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35" yWindow="60" windowWidth="18900" windowHeight="11565"/>
  </bookViews>
  <sheets>
    <sheet name="GENERAL" sheetId="1" r:id="rId1"/>
  </sheets>
  <definedNames>
    <definedName name="_xlnm._FilterDatabase" localSheetId="0" hidden="1">GENERAL!$A$1:$CB$1130</definedName>
  </definedNames>
  <calcPr calcId="145621"/>
</workbook>
</file>

<file path=xl/calcChain.xml><?xml version="1.0" encoding="utf-8"?>
<calcChain xmlns="http://schemas.openxmlformats.org/spreadsheetml/2006/main">
  <c r="BR1123" i="1" l="1"/>
  <c r="BR1122" i="1"/>
  <c r="BR1121" i="1"/>
  <c r="BR1120" i="1"/>
  <c r="BR1119" i="1"/>
  <c r="BR1118" i="1"/>
  <c r="BR1117" i="1"/>
  <c r="BR1116" i="1"/>
  <c r="BR1106" i="1"/>
  <c r="BR1107" i="1"/>
  <c r="BR1113" i="1"/>
  <c r="BR1112" i="1"/>
  <c r="BR1101" i="1"/>
  <c r="BR1128" i="1"/>
  <c r="BR1109" i="1" l="1"/>
  <c r="BR1111" i="1"/>
  <c r="BR1110" i="1"/>
  <c r="BR1115" i="1"/>
  <c r="BR1114" i="1"/>
  <c r="BR1125" i="1" l="1"/>
  <c r="BR1105" i="1"/>
  <c r="BR1108" i="1"/>
  <c r="BR1058" i="1" l="1"/>
  <c r="BR1059" i="1"/>
  <c r="BR1060" i="1"/>
  <c r="BR1061" i="1"/>
  <c r="BR1062" i="1"/>
  <c r="BR1063" i="1"/>
  <c r="BR1064" i="1"/>
  <c r="BR1065" i="1"/>
  <c r="BR1066" i="1"/>
  <c r="BR1067" i="1"/>
  <c r="BR1068" i="1"/>
  <c r="BR1069" i="1"/>
  <c r="BR1070" i="1"/>
  <c r="BR1071" i="1"/>
  <c r="BR1072" i="1"/>
  <c r="BR1073" i="1"/>
  <c r="BR1074" i="1"/>
  <c r="BR1075" i="1"/>
  <c r="BR1076" i="1"/>
  <c r="BR1077" i="1"/>
  <c r="BR1078" i="1"/>
  <c r="BR1079" i="1"/>
  <c r="BR1080" i="1"/>
  <c r="BR1081" i="1"/>
  <c r="BR1082" i="1"/>
  <c r="BR1083" i="1"/>
  <c r="BR1084" i="1"/>
  <c r="BR1085" i="1"/>
  <c r="BR1086" i="1"/>
  <c r="BR1087" i="1"/>
  <c r="BR1088" i="1"/>
  <c r="BR1089" i="1"/>
  <c r="BR1090" i="1"/>
  <c r="BR1091" i="1"/>
  <c r="BR1092" i="1"/>
  <c r="BR1093" i="1"/>
  <c r="BR1094" i="1"/>
  <c r="BR1095" i="1"/>
  <c r="BR1096" i="1"/>
  <c r="BR1097" i="1"/>
  <c r="BR1098" i="1"/>
  <c r="BR1099" i="1"/>
  <c r="BR1100" i="1"/>
  <c r="BR1102" i="1"/>
  <c r="BR1103" i="1"/>
  <c r="BR1104" i="1"/>
  <c r="BR1043" i="1"/>
  <c r="BR1044" i="1"/>
  <c r="BR1045" i="1"/>
  <c r="BR1046" i="1"/>
  <c r="BR1047" i="1"/>
  <c r="BR1048" i="1"/>
  <c r="BR1049" i="1"/>
  <c r="BR1050" i="1"/>
  <c r="BR1051" i="1"/>
  <c r="BR1052" i="1"/>
  <c r="BR1053" i="1"/>
  <c r="BR1054" i="1"/>
  <c r="BR1055" i="1"/>
  <c r="BR1056" i="1"/>
  <c r="BR1057" i="1"/>
  <c r="BR1126" i="1" l="1"/>
  <c r="BR1124" i="1"/>
  <c r="BR200" i="1" l="1"/>
  <c r="BR1042" i="1" l="1"/>
  <c r="BR691" i="1" l="1"/>
  <c r="BR1041" i="1" l="1"/>
  <c r="BR1037" i="1" l="1"/>
  <c r="BR757" i="1"/>
  <c r="BR1033" i="1" l="1"/>
  <c r="BR1040" i="1"/>
  <c r="BR1039" i="1"/>
  <c r="BR1036" i="1"/>
  <c r="BR1035" i="1"/>
  <c r="BR1038" i="1" l="1"/>
  <c r="BR1034" i="1"/>
  <c r="BR1032" i="1" l="1"/>
  <c r="BR1028" i="1"/>
  <c r="BR752" i="1" l="1"/>
  <c r="BR1030" i="1" l="1"/>
  <c r="BR1023" i="1"/>
  <c r="BR1029" i="1"/>
  <c r="BR1017" i="1" l="1"/>
  <c r="BR1024" i="1"/>
  <c r="BR1026" i="1"/>
  <c r="BR1027" i="1"/>
  <c r="BR1025" i="1" l="1"/>
  <c r="BR1013" i="1"/>
  <c r="BR1019" i="1"/>
  <c r="BR1020" i="1"/>
  <c r="BR1021" i="1"/>
  <c r="BR834" i="1"/>
  <c r="BR1022" i="1" l="1"/>
  <c r="BR1016" i="1" l="1"/>
  <c r="BR1018" i="1"/>
  <c r="BR1015" i="1"/>
  <c r="BR1014" i="1"/>
  <c r="BR1010" i="1"/>
  <c r="BR325" i="1"/>
  <c r="BR293" i="1" l="1"/>
  <c r="BR1007" i="1" l="1"/>
  <c r="BR1012" i="1"/>
  <c r="BR1011" i="1"/>
  <c r="BR1009" i="1"/>
  <c r="BR1008" i="1"/>
  <c r="BR29" i="1" l="1"/>
  <c r="BR1006" i="1"/>
  <c r="BR1005" i="1"/>
  <c r="BR1003" i="1"/>
  <c r="BR745" i="1"/>
  <c r="BR1004" i="1" l="1"/>
  <c r="BR1002" i="1" l="1"/>
  <c r="BR1001" i="1"/>
  <c r="BR1000" i="1" l="1"/>
  <c r="BR999" i="1"/>
  <c r="BR998" i="1"/>
  <c r="BR996" i="1"/>
  <c r="BR997" i="1" l="1"/>
  <c r="BR990" i="1"/>
  <c r="BR994" i="1"/>
  <c r="BR995" i="1"/>
  <c r="BR993" i="1"/>
  <c r="BR988" i="1" l="1"/>
  <c r="BR987" i="1" l="1"/>
  <c r="BR991" i="1" l="1"/>
  <c r="BR992" i="1"/>
  <c r="BR983" i="1" l="1"/>
  <c r="BR259" i="1"/>
  <c r="BR989" i="1"/>
  <c r="BR984" i="1"/>
  <c r="BR986" i="1"/>
  <c r="BR979" i="1" l="1"/>
  <c r="BR969" i="1"/>
  <c r="BR981" i="1" l="1"/>
  <c r="BR982" i="1" l="1"/>
  <c r="BR958" i="1" l="1"/>
  <c r="BR957" i="1"/>
  <c r="BR956" i="1"/>
  <c r="BR985" i="1" l="1"/>
  <c r="BR975" i="1" l="1"/>
  <c r="BR540" i="1" l="1"/>
  <c r="BR28" i="1"/>
  <c r="BR952" i="1" l="1"/>
  <c r="BR966" i="1" l="1"/>
  <c r="BR963" i="1"/>
  <c r="BR965" i="1"/>
  <c r="BR960" i="1"/>
  <c r="BR980" i="1"/>
  <c r="BR964" i="1" l="1"/>
  <c r="BR810" i="1" l="1"/>
  <c r="BR962" i="1"/>
  <c r="BR978" i="1" l="1"/>
  <c r="BR973" i="1"/>
  <c r="BR940" i="1"/>
  <c r="BR977" i="1"/>
  <c r="BR976" i="1" l="1"/>
  <c r="BR212" i="1"/>
  <c r="BR851" i="1" l="1"/>
  <c r="BR790" i="1"/>
  <c r="BR972" i="1" l="1"/>
  <c r="BR974" i="1"/>
  <c r="BR971" i="1"/>
  <c r="BR970" i="1"/>
  <c r="BR968" i="1"/>
  <c r="BR967" i="1"/>
  <c r="BR468" i="1" l="1"/>
  <c r="BR238" i="1"/>
  <c r="BR961" i="1" l="1"/>
  <c r="BR959" i="1" l="1"/>
  <c r="BR891" i="1"/>
  <c r="BR892" i="1"/>
  <c r="BR893" i="1"/>
  <c r="BR894" i="1"/>
  <c r="BR895" i="1"/>
  <c r="BR886" i="1"/>
  <c r="BR887" i="1"/>
  <c r="BR888" i="1"/>
  <c r="BR875" i="1"/>
  <c r="BR876" i="1"/>
  <c r="BR877" i="1"/>
  <c r="BR878" i="1"/>
  <c r="BR879" i="1"/>
  <c r="BR880" i="1"/>
  <c r="BR881" i="1"/>
  <c r="BR882" i="1"/>
  <c r="BR883" i="1"/>
  <c r="BR864" i="1"/>
  <c r="BR865" i="1"/>
  <c r="BR866" i="1"/>
  <c r="BR867" i="1"/>
  <c r="BR868" i="1"/>
  <c r="BR869" i="1"/>
  <c r="BR870" i="1"/>
  <c r="BR871" i="1"/>
  <c r="BR872" i="1"/>
  <c r="BR873" i="1"/>
  <c r="BR850" i="1"/>
  <c r="BR852" i="1"/>
  <c r="BR853" i="1"/>
  <c r="BR854" i="1"/>
  <c r="BR855" i="1"/>
  <c r="BR856" i="1"/>
  <c r="BR857" i="1"/>
  <c r="BR858" i="1"/>
  <c r="BR860" i="1"/>
  <c r="BR859" i="1"/>
  <c r="BR861" i="1"/>
  <c r="BR862" i="1"/>
  <c r="BR927" i="1" l="1"/>
  <c r="BR814" i="1" l="1"/>
  <c r="BR936" i="1" l="1"/>
  <c r="BR498" i="1" l="1"/>
  <c r="BR70" i="1" l="1"/>
  <c r="BR241" i="1" l="1"/>
  <c r="BR113" i="1" l="1"/>
  <c r="BR625" i="1" l="1"/>
  <c r="BR754" i="1" l="1"/>
  <c r="BR908" i="1" l="1"/>
  <c r="BR744" i="1"/>
  <c r="BR884" i="1" l="1"/>
  <c r="BR890" i="1"/>
  <c r="BR889" i="1"/>
  <c r="BR874" i="1"/>
  <c r="BR863" i="1"/>
  <c r="BR849" i="1"/>
  <c r="BR848" i="1"/>
  <c r="BR847" i="1"/>
  <c r="BR846" i="1"/>
  <c r="BR845" i="1"/>
  <c r="BR844" i="1"/>
  <c r="BR843" i="1"/>
  <c r="BR842" i="1"/>
  <c r="BR841" i="1"/>
  <c r="BR840" i="1"/>
  <c r="BR839" i="1"/>
  <c r="BR838" i="1"/>
  <c r="BR837" i="1"/>
  <c r="BR836" i="1"/>
  <c r="BR835" i="1"/>
  <c r="BR833" i="1"/>
  <c r="BR832" i="1"/>
  <c r="BR831" i="1"/>
  <c r="BR830" i="1"/>
  <c r="BR829" i="1"/>
  <c r="BR828" i="1"/>
  <c r="BR827" i="1"/>
  <c r="BR826" i="1"/>
  <c r="BR825" i="1"/>
  <c r="BR824" i="1"/>
  <c r="BR823" i="1"/>
  <c r="BR822" i="1"/>
  <c r="BR821" i="1"/>
  <c r="BR820" i="1"/>
  <c r="BR819" i="1"/>
  <c r="BR818" i="1"/>
  <c r="BR817" i="1"/>
  <c r="BR816" i="1"/>
  <c r="BR815" i="1"/>
  <c r="BR813" i="1"/>
  <c r="BR812" i="1"/>
  <c r="BR811" i="1"/>
  <c r="BR809" i="1"/>
  <c r="BR808" i="1"/>
  <c r="BR807" i="1"/>
  <c r="BR806" i="1"/>
  <c r="BR805" i="1"/>
  <c r="BR804" i="1"/>
  <c r="BR803" i="1"/>
  <c r="BR802" i="1"/>
  <c r="BR801" i="1"/>
  <c r="BR800" i="1"/>
  <c r="BR799" i="1"/>
  <c r="BR798" i="1"/>
  <c r="BR797" i="1"/>
  <c r="BR796" i="1"/>
  <c r="BR795" i="1"/>
  <c r="BR794" i="1"/>
  <c r="BR793" i="1"/>
  <c r="BR792" i="1"/>
  <c r="BR791" i="1"/>
  <c r="BR789" i="1"/>
  <c r="BR788" i="1"/>
  <c r="BR787" i="1"/>
  <c r="BR786" i="1"/>
  <c r="BR785" i="1"/>
  <c r="BR784" i="1"/>
  <c r="BR783" i="1"/>
  <c r="BR782" i="1"/>
  <c r="BR781" i="1"/>
  <c r="BR780" i="1"/>
  <c r="BR779" i="1"/>
  <c r="BR778" i="1"/>
  <c r="BR777" i="1"/>
  <c r="BR776" i="1"/>
  <c r="BR775" i="1"/>
  <c r="BR774" i="1"/>
  <c r="BR773" i="1"/>
  <c r="BR772" i="1"/>
  <c r="BR771" i="1"/>
  <c r="BR770" i="1"/>
  <c r="BR769" i="1"/>
  <c r="BR768" i="1"/>
  <c r="BR767" i="1"/>
  <c r="BR766" i="1"/>
  <c r="BR765" i="1"/>
  <c r="BR764" i="1"/>
  <c r="BR763" i="1"/>
  <c r="BR762" i="1"/>
  <c r="BR761" i="1"/>
  <c r="BR760" i="1"/>
  <c r="BR759" i="1"/>
  <c r="BR758" i="1"/>
  <c r="BR756" i="1"/>
  <c r="BR755" i="1"/>
  <c r="BR753" i="1"/>
  <c r="BR751" i="1"/>
  <c r="BR750" i="1"/>
  <c r="BR749" i="1"/>
  <c r="BR748" i="1"/>
  <c r="BR747" i="1"/>
  <c r="BR746" i="1"/>
  <c r="BR743" i="1"/>
  <c r="BR742" i="1"/>
  <c r="BR741" i="1"/>
  <c r="BR740" i="1"/>
  <c r="BR739" i="1"/>
  <c r="BR738" i="1"/>
  <c r="BR737" i="1"/>
  <c r="BR736" i="1"/>
  <c r="BR735" i="1"/>
  <c r="BR734" i="1"/>
  <c r="BR733" i="1"/>
  <c r="BR732" i="1"/>
  <c r="BR731" i="1"/>
  <c r="BR730" i="1"/>
  <c r="BR729" i="1"/>
  <c r="BR728" i="1"/>
  <c r="BR727" i="1"/>
  <c r="BR726" i="1"/>
  <c r="BR725" i="1"/>
  <c r="BR724" i="1"/>
  <c r="BR723" i="1"/>
  <c r="BR722" i="1"/>
  <c r="BR721" i="1"/>
  <c r="BR720" i="1"/>
  <c r="BR719" i="1"/>
  <c r="BR718" i="1"/>
  <c r="BR717" i="1"/>
  <c r="BR716" i="1"/>
  <c r="BR715" i="1"/>
  <c r="BR714" i="1"/>
  <c r="BR713" i="1"/>
  <c r="BR712" i="1"/>
  <c r="BR711" i="1"/>
  <c r="BR710" i="1"/>
  <c r="BR709" i="1"/>
  <c r="BR708" i="1"/>
  <c r="BR707" i="1"/>
  <c r="BR706" i="1"/>
  <c r="BR705" i="1"/>
  <c r="BR704" i="1"/>
  <c r="BR703" i="1"/>
  <c r="BR702" i="1"/>
  <c r="BR701" i="1"/>
  <c r="BR700" i="1"/>
  <c r="BR699" i="1"/>
  <c r="BR698" i="1"/>
  <c r="BR697" i="1"/>
  <c r="BR696" i="1"/>
  <c r="BR695" i="1"/>
  <c r="BR694" i="1"/>
  <c r="BR693" i="1"/>
  <c r="BR692" i="1"/>
  <c r="BR690" i="1"/>
  <c r="BR689" i="1"/>
  <c r="BR688" i="1"/>
  <c r="BR687" i="1"/>
  <c r="BR686" i="1"/>
  <c r="BR685" i="1"/>
  <c r="BR684" i="1"/>
  <c r="BR683" i="1"/>
  <c r="BR682" i="1"/>
  <c r="BR681" i="1"/>
  <c r="BR680" i="1"/>
  <c r="BR679" i="1"/>
  <c r="BR678" i="1"/>
  <c r="BR677" i="1"/>
  <c r="BR676" i="1"/>
  <c r="BR675" i="1"/>
  <c r="BR674" i="1"/>
  <c r="BR673" i="1"/>
  <c r="BR672" i="1"/>
  <c r="BR671" i="1"/>
  <c r="BR670" i="1"/>
  <c r="BR669" i="1"/>
  <c r="BR668" i="1"/>
  <c r="BR667" i="1"/>
  <c r="BR666" i="1"/>
  <c r="BR665" i="1"/>
  <c r="BR664" i="1"/>
  <c r="BR663" i="1"/>
  <c r="BR662" i="1"/>
  <c r="BR661" i="1"/>
  <c r="BR660" i="1"/>
  <c r="BR659" i="1"/>
  <c r="BR658" i="1"/>
  <c r="BR657" i="1"/>
  <c r="BR656" i="1"/>
  <c r="BR655" i="1"/>
  <c r="BR654" i="1"/>
  <c r="BR653" i="1"/>
  <c r="BR652" i="1"/>
  <c r="BR651" i="1"/>
  <c r="BR650" i="1"/>
  <c r="BR649" i="1"/>
  <c r="BR648" i="1"/>
  <c r="BR647" i="1"/>
  <c r="BR646" i="1"/>
  <c r="BR645" i="1"/>
  <c r="BR644" i="1"/>
  <c r="BR643" i="1"/>
  <c r="BR642" i="1"/>
  <c r="BR641" i="1"/>
  <c r="BR640" i="1"/>
  <c r="BR639" i="1"/>
  <c r="BR638" i="1"/>
  <c r="BR637" i="1"/>
  <c r="BR636" i="1"/>
  <c r="BR635" i="1"/>
  <c r="BR634" i="1"/>
  <c r="BR633" i="1"/>
  <c r="BR632" i="1"/>
  <c r="BR631" i="1"/>
  <c r="BR630" i="1"/>
  <c r="BR629" i="1"/>
  <c r="BR628" i="1"/>
  <c r="BR627" i="1"/>
  <c r="BR626" i="1"/>
  <c r="BR624" i="1"/>
  <c r="BR623" i="1"/>
  <c r="BR622" i="1"/>
  <c r="BR621" i="1"/>
  <c r="BR620" i="1"/>
  <c r="BR619" i="1"/>
  <c r="BR618" i="1"/>
  <c r="BR617" i="1"/>
  <c r="BR616" i="1"/>
  <c r="BR615" i="1"/>
  <c r="BR614" i="1"/>
  <c r="BR613" i="1"/>
  <c r="BR612" i="1"/>
  <c r="BR611" i="1"/>
  <c r="BR610" i="1"/>
  <c r="BR609" i="1"/>
  <c r="BR608" i="1"/>
  <c r="BR607" i="1"/>
  <c r="BR606" i="1"/>
  <c r="BR605" i="1"/>
  <c r="BR604" i="1"/>
  <c r="BR603" i="1"/>
  <c r="BR602" i="1"/>
  <c r="BR601" i="1"/>
  <c r="BR600" i="1"/>
  <c r="BR599" i="1"/>
  <c r="BR598" i="1"/>
  <c r="BR597" i="1"/>
  <c r="BR596" i="1"/>
  <c r="BR595" i="1"/>
  <c r="BR594" i="1"/>
  <c r="BR593" i="1"/>
  <c r="BR592" i="1"/>
  <c r="BR591" i="1"/>
  <c r="BR590" i="1"/>
  <c r="BR589" i="1"/>
  <c r="BR588" i="1"/>
  <c r="BR587" i="1"/>
  <c r="BR586" i="1"/>
  <c r="BR585" i="1"/>
  <c r="BR584" i="1"/>
  <c r="BR583" i="1"/>
  <c r="BR582" i="1"/>
  <c r="BR581" i="1"/>
  <c r="BR580" i="1"/>
  <c r="BR579" i="1"/>
  <c r="BR578" i="1"/>
  <c r="BR577" i="1"/>
  <c r="BR576" i="1"/>
  <c r="BR575" i="1"/>
  <c r="BR574" i="1"/>
  <c r="BR573" i="1"/>
  <c r="BR572" i="1"/>
  <c r="BR571" i="1"/>
  <c r="BR570" i="1"/>
  <c r="BR569" i="1"/>
  <c r="BR568" i="1"/>
  <c r="BR567" i="1"/>
  <c r="BR566" i="1"/>
  <c r="BR565" i="1"/>
  <c r="BR564" i="1"/>
  <c r="BR563" i="1"/>
  <c r="BR562" i="1"/>
  <c r="BR561" i="1"/>
  <c r="BR560" i="1"/>
  <c r="BR559" i="1"/>
  <c r="BR558" i="1"/>
  <c r="BR557" i="1"/>
  <c r="BR556" i="1"/>
  <c r="BR555" i="1"/>
  <c r="BR554" i="1"/>
  <c r="BR553" i="1"/>
  <c r="BR552" i="1"/>
  <c r="BR551" i="1"/>
  <c r="BR550" i="1"/>
  <c r="BR549" i="1"/>
  <c r="BR548" i="1"/>
  <c r="BR547" i="1"/>
  <c r="BR546" i="1"/>
  <c r="BR545" i="1"/>
  <c r="BR544" i="1"/>
  <c r="BR543" i="1"/>
  <c r="BR542" i="1"/>
  <c r="BR541" i="1"/>
  <c r="BR539" i="1"/>
  <c r="BR538" i="1"/>
  <c r="BR537" i="1"/>
  <c r="BR536" i="1"/>
  <c r="BR535" i="1"/>
  <c r="BR534" i="1"/>
  <c r="BR533" i="1"/>
  <c r="BR532" i="1"/>
  <c r="BR531" i="1"/>
  <c r="BR530" i="1"/>
  <c r="BR529" i="1"/>
  <c r="BR528" i="1"/>
  <c r="BR527" i="1"/>
  <c r="BR526" i="1"/>
  <c r="BR525" i="1"/>
  <c r="BR524" i="1"/>
  <c r="BR523" i="1"/>
  <c r="BR522" i="1"/>
  <c r="BR521" i="1"/>
  <c r="BR520" i="1"/>
  <c r="BR519" i="1"/>
  <c r="BR518" i="1"/>
  <c r="BR517" i="1"/>
  <c r="BR516" i="1"/>
  <c r="BR515" i="1"/>
  <c r="BR514" i="1"/>
  <c r="BR513" i="1"/>
  <c r="BR512" i="1"/>
  <c r="BR511" i="1"/>
  <c r="BR510" i="1"/>
  <c r="BR509" i="1"/>
  <c r="BR508" i="1"/>
  <c r="BR507" i="1"/>
  <c r="BR506" i="1"/>
  <c r="BR505" i="1"/>
  <c r="BR504" i="1"/>
  <c r="BR503" i="1"/>
  <c r="BR502" i="1"/>
  <c r="BR501" i="1"/>
  <c r="BR500" i="1"/>
  <c r="BR499" i="1"/>
  <c r="BR497" i="1"/>
  <c r="BR496" i="1"/>
  <c r="BR495" i="1"/>
  <c r="BR494" i="1"/>
  <c r="BR493" i="1"/>
  <c r="BR492" i="1"/>
  <c r="BR491" i="1"/>
  <c r="BR490" i="1"/>
  <c r="BR489" i="1"/>
  <c r="BR488" i="1"/>
  <c r="BR487" i="1"/>
  <c r="BR486" i="1"/>
  <c r="BR485" i="1"/>
  <c r="BR484" i="1"/>
  <c r="BR483" i="1"/>
  <c r="BR482" i="1"/>
  <c r="BR481" i="1"/>
  <c r="BR480" i="1"/>
  <c r="BR479" i="1"/>
  <c r="BR478" i="1"/>
  <c r="BR477" i="1"/>
  <c r="BR476" i="1"/>
  <c r="BR475" i="1"/>
  <c r="BR474" i="1"/>
  <c r="BR473" i="1"/>
  <c r="BR472" i="1"/>
  <c r="BR471" i="1"/>
  <c r="BR470" i="1"/>
  <c r="BR469" i="1"/>
  <c r="BR467" i="1"/>
  <c r="BR466" i="1"/>
  <c r="BR465" i="1"/>
  <c r="BR464" i="1"/>
  <c r="BR463" i="1"/>
  <c r="BR462" i="1"/>
  <c r="BR461" i="1"/>
  <c r="BR460" i="1"/>
  <c r="BR459" i="1"/>
  <c r="BR458" i="1"/>
  <c r="BR457" i="1"/>
  <c r="BR456" i="1"/>
  <c r="BR455" i="1"/>
  <c r="BR454" i="1"/>
  <c r="BR453" i="1"/>
  <c r="BR452" i="1"/>
  <c r="BR451" i="1"/>
  <c r="BR450" i="1"/>
  <c r="BR449" i="1"/>
  <c r="BR448" i="1"/>
  <c r="BR447" i="1"/>
  <c r="BR446" i="1"/>
  <c r="BR445" i="1"/>
  <c r="BR444" i="1"/>
  <c r="BR443" i="1"/>
  <c r="BR442" i="1"/>
  <c r="BR441" i="1"/>
  <c r="BR440" i="1"/>
  <c r="BR439" i="1"/>
  <c r="BR438" i="1"/>
  <c r="BR437" i="1"/>
  <c r="BR436" i="1"/>
  <c r="BR435" i="1"/>
  <c r="BR434" i="1"/>
  <c r="BR433" i="1"/>
  <c r="BR432" i="1"/>
  <c r="BR431" i="1"/>
  <c r="BR430" i="1"/>
  <c r="BR429" i="1"/>
  <c r="BR428" i="1"/>
  <c r="BR427" i="1"/>
  <c r="BR426" i="1"/>
  <c r="BR425" i="1"/>
  <c r="BR424" i="1"/>
  <c r="BR423" i="1"/>
  <c r="BR422" i="1"/>
  <c r="BR421" i="1"/>
  <c r="BR420" i="1"/>
  <c r="BR419" i="1"/>
  <c r="BR418" i="1"/>
  <c r="BR417" i="1"/>
  <c r="BR416" i="1"/>
  <c r="BR415" i="1"/>
  <c r="BR414" i="1"/>
  <c r="BR413" i="1"/>
  <c r="BR412" i="1"/>
  <c r="BR411" i="1"/>
  <c r="BR410" i="1"/>
  <c r="BR409" i="1"/>
  <c r="BR408" i="1"/>
  <c r="BR407" i="1"/>
  <c r="BR406" i="1"/>
  <c r="BR405" i="1"/>
  <c r="BR404" i="1"/>
  <c r="BR403" i="1"/>
  <c r="BR402" i="1"/>
  <c r="BR401" i="1"/>
  <c r="BR400" i="1"/>
  <c r="BR399" i="1"/>
  <c r="BR398" i="1"/>
  <c r="BR397" i="1"/>
  <c r="BR396" i="1"/>
  <c r="BR395" i="1"/>
  <c r="BR394" i="1"/>
  <c r="BR393" i="1"/>
  <c r="BR392" i="1"/>
  <c r="BR391" i="1"/>
  <c r="BR390" i="1"/>
  <c r="BR389" i="1"/>
  <c r="BR388" i="1"/>
  <c r="BR387" i="1"/>
  <c r="BR386" i="1"/>
  <c r="BR385" i="1"/>
  <c r="BR384" i="1"/>
  <c r="BR383" i="1"/>
  <c r="BR382" i="1"/>
  <c r="BR381" i="1"/>
  <c r="BR380" i="1"/>
  <c r="BR379" i="1"/>
  <c r="BR378" i="1"/>
  <c r="BR377" i="1"/>
  <c r="BR376" i="1"/>
  <c r="BR375" i="1"/>
  <c r="BR374" i="1"/>
  <c r="BR373" i="1"/>
  <c r="BR372" i="1"/>
  <c r="BR371" i="1"/>
  <c r="BR370" i="1"/>
  <c r="BR369" i="1"/>
  <c r="BR368" i="1"/>
  <c r="BR367" i="1"/>
  <c r="BR366" i="1"/>
  <c r="BR365" i="1"/>
  <c r="BR364" i="1"/>
  <c r="BR363" i="1"/>
  <c r="BR362" i="1"/>
  <c r="BR361" i="1"/>
  <c r="BR360" i="1"/>
  <c r="BR359" i="1"/>
  <c r="BR358" i="1"/>
  <c r="BR357" i="1"/>
  <c r="BR356" i="1"/>
  <c r="BR355" i="1"/>
  <c r="BR354" i="1"/>
  <c r="BR353" i="1"/>
  <c r="BR352" i="1"/>
  <c r="BR351" i="1"/>
  <c r="BR350" i="1"/>
  <c r="BR349" i="1"/>
  <c r="BR348" i="1"/>
  <c r="BR347" i="1"/>
  <c r="BR346" i="1"/>
  <c r="BR345" i="1"/>
  <c r="BR344" i="1"/>
  <c r="BR343" i="1"/>
  <c r="BR342" i="1"/>
  <c r="BR341" i="1"/>
  <c r="BR340" i="1"/>
  <c r="BR339" i="1"/>
  <c r="BR338" i="1"/>
  <c r="BR337" i="1"/>
  <c r="BR336" i="1"/>
  <c r="BR335" i="1"/>
  <c r="BR334" i="1"/>
  <c r="BR333" i="1"/>
  <c r="BR332" i="1"/>
  <c r="BR331" i="1"/>
  <c r="BR330" i="1"/>
  <c r="BR329" i="1"/>
  <c r="BR328" i="1"/>
  <c r="BR327" i="1"/>
  <c r="BR326" i="1"/>
  <c r="BR324" i="1"/>
  <c r="BR323" i="1"/>
  <c r="BR322" i="1"/>
  <c r="BR321" i="1"/>
  <c r="BR320" i="1"/>
  <c r="BR319" i="1"/>
  <c r="BR318" i="1"/>
  <c r="BR317" i="1"/>
  <c r="BR316" i="1"/>
  <c r="BR315" i="1"/>
  <c r="BR314" i="1"/>
  <c r="BR313" i="1"/>
  <c r="BR312" i="1"/>
  <c r="BR311" i="1"/>
  <c r="BR310" i="1"/>
  <c r="BR309" i="1"/>
  <c r="BR308" i="1"/>
  <c r="BR307" i="1"/>
  <c r="BR306" i="1"/>
  <c r="BR305" i="1"/>
  <c r="BR304" i="1"/>
  <c r="BR303" i="1"/>
  <c r="BR302" i="1"/>
  <c r="BR301" i="1"/>
  <c r="BR300" i="1"/>
  <c r="BR299" i="1"/>
  <c r="BR298" i="1"/>
  <c r="BR297" i="1"/>
  <c r="BR296" i="1"/>
  <c r="BR295" i="1"/>
  <c r="BR294" i="1"/>
  <c r="BR292" i="1"/>
  <c r="BR291" i="1"/>
  <c r="BR290" i="1"/>
  <c r="BR289" i="1"/>
  <c r="BR288" i="1"/>
  <c r="BR287" i="1"/>
  <c r="BR286" i="1"/>
  <c r="BR285" i="1"/>
  <c r="BR284" i="1"/>
  <c r="BR283" i="1"/>
  <c r="BR282" i="1"/>
  <c r="BR281" i="1"/>
  <c r="BR280" i="1"/>
  <c r="BR279" i="1"/>
  <c r="BR278" i="1"/>
  <c r="BR277" i="1"/>
  <c r="BR276" i="1"/>
  <c r="BR275" i="1"/>
  <c r="BR274" i="1"/>
  <c r="BR273" i="1"/>
  <c r="BR272" i="1"/>
  <c r="BR271" i="1"/>
  <c r="BR270" i="1"/>
  <c r="BR269" i="1"/>
  <c r="BR268" i="1"/>
  <c r="BR267" i="1"/>
  <c r="BR266" i="1"/>
  <c r="BR265" i="1"/>
  <c r="BR264" i="1"/>
  <c r="BR263" i="1"/>
  <c r="BR262" i="1"/>
  <c r="BR261" i="1"/>
  <c r="BR260" i="1"/>
  <c r="BR258" i="1"/>
  <c r="BR257" i="1"/>
  <c r="BR256" i="1"/>
  <c r="BR255" i="1"/>
  <c r="BR254" i="1"/>
  <c r="BR253" i="1"/>
  <c r="BR252" i="1"/>
  <c r="BR251" i="1"/>
  <c r="BR250" i="1"/>
  <c r="BR249" i="1"/>
  <c r="BR248" i="1"/>
  <c r="BR247" i="1"/>
  <c r="BR246" i="1"/>
  <c r="BR245" i="1"/>
  <c r="BR244" i="1"/>
  <c r="BR243" i="1"/>
  <c r="BR242" i="1"/>
  <c r="BR240" i="1"/>
  <c r="BR239" i="1"/>
  <c r="BR237" i="1"/>
  <c r="BR236" i="1"/>
  <c r="BR235" i="1"/>
  <c r="BR234" i="1"/>
  <c r="BR233" i="1"/>
  <c r="BR232" i="1"/>
  <c r="BR231" i="1"/>
  <c r="BR230" i="1"/>
  <c r="BR229" i="1"/>
  <c r="BR228" i="1"/>
  <c r="BR227" i="1"/>
  <c r="BR226" i="1"/>
  <c r="BR225" i="1"/>
  <c r="BR224" i="1"/>
  <c r="BR223" i="1"/>
  <c r="BR222" i="1"/>
  <c r="BR221" i="1"/>
  <c r="BR220" i="1"/>
  <c r="BR219" i="1"/>
  <c r="BR218" i="1"/>
  <c r="BR217" i="1"/>
  <c r="BR216" i="1"/>
  <c r="BR215" i="1"/>
  <c r="BR214" i="1"/>
  <c r="BR213" i="1"/>
  <c r="BR211" i="1"/>
  <c r="BR210" i="1"/>
  <c r="BR209" i="1"/>
  <c r="BR208" i="1"/>
  <c r="BR207" i="1"/>
  <c r="BR206" i="1"/>
  <c r="BR205" i="1"/>
  <c r="BR204" i="1"/>
  <c r="BR203" i="1"/>
  <c r="BR202" i="1"/>
  <c r="BR201" i="1"/>
  <c r="BR199" i="1"/>
  <c r="BR198" i="1"/>
  <c r="BR197" i="1"/>
  <c r="BR196" i="1"/>
  <c r="BR195" i="1"/>
  <c r="BR194" i="1"/>
  <c r="BR193" i="1"/>
  <c r="BR192" i="1"/>
  <c r="BR191" i="1"/>
  <c r="BR190" i="1"/>
  <c r="BR189" i="1"/>
  <c r="BR188" i="1"/>
  <c r="BR187" i="1"/>
  <c r="BR186" i="1"/>
  <c r="BR185" i="1"/>
  <c r="BR184" i="1"/>
  <c r="BR183" i="1"/>
  <c r="BR182" i="1"/>
  <c r="BR181" i="1"/>
  <c r="BR180" i="1"/>
  <c r="BR179" i="1"/>
  <c r="BR178" i="1"/>
  <c r="BR177" i="1"/>
  <c r="BR176" i="1"/>
  <c r="BR175" i="1"/>
  <c r="BR174" i="1"/>
  <c r="BR173" i="1"/>
  <c r="BR172" i="1"/>
  <c r="BR171" i="1"/>
  <c r="BR170" i="1"/>
  <c r="BR169" i="1"/>
  <c r="BR168" i="1"/>
  <c r="BR167" i="1"/>
  <c r="BR166" i="1"/>
  <c r="BR165" i="1"/>
  <c r="BR164" i="1"/>
  <c r="BR163" i="1"/>
  <c r="BR162" i="1"/>
  <c r="BR161" i="1"/>
  <c r="BR160" i="1"/>
  <c r="BR159" i="1"/>
  <c r="BR158" i="1"/>
  <c r="BR157" i="1"/>
  <c r="BR156" i="1"/>
  <c r="BR155" i="1"/>
  <c r="BR154" i="1"/>
  <c r="BR153" i="1"/>
  <c r="BR152" i="1"/>
  <c r="BR151" i="1"/>
  <c r="BR150" i="1"/>
  <c r="BR149" i="1"/>
  <c r="BR148" i="1"/>
  <c r="BR147" i="1"/>
  <c r="BR146" i="1"/>
  <c r="BR145" i="1"/>
  <c r="BR144" i="1"/>
  <c r="BR143" i="1"/>
  <c r="BR142" i="1"/>
  <c r="BR141" i="1"/>
  <c r="BR140" i="1"/>
  <c r="BR139" i="1"/>
  <c r="BR138" i="1"/>
  <c r="BR137" i="1"/>
  <c r="BR136" i="1"/>
  <c r="BR135" i="1"/>
  <c r="BR134" i="1"/>
  <c r="BR133" i="1"/>
  <c r="BR132" i="1"/>
  <c r="BR131" i="1"/>
  <c r="BR130" i="1"/>
  <c r="BR129" i="1"/>
  <c r="BR128" i="1"/>
  <c r="BR127" i="1"/>
  <c r="BR126" i="1"/>
  <c r="BR125" i="1"/>
  <c r="BR124" i="1"/>
  <c r="BR123" i="1"/>
  <c r="BR122" i="1"/>
  <c r="BR121" i="1"/>
  <c r="BR120" i="1"/>
  <c r="BR119" i="1"/>
  <c r="BR118" i="1"/>
  <c r="BR117" i="1"/>
  <c r="BR116" i="1"/>
  <c r="BR115" i="1"/>
  <c r="BR114" i="1"/>
  <c r="BR112" i="1"/>
  <c r="BR111" i="1"/>
  <c r="BR110" i="1"/>
  <c r="BR109" i="1"/>
  <c r="BR108" i="1"/>
  <c r="BR107" i="1"/>
  <c r="BR106" i="1"/>
  <c r="BR105" i="1"/>
  <c r="BR104" i="1"/>
  <c r="BR103" i="1"/>
  <c r="BR102" i="1"/>
  <c r="BR101" i="1"/>
  <c r="BR100" i="1"/>
  <c r="BR99" i="1"/>
  <c r="BR98" i="1"/>
  <c r="BR97" i="1"/>
  <c r="BR96" i="1"/>
  <c r="BR95" i="1"/>
  <c r="BR94" i="1"/>
  <c r="BR93" i="1"/>
  <c r="BR92" i="1"/>
  <c r="BR91" i="1"/>
  <c r="BR90" i="1"/>
  <c r="BR89" i="1"/>
  <c r="BR88" i="1"/>
  <c r="BR87" i="1"/>
  <c r="BR86" i="1"/>
  <c r="BR85" i="1"/>
  <c r="BR84" i="1"/>
  <c r="BR83" i="1"/>
  <c r="BR82" i="1"/>
  <c r="BR81" i="1"/>
  <c r="BR80" i="1"/>
  <c r="BR79" i="1"/>
  <c r="BR78" i="1"/>
  <c r="BR77" i="1"/>
  <c r="BR76" i="1"/>
  <c r="BR75" i="1"/>
  <c r="BR74" i="1"/>
  <c r="BR73" i="1"/>
  <c r="BR72" i="1"/>
  <c r="BR71" i="1"/>
  <c r="BR69" i="1"/>
  <c r="BR68" i="1"/>
  <c r="BR67" i="1"/>
  <c r="BR66" i="1"/>
  <c r="BR65" i="1"/>
  <c r="BR64" i="1"/>
  <c r="BR63" i="1"/>
  <c r="BR62" i="1"/>
  <c r="BR61" i="1"/>
  <c r="BR60" i="1"/>
  <c r="BR59" i="1"/>
  <c r="BR58" i="1"/>
  <c r="BR57" i="1"/>
  <c r="BR56" i="1"/>
  <c r="BR55" i="1"/>
  <c r="BR54" i="1"/>
  <c r="BR53" i="1"/>
  <c r="BR52" i="1"/>
  <c r="BR51" i="1"/>
  <c r="BR50" i="1"/>
  <c r="BR49" i="1"/>
  <c r="BR48" i="1"/>
  <c r="BR47" i="1"/>
  <c r="BR46" i="1"/>
  <c r="BR45" i="1"/>
  <c r="BR44" i="1"/>
  <c r="BR43" i="1"/>
  <c r="BR42" i="1"/>
  <c r="BR41" i="1"/>
  <c r="BR40" i="1"/>
  <c r="BR39" i="1"/>
  <c r="BR38" i="1"/>
  <c r="BR37" i="1"/>
  <c r="BR36" i="1"/>
  <c r="BR35" i="1"/>
  <c r="BR34" i="1"/>
  <c r="BR33" i="1"/>
  <c r="BR32" i="1"/>
  <c r="BR31" i="1"/>
  <c r="BR30" i="1"/>
  <c r="BR27" i="1"/>
  <c r="BR26" i="1"/>
  <c r="BR25" i="1"/>
  <c r="BR24" i="1"/>
  <c r="BR23" i="1"/>
  <c r="BR22" i="1"/>
  <c r="BR21" i="1"/>
  <c r="BR20" i="1"/>
  <c r="BR19" i="1"/>
  <c r="BR18" i="1"/>
  <c r="BR17" i="1"/>
  <c r="BR16" i="1"/>
  <c r="BR15" i="1"/>
  <c r="BR14" i="1"/>
  <c r="BR13" i="1"/>
  <c r="BR12" i="1"/>
  <c r="BR11" i="1"/>
  <c r="BR10" i="1"/>
  <c r="BR9" i="1"/>
  <c r="BR8" i="1"/>
  <c r="BR7" i="1"/>
  <c r="BR6" i="1"/>
  <c r="BR5" i="1"/>
  <c r="BR4" i="1"/>
  <c r="BR3" i="1"/>
  <c r="BR2" i="1"/>
  <c r="BR1133" i="1" l="1"/>
  <c r="AM884" i="1"/>
</calcChain>
</file>

<file path=xl/comments1.xml><?xml version="1.0" encoding="utf-8"?>
<comments xmlns="http://schemas.openxmlformats.org/spreadsheetml/2006/main">
  <authors>
    <author>df</author>
  </authors>
  <commentList>
    <comment ref="AX1" authorId="0">
      <text>
        <r>
          <rPr>
            <b/>
            <sz val="9"/>
            <color indexed="81"/>
            <rFont val="Tahoma"/>
            <family val="2"/>
          </rPr>
          <t>df:</t>
        </r>
        <r>
          <rPr>
            <sz val="9"/>
            <color indexed="81"/>
            <rFont val="Tahoma"/>
            <family val="2"/>
          </rPr>
          <t xml:space="preserve">
OTRO SI
</t>
        </r>
      </text>
    </comment>
    <comment ref="BS1" authorId="0">
      <text>
        <r>
          <rPr>
            <b/>
            <sz val="9"/>
            <color indexed="81"/>
            <rFont val="Tahoma"/>
            <family val="2"/>
          </rPr>
          <t>df:</t>
        </r>
        <r>
          <rPr>
            <sz val="9"/>
            <color indexed="81"/>
            <rFont val="Tahoma"/>
            <family val="2"/>
          </rPr>
          <t xml:space="preserve">
LIQUIDACION
</t>
        </r>
      </text>
    </comment>
    <comment ref="BU1" authorId="0">
      <text>
        <r>
          <rPr>
            <b/>
            <sz val="9"/>
            <color indexed="81"/>
            <rFont val="Tahoma"/>
            <family val="2"/>
          </rPr>
          <t>df:</t>
        </r>
        <r>
          <rPr>
            <sz val="9"/>
            <color indexed="81"/>
            <rFont val="Tahoma"/>
            <family val="2"/>
          </rPr>
          <t xml:space="preserve">
SUSPENSION
</t>
        </r>
      </text>
    </comment>
  </commentList>
</comments>
</file>

<file path=xl/sharedStrings.xml><?xml version="1.0" encoding="utf-8"?>
<sst xmlns="http://schemas.openxmlformats.org/spreadsheetml/2006/main" count="29828" uniqueCount="3196">
  <si>
    <t>CODIGO_ENTIDAD</t>
  </si>
  <si>
    <t>VIGENCIA_FISCAL</t>
  </si>
  <si>
    <t>TIPO_REGISTRO</t>
  </si>
  <si>
    <t>CODIGO_MODIFICACION</t>
  </si>
  <si>
    <t>NUMERO_CONVENIO</t>
  </si>
  <si>
    <t>NUMERO_CONTRATO</t>
  </si>
  <si>
    <t>NUMERO_PROYECTO</t>
  </si>
  <si>
    <t>FECHA_PUBLICACION</t>
  </si>
  <si>
    <t>CODIGO_NATURALEZA</t>
  </si>
  <si>
    <t>CODIGO_NACIONALIDAD</t>
  </si>
  <si>
    <t xml:space="preserve">CODIGO_CONFIGURACION </t>
  </si>
  <si>
    <t>TIPO_GASTO</t>
  </si>
  <si>
    <t>TIPOLOGIA</t>
  </si>
  <si>
    <t>NUMERO_PERSONAS</t>
  </si>
  <si>
    <t>CODIGO_PROCESO</t>
  </si>
  <si>
    <t>NUMERO_PROCESO</t>
  </si>
  <si>
    <t>FECHA_APERTURA</t>
  </si>
  <si>
    <t>FECHA_CIERRE</t>
  </si>
  <si>
    <t>VALOR RECURSOS</t>
  </si>
  <si>
    <t xml:space="preserve"> TIPO_MON_VALOR</t>
  </si>
  <si>
    <t>TIPO_TASA_VALOR</t>
  </si>
  <si>
    <t>ORDENADOR DEL GASTO</t>
  </si>
  <si>
    <t>DISPONIBILIDAD</t>
  </si>
  <si>
    <t>FECHA DISPONIBILIDAD</t>
  </si>
  <si>
    <t>DISPONIBILIDAD NETA</t>
  </si>
  <si>
    <t>RESERVA</t>
  </si>
  <si>
    <t>FECHA RESERVA</t>
  </si>
  <si>
    <t>TIPO CONTRATACION</t>
  </si>
  <si>
    <t>GENERO</t>
  </si>
  <si>
    <t>NUMERO DE PROCESO</t>
  </si>
  <si>
    <t>TIPO DE CONTRATO</t>
  </si>
  <si>
    <t>VALOR OTROSI</t>
  </si>
  <si>
    <t>DURACION OTROSI 1</t>
  </si>
  <si>
    <t>CRP</t>
  </si>
  <si>
    <t>FECHA</t>
  </si>
  <si>
    <t>CDP</t>
  </si>
  <si>
    <t>FECHA TERMINA</t>
  </si>
  <si>
    <t>VALOR OTROSI 2</t>
  </si>
  <si>
    <t>DURACION OTROSI 2</t>
  </si>
  <si>
    <t>VALOR OTROSI 3</t>
  </si>
  <si>
    <t>FECHA LIQUIDACION</t>
  </si>
  <si>
    <t>FECHA INICIO SUSPENSION</t>
  </si>
  <si>
    <t>FECHA TERMINACION SUSPENSION</t>
  </si>
  <si>
    <t xml:space="preserve">FECHA REINICIO DE SUSPENSION </t>
  </si>
  <si>
    <t>SUPENSION # 2</t>
  </si>
  <si>
    <t>FECHA INICIO SUSPENSION # 2</t>
  </si>
  <si>
    <t>FECHA TERMINACION SUSPENSION # 2</t>
  </si>
  <si>
    <t>FECHA REINICIO DE SUSPENSION # 2</t>
  </si>
  <si>
    <t>2 2. Contrato</t>
  </si>
  <si>
    <t>ADRIANA GORDILLO ALFONSO</t>
  </si>
  <si>
    <t>CONCEDER A LA DOCENTE DE CARRERA TIEMPO COMPLETO ADRIANA GORDILLO ALFONSO IDENTIFICADA CON CEDULA DE CIUDADANIA NO. 51.993.911 EXPEDIDA EN BOGOTA D.C., COMISION DE ESTUDIOS REMUNERADA EN BOGOTA POR EL TERMINO DE TRES AÑOS PREVIO LA LEGALIZACION DEL CONTRATO DE COMISION DE ESTUDIOS Y LA SUSCRIPCION DE LAS OBLIGACIONES LEGALES RESPECTIVAS, PARA CURSAR ESTUDIOS DE DOCTORADO INTERINSTITUCIONAL EN EDUCACION EN LA UNIVERSIDAD DISTRITAL FRANCISCO JOSE DE CALDAS</t>
  </si>
  <si>
    <t>1 1-Pesos Colombianos</t>
  </si>
  <si>
    <t>1 1-FIJA</t>
  </si>
  <si>
    <t>3 3-AÑOS</t>
  </si>
  <si>
    <t>1 1-INTERNA</t>
  </si>
  <si>
    <t>MARIO MONTOYA CASTILLO</t>
  </si>
  <si>
    <t>CARLOS JAVIER MOSQUERA SUAREZ</t>
  </si>
  <si>
    <t>FEMENINO</t>
  </si>
  <si>
    <t>CCE</t>
  </si>
  <si>
    <t>HERBERT ENRIQUE ROJAS CUBIDES</t>
  </si>
  <si>
    <t>REALIZAR ESTUDIOS DE DOCTORADO EN EL PROGRAMA DE INGENIERIA ELECTRICA EN LA UNIVERSIDAD NACIONAL - SEDE BOGOTA, D.C., EN LA MODALIDAD PRESENCIAL CON DESCARGA Y APOYO ECONOMICO, A PARTIR DEL PRIMER PERIODO ACADEMICO DE 2016, Y REVERTIR LOS CONOCIMIENTOS ADQUIRIDOS CON OCASION DE LA COMISION OTORGADA EN RESOLUCION NO. 040 DE OCTUBRE 29 DE 2015 DEL CONSEJO SUPERIOR UNIVERSITARIO</t>
  </si>
  <si>
    <t>ROBERTO FERRO ESCOBAR</t>
  </si>
  <si>
    <t>MASCULINO</t>
  </si>
  <si>
    <t xml:space="preserve">REMUNERACION SERVICIOS TECNICOS </t>
  </si>
  <si>
    <t>FERNANDO RINCON CAMPOS</t>
  </si>
  <si>
    <t>1 1-Natural</t>
  </si>
  <si>
    <t>1 1. Nacional</t>
  </si>
  <si>
    <t>26 26-Persona Natural</t>
  </si>
  <si>
    <t>2 2. Funcionamiento</t>
  </si>
  <si>
    <t xml:space="preserve">31 31-Servicios Profesionales </t>
  </si>
  <si>
    <t>2 2. Menor cuantía</t>
  </si>
  <si>
    <t>APOYO TÉCNICO PARA LA RECTORÍA EN EL SEGUIMIENTO DE LOS PLANES DE MEJORAMIENTO Y PLANES DE ACCIÓN QUE LE CORRESPONDAN A LA RECTORÍA Y APOYO AL CUMPLIMIENTO DE ACTIVIDADES EN CABEZA DE LA RECTORÍA  RESULTANTES DE DIFERENTES COMITÉS Y  MESAS DE TRABAJO.</t>
  </si>
  <si>
    <t>2 2. Meses</t>
  </si>
  <si>
    <t>RECTORIA</t>
  </si>
  <si>
    <t>TECNICO</t>
  </si>
  <si>
    <t>ECONOMISTA</t>
  </si>
  <si>
    <t>N/A</t>
  </si>
  <si>
    <t>DIRECTA</t>
  </si>
  <si>
    <t>2 2-CHAPINERO</t>
  </si>
  <si>
    <t>TEUSAQUILLO</t>
  </si>
  <si>
    <t>CPS</t>
  </si>
  <si>
    <t>VICERRECTORIA ACADEMICA</t>
  </si>
  <si>
    <t>MYRIAM YOLANDA URREGO RODRIGUEZ</t>
  </si>
  <si>
    <t>PRESTAR SERVICIOS PROFESIONALES  EN LAS DIFERENTES ACTIVIDADES  PRESUPUESTALES Y CONTRACTUALES EN EL SISTEMA SICAPITAL,  REVISIÓN DE  ORDENES DE PAGO DERIVADAS DE ORDENES DE PRESTACIÓN DE SERVICIOS, ÓRDENES DE COMPRA Y NÓMINAS DE LAS DEPENDENCIAS ADSCRITAS A LA VICERRECTORÍA ACADÉMICA. REALIZAR ACTIVIDADES RELACIONADAS   CON LOS  EXÁMENES SABER PRO Y ELABORACIÓN DE INFORMES FINALES. ADEMAS DE TODAS AQUELLAS  ACTIVIDADES QUE LE FUERAN ASIGNADAS EN EL MARCO DE LOS DIFRENTES PROYECTOS DE LA VICERRECTORIA ACADEMICA EN CUMPLIMIENTO DE LA ACTIVIDAD  CONTRACTUAL.</t>
  </si>
  <si>
    <t>GIOVANNI RODRIGO BERMUDEZ BOHORQUEZ</t>
  </si>
  <si>
    <t>PROFESIONAL</t>
  </si>
  <si>
    <t>ADMINISTRADOR DE EMPRESAS</t>
  </si>
  <si>
    <t>GERENCIA</t>
  </si>
  <si>
    <t>AUTOEVALUACION Y ACREDITACION INSTITUCIONAL</t>
  </si>
  <si>
    <t>RUBEN LEONARDO GOMEZ SARMIENTO</t>
  </si>
  <si>
    <t>EN LA UNIVERSIDAD BRINDAR SERVICIOS ESPECIALIZADOS: 1. RECEPCIONAR LOS DOCUMENTOS DE LAS CONTRATACIONES QUE SE REALICEN EN LA COORDINACIÓN GENERAL DE AUTOEVALUACIÓN Y ACREDITACIÓN PARA LOS DIFERENTES TRÁMITES DE CONTRATACIÓN. 2. SOLICITAR DISPONIBILIDADES Y REGISTROS PRESUPUESTALES PARA LA CELEBRACIÓN DE LOS CONTRATOS Y DEMÁS SERVICIOS. 3. REALIZAR SEGUIMIENTO DE LA EJECUCIÓN PRESUPUESTAL. 4. TRAMITAR LOS PAGOS RESPECTIVOS DE LAS DIFERENTES ACTIVIDADES Y/O EVENTOS QUE SE REALICEN. 5. APOYAR LOS SERVICIOS DE LOS CONTRATISTAS DE LA OFICINA DE AUTOEVALUACIÓN Y ACREDITACIÓN. 6. ARMONIZACIÓN DEL PLAN ANUAL DE CONTRATACIÓN CON LAS NECESIDADES Y REQUERIMIENTOS DE LA OFICINA. 7. COORDINAR LAS ACCIONES DE LOGÍSTICA QUE DEMANDAN LAS ACTIVIDADES DE LA OFICINA DE AUTOEVALUACIÓN Y ACREDITACIÓN. 8. PARTICIPAR ACTIVAMENTE EN LAS DIFERENTES ACTIVIDADES QUE SE PROGRAMEN DESDE LA COORDINACIÓN GENERAL DE AUTOEVALUACIÓN Y ACREDITACIÓN.</t>
  </si>
  <si>
    <t>URIEL COY VERANO</t>
  </si>
  <si>
    <t xml:space="preserve">COORDINACION GENERAL DE AUTOEVALUACION Y ACREDITACION </t>
  </si>
  <si>
    <t>PROFESIONAL ESPECIALIZADO</t>
  </si>
  <si>
    <t>INGENIERO INDUSTRIAL</t>
  </si>
  <si>
    <t>GESTION DE PROYECTOS DE INGENIERIA</t>
  </si>
  <si>
    <t>31002020399000801</t>
  </si>
  <si>
    <t>BIENESTAR UNIVERSITARIO</t>
  </si>
  <si>
    <t>ERVIN DANIEL DUQUE MURILLO</t>
  </si>
  <si>
    <t>PRESTAR SERVICIOS TECNICOS  APOYO EN EL DESARROLLO DE ESTRATEGIAS TENDIENTES AL MEJORAMIENTO DE LOS PROCESOS ASOCIADOS A LAS ACTIVIDADES RELACIONADAS CON LA FORMULACIÓN DEL PROYECTO SISTEMA DE ADMISIONES DE LA UNIVERSIDAD EN EL MARCO DEL PLAN DE ACCIÓN PROPUESTO POR LA OFICINA DE ACREDITACIÓN Y AUTOEVALUACIÓN Y VICERRECTORÍA ACADÉMICA PARA EL PERIODO 2016 ESTABLECIDO EN EL PLAN TRIENAL .APOYO EN LAS ACTIVIDADES OPERATIVAS DE LA VICERRECTORÍA ACADÉMICA. ADEMÁS DE TODAS AQUELLAS QUE ME FUERAN ASIGNADAS EN CUMPLIMIENTO.</t>
  </si>
  <si>
    <t>TECNOLOGO INDUSTRIAL</t>
  </si>
  <si>
    <t>ANA MARIA RICO MAYORGA</t>
  </si>
  <si>
    <t>PRESTAR SERVICIOS  TECNICOS DE APOYO LOGÍSTICO Y OPERATIVO A LAS DISTINTAS ACTIVIDADES Y PROCESOS DE ADMISIONES PARA EL AÑO 2016, EN LOS DIFERENTES  PROGRAMAS DE PREGRADO DE LA UNIVERSIDAD.</t>
  </si>
  <si>
    <t>TECNOLOGO EN ADMINISTRACION DE TALENTO HUMANO</t>
  </si>
  <si>
    <t>JAVIER EDUARDO IBARRA GUTIERREZ</t>
  </si>
  <si>
    <t>PRESTAR SERVICIOS PROFESIONALES EN LA COORDINACIÓN GENERAL DE AUTOEVALUACIÓN Y ACREDITACIÓN: 1. PARTICIPAR EN EL ANÁLISIS DE LA INFORMACIÓN ESTADÍSTICA RECOLECTADA A NIVEL INSTITUCIONAL, DE FACULTADES Y PROYECTOS CURRICULARES 2. ELABORAR LOS REPORTES ESTADÍSTICOS DE LA DEPENDENCIA EN TORNO A LOS PROCESOS DE AUTOEVALUACIÓN Y ACREDITACIÓN 3. PARTICIPAR EN LA ESTRUCTURACIÓN Y DEFINICIÓN DE PARÁMETROS E INDICADORES DEL SISTEMA DE INFORMACIÓN QUE SOPORTA LOS PROCESOS DE AUTOEVALUACIÓN. 4. APOYAR LA RECOPILACIÓN Y PROCESAMIENTO DE DATOS E INFORMACIÓN, NECESARIOS EN LOS PROCESOS LIDERADOS POR LA DEPENDENCIA. 5. ATENDER LOS REQUERIMIENTOS DE LOS PROYECTOS CURRICULARES Y DEPENDENCIAS, TENIENDO EN CUENTA LAS SOLICITUDES RECIBIDAS. 6. APOYAR EL SEGUIMIENTO A LAS ACCIONES DE MEJORAMIENTO IDENTIFICADAS EN EL INFORME DE AUTOEVALUACIÓN INSTITUCIONAL Y GENERAR REPORTES DE AVANCE EN EL PROCESO. 7. PARTICIPAR ACTIVAMENTE EN LAS DIFERENTES ACTIVIDADES QUE SE PROGRAMEN DESDE LA COORDINACIÓN GENERAL DE AUTOEVALUACIÓN Y ACREDITACIÓN.</t>
  </si>
  <si>
    <t>CAMILO ANDRES CRUZ MANRIQUE</t>
  </si>
  <si>
    <t>PRESTAR SERVICIOS PROFESIONALES  EN LAS DIFERENTES ACTIVIDADES DESARROLLADAS EN LA VICERRECTORÍA ACADÉMICA CENTRADAS EN LA CONSTRUCCIÓN DE ESTADISTICAS Y ESTUDIOS RELEVANTES PARA LA  POLÍTICAS ACADÉMICAS INSTITUCIONALES. ASI MISMO, ACOMPAÑAR TODOS LOS PROCESOS ACADÉMICOS DESARROLLADOS EN EL MARCO DE LA CÁTEDRA FRANCISCO JOSÉ DE CALDAS Y LA ADMINISTRACIÓN DEL SERVIDOR DE AULAS VIRTUALES DE LA VICERRECTORÍA ACADÉMICA. ELABORACIÓN DE INFORMES FINALES Y DE TODAS AQUELLAS ACTIVIDADES QUE LE FUERAN ASIGNADAS EN CUMPLIMIENTO DE LA ACTIVIDAD  CONTRACTUAL. - PROYECTO FLEXIBILIDAD CURRICULAR.</t>
  </si>
  <si>
    <t>INGENIERO TELEMATICO</t>
  </si>
  <si>
    <t>HONORARIOS</t>
  </si>
  <si>
    <t>SILVIA SANCHEZ FAJARDO</t>
  </si>
  <si>
    <t>PRESTAR SERVICIOS ESPECIALIZADOS EN TEMAS ADMINISTRATIVOS Y RELACIONADOS CON ASPECTOS MISIONALES DE LA UNIVERSIDAD, QUE TENGAN COMPETENCIA CON LA OFICINA ASESORA DE LA RECTORÍA, CONSOLIDANDO, ORGANIZANDO Y TRAMITANDO LA DOCUMENTACIÓN QUE APOYE LAS LABORES DEL ASESOR DE LA RECTORÍA.</t>
  </si>
  <si>
    <t>ASESOR I</t>
  </si>
  <si>
    <t>INGENIERO TOPOGRAFICO</t>
  </si>
  <si>
    <t>PROYECTOS INFORMATICOS</t>
  </si>
  <si>
    <t xml:space="preserve">LORENA MAHECHA BUSTOS </t>
  </si>
  <si>
    <t>REALIZAR ACTIVIDADES DE APOYO ASISTENCIAL EN LA ARTICULACIÓN ENTRE LA OFICINA DE COMUNICACIONES DE LA FACULTAD DE ARTES  ASAB Y LOS PROCESOS DE COMUNICACIÓN DE LA RECTORÍA Y DEMÁS ACTIVIDADES QUE LE ASIGNE EL DECANO DE LA FACULTAD DE ARTES.</t>
  </si>
  <si>
    <t>SANTIAGO NIÑO MORALES</t>
  </si>
  <si>
    <t>FACULTAD DE ARTES - ASAB</t>
  </si>
  <si>
    <t>ASISTENCIAL</t>
  </si>
  <si>
    <t>BACHILLER ACADEMICO</t>
  </si>
  <si>
    <t>3 3-SANTAFE</t>
  </si>
  <si>
    <t>CAPUCHINA</t>
  </si>
  <si>
    <t>LADY JOANNA ARDILA PERDOMO</t>
  </si>
  <si>
    <t>EL CONTRATISTA SE OBLIGA CON LA UNIVERSIDAD A PRESTAR SERVICIOS PROFESIONALES EN LA SECRETARÍA GENERAL ACTUALIZANDO LA INFORMACION ALLEGADA A ESTA DEPENDENCIA EN CUANTO A BASES DE DATOS, SISTEMAS DE INFORMACIÓN DISEÑO WEB Y PROYECTOS. ASÍ MISMO, EMITIRÁ INFORMES QUE LE PERMITAN A LA SECRETARÍA GENERAL COMPRENDER LOS CONCEPTOS TÉCNICOS, EL ALCANCE Y ESTADO EN MATERIA DE SISTEMAS Y COMUNICACIÓN INSTITUCIONAL. APOYAR LAS ACTIVIDADES Y LABORES CONCERNIENTES A LOS CONSEJOS SUPERIOR, ACADÉMICO Y DE PARTICIPACIÓN UNIVERSITARIA EN MATERIA DE SISTEMAS Y COMUNICACIONES.</t>
  </si>
  <si>
    <t>JOSE DAVID RIVERA ESCOBAR</t>
  </si>
  <si>
    <t>SECRETARIA GENERAL</t>
  </si>
  <si>
    <t>EDUARD PINILLA RIVERA</t>
  </si>
  <si>
    <t>INGENIERO DE SISTEMAS</t>
  </si>
  <si>
    <t>INSTITUTO DE ESTUDIOS E INVESTIGACIONES EDUCATIVAS - IEIE</t>
  </si>
  <si>
    <t>CAMILO ANDRES LOVERA PINZON</t>
  </si>
  <si>
    <t>PRESTAR SERVICIOS PROFESIONALES PARA EL APOYO  Y ASESORIA  DE LA COMUNICACION PARA LA ORGANIZACION GESTION EN EL IEIE PARA EL CUMPLIMIENTO DEL MACROPROYECTO CULTURAL DE LA CONSTRUCCION Y ESTRUCTURA ORGANIZACIONAL.</t>
  </si>
  <si>
    <t>1 1. Días</t>
  </si>
  <si>
    <t>FLOR ALBA SANTAMARIA VALERO</t>
  </si>
  <si>
    <t>INSTITUTO DE ESTUDIOS E INVESTIGACIONES EDUCATIVAS</t>
  </si>
  <si>
    <t>LICENCIADO EN DISEÑO TECNOLOGICO</t>
  </si>
  <si>
    <t>12 12-BARRIOS UNIDOS</t>
  </si>
  <si>
    <t>SAN MIGUEL</t>
  </si>
  <si>
    <t>31002020399001200</t>
  </si>
  <si>
    <t>SANDRA ROCIO RODRIGUEZ HERNANDEZ</t>
  </si>
  <si>
    <t>PRESTAR SERVICIOS  DE APOYO PROFESIONAL PARA EL  CUMPLIMIENTO EN LA GESTIÓN  Y EN LA ADMINISTRACIÓN DE LOS PROYECTOS DE IEIE DEL MACROPROYECTO  CULTURA  DE LA CONSTRUCCIÓN ESTRUCTURAL Y ORGANIZACIONAL.</t>
  </si>
  <si>
    <t>LICENCIADO EN EDUCACION BASICA Y EDUCACION ARTISTICA</t>
  </si>
  <si>
    <t>NATALIA PEREZ FERNANDEZ</t>
  </si>
  <si>
    <t xml:space="preserve">DESARROLLAR ACTIVIDADES DE APOYO TÉCNICO EN EL MANEJO, ADMINISTRACIÓN DE ARCHIVOS Y GESTIÓN DOCUMENTAL DE LA OFICINA ASESORA JURÍDICA, RADICACIÓN DE LA CORRESPONDENCIA Y ASIGNACIÓN DEL MISMO AL PERSONAL DE LA OFICINA, ELABORACIÓN DE ÓRDENES DE PRESTACIÓN DE SERVICIOS, OTROSÍ, ACTAS DE CESIÓN, ELABORACIÓN DEL PLAN DE ACCIÓN DE LA OFICINA, INFORME DE GESTIÓN, MANEJO Y ADMINISTRACIÓN DE LA PÁGINA WEB DE LA OFICINA, DIGITALIZACIÓN DEL ARCHIVO DE GESTIÓN JURÍDICA DE LA OFICINA, RESPONDER DERECHOS DE PETICIÓN Y EN GENERAL </t>
  </si>
  <si>
    <t>CAMILO ANDRES BUSTOS PARRA</t>
  </si>
  <si>
    <t>OFICINA ASESORA JURIDICA</t>
  </si>
  <si>
    <t>TECNICO ASISTENTE ADMINISTRATIVO</t>
  </si>
  <si>
    <t>DANIEL ARMANDO BOHORQUEZ PAEZ</t>
  </si>
  <si>
    <t>DESARROLLAR ACTIVIDADES DE APOYO PROFESIONAL EN EL ÁREA JURÍDICA, ALMACENANDO DATOS DE LOS PROCESOS JUDICIALES Y CONTRACTUALES EN LOS CUALES LA UNIVERSIDAD HACE PARTE, EN LA ELABORACIÓN DE ÓRDENES DE PRESTACIÓN DE SERVICIOS Y CONTRATOS EN GENERAL DE LA UNIVERSIDAD, ASÍ COMO EN LA REVISIÓN DE PRE TÉRMINOS DE REFERENCIA Y EVALUACIONES JURÍDICAS A LAS PROPUESTAS DE LOS OFERENTES EN LOS PROCESOS CONTRACTUALES QUE ORGANICE LA UNIVERSIDAD, RESPONDER REQUERIMIENTOS ELEVADOS POR LA COMUNIDAD EN GENERAL QUE GUARDEN RELACIÓN CON EL ARCHIVO DE LA OFICINA ASESORA JURÍDICA, , SOLICITAR FALLOS A LAS ENTIDADES PERTINENTES SEGÚN SEA EL CASO, SERÁ RESPONSABILIDAD ALIMENTAR EL SISTEMA DE INFORMACIÓN DE PROCESOS DE LA ALCALDÍA MAYOR-SIPROJ EN EL SENTIDO DE LAS ACCIONES DE TUTELAS IMPETRADAS EN CONTRA DE LA UNIVERSIDAD, PROYECTAR RESPUESTAS A LAS SOLICITUDES REALIZADAS A ESTA DEPENDENCIA CONTESTAR E INTERPONER DERECHOS DE PETICIÓN EJERCER LA REPRESENTACIÓN JUDICIAL DE LA OFICINA ASESORA JURÍDICA Y LA UNIVERSIDAD.</t>
  </si>
  <si>
    <t>ABOGADO</t>
  </si>
  <si>
    <t>JOHANNA CAROLINA CASTAÑO GONZALEZ</t>
  </si>
  <si>
    <t>DESARROLLAR ACTIVIDADES DE APOYO PROFESIONAL ESPECIALIZADO PRESTANDO ASESORÍA JURÍDICA EN EL MANEJO DE LA SECRETARIA TÉCNICA DEL COMITÉ DE CONCILIACIÓN DE LA UNIVERSIDAD ASÍ COMO EN LA ELABORACIÓN DE ÓRDENES DE PRESTACIÓN DE SERVICIOS Y CONTRATOS EN GENERAL DE LA UNIVERSIDAD, ASÍ COMO EN LA REVISIÓN DE PRE TÉRMINOS DE REFERENCIA Y EVALUACIONES JURÍDICAS A LAS PROPUESTAS DE LOS OFERENTES EN LOS PROCESOS CONTRACTUALES QUE ORGANICE LA UNIVERSIDAD, ASÍ COMO PROYECTAR RESPUESTAS A LAS SOLICITUDES REALIZADAS A ESTA DEPENDENCIA ELABORACIÓN DE CONCEPTOS REQUERIDOS POR LAS DIFERENTES DEPENDENCIAS DE LA UNIVERSIDAD, DESARROLLAR LAS ACTIVIDADES PROCESALES NECESARIAS EN AQUELLOS ASUNTOS JUDICIALES EN LOS CUALES HAGAN PARTE LA UNIVERSIDAD, INTERPONER LOS RECURSOS QUE SEAN PERTINENTES DENTRO LOS PROCESOS QUE LE SEAN ASIGNADOS PROYECTAR RESPUESTAS A LAS SOLICITUDES REALIZADAS A ESTA DEPENDENCIA CONTESTAR E INTERPONER DERECHOS DE PETICIÓN EJERCER LA REPRESENTACIÓN JUDICIAL DE LA OFICINA ASESORA JURÍDICA Y LA UNIVERSIDAD.</t>
  </si>
  <si>
    <t>DERECHO LABORAL Y SEGURIDAD SOCIAL</t>
  </si>
  <si>
    <t>YAIDE YAMILE ACEVEDO SARMIENTO</t>
  </si>
  <si>
    <t>PRESTAR SERVICIOS PROFESIONALES ESPECIALIZADOS A LA OFICINA ASESORA DE ASUNTOS DISCIPLINARIOS DE LA UNIVERSIDAD DSITRITAL FRANCISCO JOSE DE CALDAS, EN EL TRAMITE Y PROYECCION DE LAS ACTUACIONES REQUERIDAS EN LOS PROCESOS DISCIPLINARIOS A CARGO DE LA OFICINA Y DEMAS DEPENDENCIAS QUE LO REQUIERAN DENTRO DEL MARCO DE LA LEY 734 DE 2002 Y DEMAS NORMAS QUE LA MODIFIQUEN, ADICIONEN O SUSTITUYAN, ASI COMO EN LA NORMATIVIDAD QUE RIGE AL INTERIOR DE LA UNIVERSIDAD.  DE CONFORMIDAD CON LAS DIRECTRICES IMPARTIDAS POR EL JEFE DE LA DEPENDENCIA.</t>
  </si>
  <si>
    <t xml:space="preserve">NESTOR EMILIO HUERTAS </t>
  </si>
  <si>
    <t>OFICINA ASESORA DE ASUNTOS DISCIPLINARIOS</t>
  </si>
  <si>
    <t>DERECHO ADMINISTRATIVO</t>
  </si>
  <si>
    <t>VALENTINA ORJUELA RIOS</t>
  </si>
  <si>
    <t>PRESTAR ASISTENCIA APOYANDO A LA OFICINA ASESORA DE ASUNTOS DISCIPLINARIOS DE LA UNIVERSIDAD DISTRITAL EN LA ORGANIZACIÓN, CONTROL Y MANEJO DEL ARCHIVO INTERNO DE LA DEPENDENCIA, PREPARAR LA APERTURA Y ACTUALIZACIÓN DE LOS CUADERNOS DE COPIAS DE LOS EXPEDIENTES, LIBROS RADICADORES DE LA OFICINA Y EN GENERAL TODAS AQUELLAS ACTIVIDADES ASISTENCIALES QUE REQUIERA LA DEPENDENCIA. ASI COMO EL INGRESO Y ACTUALIZACIÓN DEL SISTEMA DE INFORMACION DISCIPLINARIA DEL DISTRITO Y DEL APLICATIVO DE CORRESPONDENCIA SI CAPITAL TANTO INTERNA COMO EXTERNA Y DEL SDQS.</t>
  </si>
  <si>
    <t>PAULA JULIANA GUTIERREZ SEPULVEDA</t>
  </si>
  <si>
    <t>REALIZAR ACTIVIDADES APOYO PROFESIONAL ESPECIALIZADO EN LA VICERRECTORÍA ADMINISTRATIVA Y FINANCIERA EN LO RELACIONADO CON LOS PROCESOS Y PROCEDIMIENTOS PRECONTRACTUALES Y CONTRACTUALES DE EJECUCIÓN, LIQUIDACIÓN Y SUPERVISIÓN, EN ESPECIAL PARA LOS QUE SE LLEVEN A CABO MEDIANTE ACUERDO MARCO, BOLSA DE PRODUCTOS Y SUBASTA INVERSA Y LAS DEMÁS QUE CONSIDERE EL JEFE INMEDIATO.</t>
  </si>
  <si>
    <t>VLADIMIR SALAZAR AREVALO</t>
  </si>
  <si>
    <t>VICERRECTORIA ADMINISTRATIVA Y FINANCIERA</t>
  </si>
  <si>
    <t xml:space="preserve">JURISPRUDENCIA </t>
  </si>
  <si>
    <t>DERECHO DE LOS NEGOCIOS</t>
  </si>
  <si>
    <t>CARLOS ARTURO YEE DE LA BARCA</t>
  </si>
  <si>
    <t>PRESTAR SERVICIOS  PROFESIONALES ESPECIALIZADOS EN LA VICERRECTORÍA ADMINISTRATIVA Y FINANCIERA PARA ADELANTAR: A)  PROCESOS EN MATERIA DE CONTRATACIÓN EN SU ETAPA PRE-CONTRACTUAL DE CONFORMIDAD CON LA REGLAMENTACIÓN DE LA UNIVERSIDAD DISTRITAL APLICABLE A ESTA MATERIA, EN ACTIVIDADES REFERIDAS A: RECEPCIÓN, ANÁLISIS Y ACEPTACIÓN DE LOS ESTUDIOS DE CONVENIENCIA Y OPORTUNIDAD (ECO-FICHAS TÉCNICAS);  PROYECCIÓN Y PRESENTACIÓN DE PLIEGOS DE CONDICIONES, PARA LA REALIZACIÓN DE PROCESOS PRE-CONTRACTUALES (DETERMINACIÓN DE DOCUMENTACIÓN HABILITABLE, CONDICIONES GENERALES, FIJACIÓN DE CRITERIOS JURÍDICOS, FINANCIEROS Y TÉCNICOS, DE EVALUACIÓN; APERTURA DE PROCESOS, PREPARACIÓN DE RESPUESTAS A OBSERVACIONES, CIERRES DE PROCESOS, PREPARACIÓN DE EVALUACIONES, PARA SU PRESENTACIÓN AL COMITÉ ASESOR DE CONTRATACIÓN ;  PREPARACIÓN DE DOCUMENTOS PARA EL CIERRE, AUDIENCIAS O REUNIONES DE ACLARACIÓN, ADJUDICACIÓN, DECLARATORIAS DE PROCESOS DESIERTOS, Y RECOPILACIÓN DE ARCHIVO GENERAL DE LOS PROCESOS PARA LA ELABORACIÓN DE CONTRATOS; PREPARACIÓN DE DOCUMENTOS PARA PUBLICAR RESULTADOS DE LOS PROCESOS EN LA PÁGINA WEB  DE LA UNIVERSIDAD Y  LAS DEMÁS QUE CONSIDERE EL JEFE INMEDIATO.</t>
  </si>
  <si>
    <t>GESTION DE PROYECTOS</t>
  </si>
  <si>
    <t>DIANA SORAYA AHUMADA QUITO</t>
  </si>
  <si>
    <t xml:space="preserve">PRESTAR SERVICIOS DE APOYO PROFESIONAL ESPECIALIZADO EN LA VICERRECTORÍA ADMINISTRATIVA Y FINANCIERA EN LO REFERENTE A LA ASESORIA EN LOS DIFERENTES PROCESOS DE GESTIÓN Y DESARROLLO ORGANIZACIONAL Y DEL TALENTO HUMANO, CREACIÓN, FORTALECIMIENTO Y APLICACIÓN DE LOS PLANES Y PROYECTOS QUE TENGAN QUE VER CON EL DESARROLLO DEL TALENTO HUMANO DE LA INSTITUCIÓN, ASÍ COMO EN PROCESOS PRECONTRACTUALES Y CONTRACTUALES, PROCESOS PRESUPUESTALES Y DEMÁS REQUERIDOS PARA EL BUEN FUNCIONAMIENTO Y MEJORAMIENTO CONTINUO DE LA DEPENDENCIA, DE ACUERDO CON LOS </t>
  </si>
  <si>
    <t>MAGISTER EN INGENIERIA INDUSTRIAL</t>
  </si>
  <si>
    <t xml:space="preserve">HUMBERTO SUANCHA MEJIA </t>
  </si>
  <si>
    <t>A) DESARROLLO Y SEGUIMIENTO DE LA GESTIÓN RELACIONADA CON LA NÓMINA DE CONTRATISTAS; B) ANÁLISIS Y VERIFICACIÓN DE LA DOCUMENTACIÓN PRECONTRACTUAL; SOLICITUD DE NECESIDAD Y APROBACIÓN DE LA MISMA, SOLICITUD  CERTIFICADO DE DISPONIBILIDAD PRESUPUESTAL, SOLICITUD A JURÍDICA DE ELABORACIÓN DEL CONTRATO; C) RECEPCIÓN Y REVISIÓN DE LA DOCUMENTACIÓN DE FACTURAS DE PROVEEDORES PARA FIRMA DEL VICERRECTOR ADMINISTRATIVO Y FINANCIERO, PARA SU POSTERIOR CANCELACIÓN; D) REVISIÓN Y ANÁLISIS DE LA EJECUCIÓN DE PROYECTOS DE INVERSIÓN QUE SEAN DETERMINADOS POR EL VICERRECTOR ADMINISTRATIVO Y FINANCIERO; E); RECEPCIÓN Y REVISIÓN DE CESANTÍAS PARCIALES DEFINITIVAS Y PRESTACIONES SOCIALES; F) RECEPCIÓN Y REVISIÓN DE LA DOCUMENTACIÓN DEL PAGO DE PARAFISCALES Y ELABORACIÓN DE SOLICITUD DE CERTIFICADO DE DISPONIBILIDAD PRESUPUESTAL, CERTIFICADO DE REGISTRO PRESUPUESTAL Y LA AUTORIZACIÓN DE GIRO G) SOLICITUD DE NECESIDAD Y APROBACIÓN DE LA MISMA PARA OTROSI, SOLICITUD DEL C.D.P., SOLICITUD A JURÍDICA DE LA ELABORACIÓN DEL OTROSI Y LAS DEMÁS QUE CONSIDERE EL JEFE INMEDIATO.</t>
  </si>
  <si>
    <t>GERENCIA FINANCIERA SISTEMATIZADA</t>
  </si>
  <si>
    <t>31001010210000000</t>
  </si>
  <si>
    <t>JESUS DUVER ERNEY OTALORA PERDOMO</t>
  </si>
  <si>
    <t>DESARROLLAR ACTIVIDADES DE APOYO PROFESIONAL ESPECIALIZADO ASESORANDO JURÍDICAMENTE A LA JEFATURA EN MATERIA DE PENSIONES Y RELIQUIDACIÓN PENSIONAL DE LA OFICINA ASÍ COMO EN MATERIA CONTRACTUAL EN LAS DIFERENTES ETAPAS QUE SE DESARROLLEN, ADELANTAR LAS ACTIVIDADES PROCESALES NECESARIAS EN LOS ASUNTOS JUDICIALES QUE LE SEAN ASIGNADOS, CONCEPTUAR Y PROYECTAR RESPUESTAS A LAS SOLICITUDES REALIZADAS A ESTA DEPENDENCIA, CONTESTAR E INTERPONER DERECHOS DE PETICIÓN, EJERCER LA REPRESENTACIÓN JUDICIAL DE LA OFICINA O LA UNIVERSIDAD CUANDO SEA REQUERIDO Y AUTORIZADO POR LA MISMA Y GENERAL TODAS AQUELLAS ACTIVIDADES DE CARÁCTER JURÍDICO QUE GUARDEN RELACIÓN DIRECTA CON LAS FUNCIONES DESEMPEÑADAS POR LA DEPENDENCIA.</t>
  </si>
  <si>
    <t>DERECHO ADMINISTRATIVO Y CONSTITUCIONAL</t>
  </si>
  <si>
    <t>CESAR TULIO MORENO GUERRA</t>
  </si>
  <si>
    <t>ADMINISTRATIVO/ PROCESAL/ CONTRACTUAL</t>
  </si>
  <si>
    <t>SEGUNDO ISAIAS AVILA DORIA</t>
  </si>
  <si>
    <t>DESARROLLAR ACTIVIDADES DE APOYO TÉCNICO EN LA OFICINA ASESORA DE ASUNTOS DISCIPLINARIOS DE LA UNIVERSIDAD DISTRITAL FRANCISCO JOSÉ DE CALDAS, EN LA ELABORACIÓN DE OFICIOS, COMUNICACIONES, CITACIONES, ESTADOS, EDICTOS, NOTIFICACIONES, CONSTANCIAS Y EN EL CONTROL Y REVISIÓN DE TERMINOS DE CONFORMIDAD CON LO ESTABLECIDO EN EL CÓDIGO ÚNICO DISCIPLINARIO, Y DE ACUERDO A LAS INSTRUCCIONES DEL SUPERVISOR.</t>
  </si>
  <si>
    <t>PROFESIONAL EN CIENCIAS NAUTICAS</t>
  </si>
  <si>
    <t>DANIELA LIZETH ACERO BOLAÑOS</t>
  </si>
  <si>
    <t>PRESTAR APOYO PROFESIONAL EN LA DIVISIÓN DE RECURSOS FINANCIEROS EN ACTIVIDADES RELACIONADA CON EL ESTUDIO, ANÁLISIS Y REVISIÓN PREVIA DE LOS DOCUMENTOS PARA ELABORACIÓN DE ÓRDENES DE PAGO EN CUANTO AL CUMPLIMIENTO  DE REQUISITOS DE CONTRATOS Y ÓRDENES DE COMPRA, REVISIÓN DE SOPORTES DE CUENTAS DE COBRO Y FACTURA, VERIFICACIÓN DE CUMPLIDOS, AUTORIZACIONES DE GIRO Y LAS CONDICIONES DEL CONTRATO, OPS  O CPS  ELABORADAS PARA EL PROCESO DE GIRO, APLICACIÓN DE IMPUESTOS Y CAUSACIÓN DE RETENCIONES EN LA FUENTE, CUENTAS BANCARIAS,  NIT, CÉDULA DE BENEFICIARIOS , AFECTACIÓN PRESUPUESTAL (CDP Y CRP), EL VALOR NETO A PAGAR  ENTRE OTROS; REALIZAR LA RESPECTIVA DISTRIBUCIÓN Y ASIGNACIÓN DE CUENTAS PARA TRÁMITE DE ELABORACIÓN DE ORDEN DE PAGO. HACER SEGUIMIENTO Y VERIFICACIÓN DE LA INFORMACIÓN REGISTRADA EN EL SISTEMA SDAF, RADICACIÓN Y ENVÍO DE ÓRDENES DE PAGO A LA SECCIÓN DE TESORERÍA PARA EL TRÁMITE DE PAGO EN SI-CAPITAL. BRINDAR LA INFORMACIÓN REQUERIDA POR LOS USUARIOS O CLIENTES INTERNOS Y EXTERNOS DE  LA UNIVERSIDAD Y COLABORAR CON LAS DEMÁS ACTIVIDADES QUE LE ASIGNE EL SUPERVISOR DEL CONTRATO PARA EL PROCESO FINANCIERO DENTRO DEL EJERCICIO NORMAL DE LA PROFESIÓN LIBERAL QUE PRESTA A LA UNIVERSIDAD DISTRITAL FRANCISCO JOSÉ DE CALDAS.</t>
  </si>
  <si>
    <t>EUSEBIO ANTONIO RANGEL ROA</t>
  </si>
  <si>
    <t>DIVISION DE RECURSOS FINANCIEROS</t>
  </si>
  <si>
    <t>DORA ESPERANZA ALFONSO MAYORGA</t>
  </si>
  <si>
    <t>PRESTAR APOYO TÉCNICO EN LA DIVISIÓN DE RECURSOS FINANCIEROS EN ACTIVIDADES TALES COMO  ELABORACIÓN DE LAS ORDENES DE PAGO PRESUPUESTALES, ACTAS DE DEVOLUCIÓN DE IMPUESTOS, Y DE REINTEGRO A TERCEROS, RA - RELACIÓN DE AUTORIZACIÓN DE GIRO PARA EL PAGO DE LA NÓMINA DE FUNCIONARIOS DE PLANTA ACTIVOS Y PENSIONADOS,  Y EL PAGO DE SEGURIDAD SOCIAL  A TRAVÉS DE  LOS SISTEMAS ESTABLECIDOS PARA TAL FIN; MANTENER ACTUALIZADA LA INFORMACIÓN  EN LAS BASES DE DATOS; REVISIÓN PREVIA DE LOS DOCUMENTOS RADICADOS PARA TRAMITE DE PAGO EN CUANTO AL CUMPLIMIENTO  DE REQUISITOS DE CONTRATOS Y ÓRDENES DE COMPRA, REVISIÓN DE SOPORTES DE CUENTAS DE COBRO Y FACTURA, VERIFICACIÓN DE CUMPLIDOS, COTEJANDO QUE LOS DATOS ALLÍ DIGITADOS CORRESPONDAN A LAS AUTORIZACIONES DE GIRO Y LAS CONDICIONES DEL CONTRATO, OPS  O CPS  ELABORADAS PARA EL PROCESO DE GIRO,  RETENCIONES EN LA FUENTE CAUSADAS,  CUENTAS BANCARIAS,  NIT, CÉDULA DE BENEFICIARIOS , AFECTACIÓN PRESUPUESTAL (CDP Y CRP), EL VALOR NETO A PAGAR  ENTRE OTROS, CONTROL DOCUMENTAL, Y LAS DEMÁS ACTIVIDADES QUE LE ASIGNE EL SUPERVISOR DEL CONTRATO PARA EL PROCESO FINANCIERO DENTRO DEL SERVICIO QUE PRESTA A LA UNIVERSIDAD DISTRITAL FRANCISCO JOSÉ DE CALDAS.</t>
  </si>
  <si>
    <t>TECNICO EN SISTEMATIZACION DE DATOS</t>
  </si>
  <si>
    <t>JANETH MOLINA VELANDIA</t>
  </si>
  <si>
    <t xml:space="preserve">PRESTAR APOYO PROFESIONAL EN LA SECCIÓN DE PRESUPUESTO EN ACTIVIDADES RELACIONADAS CON EL SEGUIMIENTO Y ANÁLISIS DE LA EJECUCIÓN PRESUPUESTAL DE INGRESOS, CONTROL Y SEGUIMIENTO DE LAS RESERVAS Y PASIVOS PRESUPUESTALES. PREPARAR INFORMES DE GESTIÓN, FINANCIEROS Y PRESUPUESTALES DE ACUERDO A LOS REQUERIMIENTOS DE LOS ENTES DE CONTROL INTERNOS Y EXTERNOS. APOYAR LA FORMULACIÓN DE PROYECCIONES DE LOS RUBROS DEL PRESUPUESTO DE ACUERDO AL COMPORTAMIENTO DE LAS EJECUCIONES. REALIZAR SEGUIMIENTO, REVISIÓN  Y ANÁLISIS  AL PROCESO DE CIERRE PRESUPUESTAL.  PUBLICACIÓN DE LA INFORMACIÓN OFICIAL EN EL PORTAL WEB DE LA UNIVERSIDAD ASIGNADO A LA SECCIÓN DE PRESUPUESTO  Y  LAS DEMÁS ACTIVIDADES QUE LE ASIGNE EL SUPERVISOR DEL CONTRATO PARA EL PROCESO FINANCIERO DENTRO DEL SERVICIO QUE PRESTA A LA UNIVERSIDAD DISTRITAL FRANCISCO JOSÉ DE CALDAS. </t>
  </si>
  <si>
    <t>ROSA NAYUBER PARDO PARDO</t>
  </si>
  <si>
    <t>SECCION DE PRESUPUESTO</t>
  </si>
  <si>
    <t>CONTADOR PUBLICO</t>
  </si>
  <si>
    <t>ROCIO DEL PILAR SALAS FONSECA</t>
  </si>
  <si>
    <t>PRESTAR APOYO PROFESIONAL EN LA SECCIÓN DE PRESUPUESTO EN ACTIVIDADES RELACIONADAS CON LA RECEPCION, DIGITACION Y SEGUIMIENTO DE REGISTROS PRESUPUESTALES (R.P.), CERTIFICADOS DE DISPONIBILIDAD PRESUPUESTAL (C.D.P), INCORPORACION, VERIFICACIÓN, CONSOLIDACIÓN Y  VALIDACIÓN  PARA EL RESPECTIVO CARGUE DE LA INFORMACIÓN PRESUPUESTAL EN EL APLICATIVO DE LA SECRETARIA DISTRITAL DE HACIENDA. PREPARACIÓN, PRESENTACIÓN DE INFORMES PRESUPUESTALES Y  LAS DEMÁS ACTIVIDADES QUE LE ASIGNE EL SUPERVISOR DEL CONTRATO PARA EL PROCESO FINANCIERO DENTRO DEL SERVICIO QUE PRESTA A LA UNIVERSIDAD DISTRITAL FRANCISCO JOSÉ DE CALDAS.</t>
  </si>
  <si>
    <t>CARLOS DAVID PADILLA LEAL</t>
  </si>
  <si>
    <t>DESARROLLAR ACTIVIDADES DE APOYO PROFESIONAL ESPECIALIZADO PRESTANDO  ASESORÍA JURÍDICA Y ACOMPAÑAMIENTO EN ACTIVIDADES QUE SEAN REQUERIDAS EN LAS DIFERENTES ETAPAS DE LOS PROCESOS PRECONTRACTUALES Y CONTRACTUALES QUE ADELANTA LA UNIVERSIDAD, ASESORÍA JURÍDICA EN LA ELABORACIÓN DE CONCEPTOS REQUERIDOS POR LAS DIFERENTES DEPENDENCIAS DE LA UNIVERSIDAD, PRESENTAR PROYECTOS DE REFORMAS A LOS DIFERENTES ESTATUTOS DE LA UNIVERSIDAD, DESARROLLAR LAS ACTIVIDADES PROCESALES NECESARIAS EN AQUELLOS ASUNTOS JUDICIALES EN LOS CUALES HAGA PARTE LA UNIVERSIDAD, INTERPONER LOS RECURSOS QUE SEAN PERTINENTES DENTRO DE LOS PROCESOS QUE LE SEAN ASIGNADOS PROYECTAR RESPUESTAS A LAS SOLICITUDES REALIZADAS A ESTA DEPENDENCIA CONTESTAR E INTERPONER DERECHOS DE PETICIÓN, EJERCER LA REPRESENTACIÓN JUDICIAL DE LA OFICINA ASESORA JURÍDICA Y LA UNIVERSIDAD CUANDO SEA REQUERIDO Y AUTORIZADO POR LA MISMA.</t>
  </si>
  <si>
    <t>MAGISTER EN DERECHO PROCESAL</t>
  </si>
  <si>
    <t>ERNESTO ALEJANDRO BARRERA LEGUIZAMON</t>
  </si>
  <si>
    <t>DESARROLLAR ACTIVIDADES DE APOYO  TÉCNICO EN LA DEPURACIÓN DE LOS ARCHIVOS CORRESPONDIENTES A LA GESTIÓN CONTRACTUAL DE LA OFICINA ASESORA JURÍDICA, ARCHIVAR Y ALMACENAR LA DOCUMENTACIÓN DE LOS CONTRATOS QUE CUSTODIA LA DEPENDENCIA,  ATENDER LOS REQUERIMIENTOS DE LOS DIFERENTES ENTES DE CONTROL QUE GUARDEN RELACIÓN CON EL ARCHIVO DE LA OFICINA, SUMINISTRAR INFORMACIÓN QUE SOLICITEN A LA OFICINA ASESORA JURÍDICA, HACERSE RESPONSABLE DE LA CUSTODIA DE LOS CONTRATOS QUE SALVAGUARDA LA OFICINA ASESORA JURÍDICA</t>
  </si>
  <si>
    <t>9 SEMESTRES DERECHO</t>
  </si>
  <si>
    <t>SERGIO IVAN NEIRA MENDIETA</t>
  </si>
  <si>
    <t>PRESTAR APOYO TÉCNICO PARA EL MANEJO, CONSERVACIÓN Y DEPURACIÓN DEL ARCHIVO DE LA DIVISIÓN DE RECURSOS FINANCIEROS Y SUS SECCIONES, CON CONOCIMIENTOS DE ADMINISTRACIÓN DOCUMENTAL, ORGANIZACIÓN DOCUMENTAL Y LEGISLACIÓN DOCUMENTAL.  ANALIZAR, PREPARAR Y PRESENTAR LOS INFORMES INHERENTES A SOLICITUDES DE DOCUMENTACIÓN E HISTÓRICO DE PAGOS REQUERIDOS  POR ENTES DE CONTROL  Y CLIENTES INTERNOS Y EXTERNOS REQUERIDOS ANTE LA DIVISIÓN FINANCIERA Y SUS SECCIONES. PREPARAR EL MATERIAL Y LOS EQUIPOS REQUERIDOS PARA EL DESARROLLO Y LA ELABORACIÓN DE LAS ACTIVIDADES DIARIAS, CON EL FIN DE EJECUTAR LAS LABORES DEL ÁREA DE COMPETENCIA.  MANTENER EN FORMA PERMANENTE Y CONTINUA UN MANEJO TÉCNICO DE LOS INVENTARIOS DE BIENES E INMUEBLES DE LA DIVISIÓN DE RECURSOS FINANCIEROS Y SUS SECCIONES. APLICAR  TECNOLOGÍAS QUE SIRVAN DE APOYO AL DESARROLLO DE LAS ACTIVIDADES PROPIAS DE LA DEPENDENCIA COMO: SISTEMA CONTABLE SIIGO, SISTEMA DE REGISTRO DE PAGOS SENTENCIAS JUDICIALES DEL DISTRITO SIPROJ, SISTEMA  DE REGISTRO Y CONTROL DE CORRESPONDENCIA DE LA DIVISIÓN DE RECURSOS FINANCIEROS SDAF Y SI-CAPITAL Y LAS DEMÁS ACTIVIDADES QUE LE ASIGNE EL SUPERVISOR DEL CONTRATO PARA EL PROCESO FINANCIERO DENTRO DEL SERVICIO QUE PRESTA A LA UNIVERSIDAD DISTRITAL FRANCISCO JOSÉ DE CALDAS.</t>
  </si>
  <si>
    <t>TECNOLOGO EN GESTION EMPRESARIAL</t>
  </si>
  <si>
    <t>ADRIANA MILENA SIERRA RAMOS</t>
  </si>
  <si>
    <t>PRESTAR APOYO TÉCNICO EN LA DIVISIÓN DE RECURSOS FINANCIEROS EN CUANTO A LA VERIFICACIÓN  DE LAS SOLICITUDES RADICADAS PARA INICIAR EL PROCESO DE PAGO CON SUS RESPECTIVOS SOPORTES, ASÍ COMO HACER  EL SEGUIMIENTO Y CONTROL DE LAS MISMAS; ANALIZAR, PREPARAR Y PRESENTAR LOS CERTIFICADOS DE INGRESOS DE MATRÍCULAS PARA  LOS ESTUDIANTES DE LA UNIVERSIDAD DISTRITAL; ANALIZAR, PREPARAR Y PRESENTAR LOS INFORMES CORRESPONDIENTES A LOS PAGOS DE LOS DESCUENTOS QUINCENALES Y MENSUALES DE NÓMINAS Y REPORTAR A LOS BENEFICIARIOS A TRAVÉS DE CORREO ELECTRÓNICO. APLICAR TECNOLOGÍAS QUE SIRVAN DE APOYO AL DESARROLLO DE LAS ACTIVIDADES PROPIAS DE LA DEPENDENCIA DENTRO DEL SISTEMA INTEGRAL FINANCIERO (SISTEMAS DE REGISTRO DE PAGO, SISTEMA DE REGISTRO Y CONTROL DE CORRESPONDENCIA DE LA DIVISIÓN DE RECURSOS FINANCIEROS, SDAF Y SI CAPITAL);  BRINDAR INFORMACIÓN PERSONALIZADA  Y TELEFÓNICA AL PÚBLICO TANTO INTERNO COMO EXTERNO DE LOS TRÁMITES DE CUENTAS DE PRESUPUESTO ALIMENTANDO EL APLICATIVO DE CONTROL Y SEGUIMIENTO TANTO DE CORRESPONDENCIA COMO DE CUENTAS POR PAGAR; GENERAR REPORTES ESTADÍSTICOS SOBRE LOS MISMOS, Y LAS DEMÁS ACTIVIDADES QUE LE ASIGNE EL SUPERVISOR DEL CONTRATO PARA EL PROCESO FINANCIERO DENTRO DEL SERVICIO QUE PRESTA A LA UNIVERSIDAD DISTRITAL FRANCISCO JOSÉ DE CALDAS.</t>
  </si>
  <si>
    <t>NEGOCIOS INTERNACIONALES</t>
  </si>
  <si>
    <t>JORGE QUIROZ TORRES</t>
  </si>
  <si>
    <t xml:space="preserve">PRESTAR APOYO ASISTENCIAL EN LA DIVISIÓN DE RECURSOS FINANCIEROS EN LO REFERENTE AL MANEJO DOCUMENTAL, ORGANIZACIÓN Y ARCHIVO, A LAS DILIGENCIAS BANCARIAS, RADICACIÓN Y/O RECEPCIÓN DE DOCUMENTOS EN ENTIDADES EXTERNAS DE LA UNIVERSIDAD, SEGUIMIENTO DE LA CORRESPONDENCIA RECIBIDA Y/O ENVIADA, GENERACIÓN DE FOTOCOPIADO DE DOCUMENTOS REQUERIDOS Y COLABORAR CON LOS PROCESOS DE LAS SECCIONES DE CONTABILIDAD, PRESUPUESTO, TESORERÍA Y  LAS DEMÁS ACTIVIDADES QUE LE ASIGNE EL SUPERVISOR DEL </t>
  </si>
  <si>
    <t>MARIA STELLA BECERRA FLECHAS</t>
  </si>
  <si>
    <t xml:space="preserve">PRESTAR APOYO COMO PROFESIONAL ESPECIALIZADO EN LA TESORERÍA GENERAL EN LAS SIGUIENTES ACTIVIDADES: 1.)  VERIFICACIÓN, ANÁLISIS Y CONCILIACIÓN DE CIFRAS RESULTANTES DEL PROCESO DE INGRESOS Y PAGOS DE LA TESORERÍA. PARA TAL FIN DEBE VERIFICAR LOS REGISTROS CONTABLES  DE LOS APLICATIVOS SIIGO Y SI CAPITAL, RESULTANTES DE LOS MOVIMIENTOS DIARIOS DE INGRESOS  EGRESOS  Y LOS REPORTES DE LAS ENTIDADES BANCARIAS A TRAVÉS DE LAS CUALES SE MANEJAN LOS RECURSOS DE LA UNIVERSIDAD, CONTRA LOS DOCUMENTOS FÍSICOS QUE </t>
  </si>
  <si>
    <t>JAKELINE ORTIZ ARENAS</t>
  </si>
  <si>
    <t>SECCION DE TESORERIA</t>
  </si>
  <si>
    <t>DERECHO TRIBUTARIO Y ADUANERO</t>
  </si>
  <si>
    <t>JUAN PABLO MURCIA DELGADO</t>
  </si>
  <si>
    <t>BRINDAR ASESORÍA JURÍDICA A LA VICERRECTORÍA ADMINISTRATIVA Y FINANCIERA DE LA UNIVERSIDAD DISTRITAL, EN EL DESARROLLO DE LOS PROCEDIMIENTOS ADMINISTRATIVOS DE DOBLES PENSIONES, DESARROLLO DE ASESORÍA EN MATERIA PENSIONAL EN PARTICULAR PARA TEMAS RELACIONADOS CON CUOTAS PARTES PENSIONALES Y PASIVO PENSIONAL DE LA UNIVERSIDAD DISTRITAL, DAR RESPUESTA A RECURSOS Y RECLAMACIONES EN PROCEDIMIENTOS ADMINISTRATIVOS QUE SE ADELANTEN EN MATERIA PENSIONAL, PARA LO CUAL DISPONDRÁ DE TODO SU CONOCIMIENTO EN EL IMPULSO DE PROCEDIMIENTOS ADMINISTRATIVOS Y VÍAS GUBERNATIVAS, EN LA EMISIÓN DE CONCEPTOS QUE LE SEAN SOLICITADOS EN FORMA REGULAR POR EL POR VICERRECTOR ADMINISTRATIVO Y FINANCIERO DE LA UNIVERSIDAD DISTRITAL FRANCISCO JOSÉ DE CALDAS RELACIONADOS CON EL OBJETO DEL CONTRATO, EN LA PROYECCIÓN DE RESOLUCIONES DE CARÁCTER PARTICULAR, Y EL ACOMPAÑAMIENTO A REUNIONES Y COMITÉS DE NATURALEZA ADMINISTRATIVA A LOS CUALES SEA CONVOCADO.</t>
  </si>
  <si>
    <t>DIANA CATALINA AYALA AVILA</t>
  </si>
  <si>
    <t>EL CONTRATISTA SE OBLIGA CON LA UNIVERSIDAD CON PLENA AUTONOMÍA A PRESTAR ASESORIA Y APOYAR A LA SECRETARIA GENERAL EN LA ORGANIZACION, EJECUCION, SEGUIMIENTO Y CONTROL DE LOS PROCESOS ADMINISTRATIVOS Y FINANCIEROS QUE INTERVIENE, SEGUIMIENTO A PLANES DE ACCIÓN Y MEJORAMIENTO, ELABORACIÓN DE INFORMES, ACTIVIDADES CONCERNIENTES A LOS CONSEJOS SUPERIOR, ACADÉMICO Y DE PARTICIPACIÓN UNIVERSITARIA DE LA UNIVERSIDAD Y DEMÁS QUE EN MATERIA ADMINISTRATIVA Y FINANCIERA ADELANTE LA DEPENDENCIA.</t>
  </si>
  <si>
    <t xml:space="preserve">ADMINISTRADOR DEPORTIVO </t>
  </si>
  <si>
    <t>FINANZAS Y ADMINISTRACION PUBLICA</t>
  </si>
  <si>
    <t>DIEGO ANDRES ALZATE GUAVITA</t>
  </si>
  <si>
    <t>EL CONTRATISTA SE OBLIGA CON LA UNIVERSIDAD A PRESTAR SERVICIOS EN LA SECRETARIA GENERAL EN LAS ACTIVIDADES RELACIONADAS CON LA IDENTIFICACIÓN, LOCALIZACIÓN, AGRUPACIÓN, PREPARACIÓN FÍSICA Y UBICACIÓN DE UNIDADES DE CONSERVACIÓN DOCUMENTAL, PARA LA REALIZACIÓN DE INVENTARIOS DOCUMENTALES Y ENVÍO AL ARCHIVO CENTRAL. ADEMÁS TRAMITAR INTERNAMENTE LA CORRESPONDENCIA Y APOYAR LAS ACTIVIDADES CONCERNIENTES A LOS CONSEJOS SUPERIOR, ACADÉMICO Y DE PARTICIPACIÓN UNIVERSITARIA Y DEMÁS DE LA DEPENDENCIA.</t>
  </si>
  <si>
    <t>BIBLIOTECA</t>
  </si>
  <si>
    <t>ANA PAULA ARCILA SOLER</t>
  </si>
  <si>
    <t>APOYAR ASISTENCIALMENTE  EN LAS ACTIVIDADES  PROPIAS DE CIRCULACION  Y PRESTAMO EN LA GESTION DEL SERVICIO A LA COMUNIDAD ACADEMICA EN LAS DIFERENTES AREAS  Y SEDES QUE CONSOLIDA EL  SISTEMA DE  BIBLIOTECAS  DE LA UNIVERSIDAD,  DE ACUERDO A LA NECESIDAD QUE REQUIERA EL SUPERVISOR  DONDE SEA  NECESARIO  SUS SERVICIOS.  TURNO DE LA MAÑANA  BIBLIOTECA  SEDE ADUANILLA DE PAIBA.</t>
  </si>
  <si>
    <t>ENITH MIREYA ZARATE PEÑA</t>
  </si>
  <si>
    <t>SECCION BIBLIOTECA</t>
  </si>
  <si>
    <t>PROFESIONAL EN CIENCIAS DE LA INFORMACION, DOCUMENTACION, BIBLIOTECOLOGIA Y ARCHIVISTICA</t>
  </si>
  <si>
    <t>EDITH JOHANA VARGAS PEÑA</t>
  </si>
  <si>
    <t>DESARROLLAR ACTIVIDADES DE APOYO PROFESIONAL ESPECIALIZADO  PRESTANDO  ASESORÍA JURÍDICA EN LA  ACTIVIDADES PROCESALES NECESARIAS  EN AQUELLOS ASUNTOS JUDICIALES QUE HACE PARTE LA UNIVERSIDAD, INTERPONER LOS RECURSOS DE APELACIONES QUE SEAN PERTINENTES DENTRO LOS PROCESOS QUE LE SEAN ASIGNADOS, CONCEPTUAR Y PROYECTAR RESPUESTAS A LAS SOLICITUDES REALIZADAS A ESTA DEPENDENCIA, CONTESTAR E INTERPONER DERECHOS DE PETICIÓN, ASISTIR A LA UNIVERSIDAD EN LOS REQUERIMIENTOS DE CONCILIACIÓN IMPETRADOS, EJERCER LA REPRESENTACIÓN JUDICIAL DE LA OFICINA ASESORA JURÍDICA Y LA UNIVERSIDAD CUANDO SEA REQUERIDO Y AUTORIZADO POR LA MISMA, ADEMÁS ATENDER SOLICITUDES DE TODO TIPO  DE CARÁCTER JURÍDICO QUE GUARDEN RELACIÓN DIRECTA CON LAS FUNCIONES DESEMPEÑADAS POR LA OFICINA ASESORA JURÍDICA; ES OBLIGACIÓN VERIFICAR DE MANERA CONSTANTE LA ACTUALIZACIÓN DEL SISTEMA DE INFORMACIÓN DE PROCESOS JUDICIALES DE LA ALCALDÍA - SIPROJ- DE ACUERDO A LOS PROCESOS JUDICIALES ASIGNADOS</t>
  </si>
  <si>
    <t>HECTOR ARMANDO OSPINA OSPINA</t>
  </si>
  <si>
    <t>DERECHO COMERCIAL/ CONTRACTUAL/ DISCIPLINARIO</t>
  </si>
  <si>
    <t>ERIKA JULIETH CARVAJAL HERNANDEZ</t>
  </si>
  <si>
    <t>PRESTAR SERVICIOS  PROFESIONALES Y ACADÉMICOS   EN EL IEIE PARA  EL CUMPLIMIENTO ACADÉMICO DE LOS PROYECTOS  DEL IEIE DEL MACROPROYECTO  CULTURA DE LA CONSTRUCCIÓN Y ESTRUCTURA ORGANIZACIONAL.</t>
  </si>
  <si>
    <t>LICENCIADO EN PSICOLOGIA Y PEDAGOGIA</t>
  </si>
  <si>
    <t>LUIS ALEJANDRO CAMACHO BECERRA</t>
  </si>
  <si>
    <t>PRESTAR SERVICIO ESPECIALIZADO EN LA COORDINACIÓN GENERAL DE AUTOEVALUACIÓN Y ACREDITACIÓN: 1. DEPURACIÓN Y MANEJO DEL SIAUD. 2. APOYAR LOS PROCESOS DE AUTOEVALUACIÓN Y ACREDITACIÓN DE PROYECTOS CURRICULARES DE PREGRADO Y POSTGRADO Y EL PROCESO DE AUTOEVALUACIÓN. 3. DESARROLLAR LOS INSTRUMENTOS PARA LA AUTOEVALUACIÓN DE LOS PROYECTOS CURRICULARES DE PREGRADO Y POSTGRADO TOMANDO COMO REFERENCIA LOS MODELOS CORRESPONDIENTES Y REALIZAR EL SEGUIMIENTO A ESTOS PROCESOS. 4. ELABORAR INFORMES DE RESULTADOS DE LA APLICACIÓN DE LOS INSTRUMENTOS PARA LA AUTOEVALUACIÓN POR PROYECTOS CURRICULARES. 5. ADMINISTRAR Y ASESORAR LOS PROCESOS DE AUTOEVALUACIÓN EN LÍNEA (SIAUD) EN LA UNIVERSIDAD. 6. IMPLEMENTAR LOS INDICADORES INSTITUCIONALES QUE DEN RESPUESTA A  LAS NECESIDADES DE INFORMACIÓN DE LOS PROYECTOS CURRICULARES. 7. FORTALECER EL SISTEMA DE INFORMACIÓN DE INDICADORES PARA APOYAR EL PROCESO DE AUTOEVALUACIÓN Y LA TOMA DE DECISIONES INSTITUCIONALES. 8. ACTUALIZAR LA PÁGINA WEB DEL COMITÉ INSTITUCIONAL DE AUTOEVALUACIÓN Y ACREDITACIÓN TOMANDO EN CUENTA LAS SUGERENCIAS REALIZADAS POR LA RED DE DATOS UDNET PARA EL BUEN  MANEJO DE LA IMAGEN INSTITUCIONAL. 9. MANTENER  ACTUALIZADO EL ESPACIO EN LA WEB INSTITUCIONAL. 10. PARTICIPAR ACTIVAMENTE EN LAS DIFERENTES ACTIVIDADES QUE SE PROGRAMEN DESDE LA COORDINACIÓN GENERAL DE AUTOEVALUACIÓN Y ACREDITACIÓN.</t>
  </si>
  <si>
    <t>INGENIERO ELECTRONICO</t>
  </si>
  <si>
    <t>TELECOMUNICACIONES MOVILES</t>
  </si>
  <si>
    <t>ANDRES ALEJANDRO CHOACHI OROZCO</t>
  </si>
  <si>
    <t>PRESTAR APOYO PROFESIONAL EN LA SECCIÓN DE TESORERÍA EN LAS SIGUIENTES ACTIVIDADES: 1) PREPARACIÓN TÉCNICA/CONTABLE DE LA INFORMACIÓN EXÓGENA REQUERIDA POR LA DIRECCIÓN DE IMPUESTOS Y ADUANAS NACIONALES Y LA DIRECCIÓN DE IMPUESTOS DISTRITALES, DE ACUERDO CON LAS RESOLUCIONES EXPEDIDAS ANUALMENTE PARA TAL FIN.2)  REVISIÓN PREVIA DE LOS DOCUMENTOS COMO CUENTAS DE COBRO,  FACTURAS Y CUMPLIDOS RADICADOS PARA ELABORACIÓN DE ÓRDENES DE PAGO, VERIFICANDO EL CUMPLIMIENTO  DE REQUISITOS ESTABLECIDOS EN  CONTRATOS,  ÓRDENES DE COMPRA, ÓRDENES DE SERVICIO, NÓMINAS, SEGURIDAD SOCIAL; LIQUIDACIÓN DE RETENCIONES EN LA FUENTE, DE ACUERDO CON NORMATIVIDAD VIGENTE ESTABLECIDA POR LA DIAN Y SHD; 3) ELABORACIÓN, ANÁLISIS Y PRESENTACIÓN DE DECLARACIONES  DE RETENCIONES EN LA FUENTE TRIBUTARIAS. 4) REVISIÓN DE CAMBIOS EN NORMATIVIDAD TRIBUTARIA QUE AFECTE LOS PROCESOS DE LIQUIDACIÓN Y PAGO DE COMPROMISOS DE LA UNIVERSIDAD. 5) VERIFICAR Y AVALAR LA ENTREGA DE CERTIFICADOS DE RETENCIÓN EN LA FUENTE A TERCEROS, PREVIO MUESTREO Y CRUCE DE INFORMACIÓN ENTRE EL REPORTE DE CERTIFICADOS  VS. INFORMACIÓN EXÓGENA, 6) .  PROYECTAR OFICIOS POR DEVOLUCIONES DE DOCUMENTOS QUE NO CUMPLEN REQUISITOS. 7)   LAS DEMÁS ACTIVIDADES QUE LE ASIGNE EL SUPERVISOR DEL CONTRATO PARA EL PROCESO FINANCIERO DENTRO DEL EJERCICIO NORMAL DE LA PROFESIÓN LIBERAL QUE PRESTA A LA UNIVERSIDAD DISTRITAL FRANCISCO JOSÉ DE CALDAS.</t>
  </si>
  <si>
    <t>GERENCIA DE EMPRESAS</t>
  </si>
  <si>
    <t>IRMA CASTAÑEDA RAMIREZ</t>
  </si>
  <si>
    <t>ESTEFANIA GOMEZ GARZON</t>
  </si>
  <si>
    <t>PRESTAR APOYO ASISTENCIAL EN  ACTIVIDADES ADMINISTRATIVAS EN LA RECTORIA, EN LO RELACIONADO CON LA ORGANIZACIÓN DEL ARCHIVO Y ESCANEO DE DOCUMENTOS</t>
  </si>
  <si>
    <t>CATEDRA UNESCO</t>
  </si>
  <si>
    <t>LAURA CAROLINA HURTADO RODRIGUEZ</t>
  </si>
  <si>
    <t>PRESTAR SERVICIOS PROFESIONALES PARA LAS TAREAS PROPIAS DE LA ORGANIZACIÓN ADMINISTRATIVA, GESTIÓN, IMPLEMENTACIÓN Y ASESORÍA EN PROYECTOS EDUCATIVOS E INVESTIGATIVOS RELACIONADOS CON LA INFANCIA Y LA EDUCACIÓN. ASÍ COMO LA ELABORACIÓN DE ESTRATEGIAS Y PLANES DE TRABAJO PARA LA MEJORA DE PROYECTOS DE INVESTIGACIÓN Y PARA LA PRESENTACIÓN DE NUESVAS PROPUESTAS, PROYECCIÓN PARA LA ORGANIXACIÓN Y REALIZACIÓN DE EVENTOS ACADÉMICOS NACIONALES E INTERNACIONALES QUE IMPULSEN LA CREACIÓN DE REDES INTERINSTITUCIONALES. ORGANIZACIÓN Y PARTICIPACIÓN DE REUNIONES DE ARTICULACIÓN, SEGUIMIENTO Y EVALUACIÓN DE LOS PROYECTOS IMPULSADOS POR LA CÁTEDRA UNESCO EN DESARROLLO DEL NIÑO.</t>
  </si>
  <si>
    <t>LICENCIADO EN EDUCACION BASICA CON ENFASIS EN EDUCACION ARTISTICA</t>
  </si>
  <si>
    <t>INFANCIA, CULTURA Y DESARROLLO</t>
  </si>
  <si>
    <t>CANDY ZULEY OROZCO ALVARADO</t>
  </si>
  <si>
    <t>DESARROLLAR ACTIVIDADES DE APOYO PROFESIONAL PRESTANDO EN ASESORÍA JURÍDICA EN LA  ACTIVIDADES PROCESALES NECESARIAS  EN AQUELLOS ASUNTOS JUDICIALES QUE HACE PARTE LA UNIVERSIDAD, INTERPONER LOS RECURSOS DE APELACIONES QUE SEAN PERTINENTES DENTRO LOS PROCESOS QUE LE SEAN ASIGNADOS, CONCEPTUAR Y PROYECTAR RESPUESTAS A LAS SOLICITUDES REALIZADAS A ESTA DEPENDENCIA, CONTESTAR E INTERPONER DERECHOS DE PETICIÓN, ASISTIR A LA UNIVERSIDAD EN LOS REQUERIMIENTOS DE CONCILIACIÓN IMPETRADOS, EJERCER LA REPRESENTACIÓN JUDICIAL DE LA OFICINA ASESORA JURÍDICA Y LA UNIVERSIDAD CUANDO SEA REQUERIDO Y AUTORIZADO POR LA MISMA, ADEMÁS ATENDER SOLICITUDES DE TODO TIPO  DE CARÁCTER JURÍDICO QUE GUARDEN RELACIÓN DIRECTA CON LAS FUNCIONES DESEMPEÑADAS POR LA OFICINA ASESORA JURÍDICA; ES OBLIGACIÓN VERIFICAR DE MANERA CONSTANTE LA ACTUALIZACIÓN DEL SISTEMA DE INFORMACIÓN DE PROCESOS JUDICIALES DE LA ALCALDÍA - SIPROJ- DE ACUERDO A LOS PROCESOS JUDICIALES ASIGNADOS</t>
  </si>
  <si>
    <t>CLARA PATRICIA RUIZ ARAQUE</t>
  </si>
  <si>
    <t xml:space="preserve">PRESTAR APOYO PROFESIONAL EN LA TESORERÍA GENERAL  EN ACTIVIDADES RELACIONADAS CON: 1) PROCESO DE PAGO DE LOS COMPROMISOS ADQUIRIDOS POR  LA UNIVERSIDAD. 2) PREPARACIÓN Y DILIGENCIAMIENTO DE  LAS MATRICES PARA REALIZAR EL CARGUE DE ARCHIVOS EN PLATAFORMA DE BANCOS, PARA EL PROCESO DE DISPERSIÓN Y PAGO DE ÓRDENES APROBADAS PARA GIRO. 3) VERIFICACIÓN DIARIA DE LOS PAGOS ENVIADOS A TRAVÉS DE TRANSFERENCIA ELECTRÓNICA, ESTABLECIENDO LOS RECHAZOS GENERADOS POR EL BANCO, PARA POSTERIOR ELABORACIÓN DE </t>
  </si>
  <si>
    <t>ECONOMISTA EN COMERCIO EXTERIOR</t>
  </si>
  <si>
    <t>DIANA CRISTINA SANCHEZ CASTRO</t>
  </si>
  <si>
    <t>PRESTAR APOYO TÉCNICO TESORERÍA GENERAL  EN ACTIVIDADES RELACIONADAS  CON: 1) ANÁLISIS, SEGUIMIENTO,  VERIFICACIÓN  Y DEPURACIÓN DE LAS PARTIDAS CONCILIATORIAS ORIGINADAS POR DIFERENCIAS ENTRE LOS REGISTROS CONTABLES Y LOS REGISTROS BANCARIOS. 2) ELABORACIÓN DE LAS CERTIFICACIONES DE INGRESOS REQUERIDOS PARA LAS SOLICITUDES DE REINTEGROS. 3) ANÁLISIS, DEPURACIÓN Y SEGUIMIENTO DE LAS CUENTAS DE FONDOS DE TERCEROS TALES COMO ICETEX, FNA Y OTROS FONDOS, A TRAVÉS DE LOS CUALES SE REGISTRAN TRANSITORIAMENTE LOS INGRESOS DE MATRÍCULAS PENDIENTES POR IDENTIFICAR ENTRE OTRAS PARTIDAS CORRESPONDIENTES A VIGENCIAS ANTERIORES PROPENDIENDO POR EL SANEAMIENTO CONTABLE. 4) NEGOCIACIÓN Y SEGUIMIENTO AL PROCESO DE GIROS INTERNACIONALES. 5) SOLICITAR Y VERIFICAR EL CARGUE DE INGRESOS POR CONCEPTO DE MATRÍCULAS POR FUERA DEL CÓDIGO DE BARRA EN EL APLICATIVO CÓNDOR. 6) REALIZAR SEGUIMIENTO Y COBRO PERSUASIVO A LAS  CUENTAS PENDIENTES POR RECAUDO DE LOS SALDOS EN MORA EN MATRICULAS DIFERIDAS.7)  PREPARAR TRIMESTRALMENTE LOS INFORMES DE GESTIÓN Y REALIZAR SEGUIMIENTO A LOS PLANES DE MEJORAMIENTO DE LA TESORERÍA GENERAL. 8) PROPONER EL DISEÑO Y LA FORMULACIÓN DE PROCEDIMIENTOS Y SISTEMAS QUE PERMITAN OPTIMIZAR LA UTILIZACIÓN DE LOS RECURSOS DISPONIBLES EN EL ÁREA DE TESORERÍA. 9) LAS DEMÁS ACTIVIDADES QUE LE ASIGNE EL SUPERVISOR DEL CONTRATO PARA EL PROCESO FINANCIERO DENTRO DEL SERVICIO QUE PRESTA A LA UNIVERSIDAD DISTRITAL FRANCISCO JOSÉ DE CALDAS.</t>
  </si>
  <si>
    <t>TECNOLOGO EN COMERCIO Y NEGOCIOS INTERNACIONALES</t>
  </si>
  <si>
    <t>ELIZABETH PEREZ GUEVARA</t>
  </si>
  <si>
    <t>PRESTAR APOYO PROFESIONAL EN LA TESORERÍA GENERAL, EN ACTIVIDADES COMO SON: 1) VERIFICACIÓN  DIARIA DE LOS  INGRESOS DE LA UNIVERSIDAD REPORTADOS POR LAS ENTIDADES BANCARIAS A TRAVÉS DE LA CUALES SE MANEJAN LOS RECURSOS,  DEFINIENDO LOS CONCEPTOS DE CADA INGRESO Y DEFINIENDO LAS CUENTAS CONTABLES POR LAS CUALES SE REGISTRARAN.  2)  PREPARAR  LA INFORMACIÓN REPORTADA POR EL BANCO UTILIZANDO LAS DIFERENTES HERRAMIENTAS INFORMÁTICAS QUE PERMITA LA VALIDACIÓN Y CARGUE MASIVO DE LOS INGRESOS EN SIIGO Y SI CAPITAL, PREVIA DEFINICIÓN  Y CLASIFICACIÓN DE LOS CONCEPTOS DE INGRESOS,   3) CAUSACIÓN DE LAS CUENTAS POR COBRAR POR CONCEPTO DE MATRÍCULAS DIFERIDAS Y SEGUIMIENTO DEL RECAUDO A TRAVÉS DEL APLICATIVO CONDOR, DETERMINANDO LOS INGRESOS QUE AFECTAN LAS CUENTAS POR COBRAR. 4) REQUERIR Y HACER SEGUIMIENTO A LAS DEPENDENCIAS INVOLUCRADAS PARA ACLARACIÓN E INFORMACIÓN SOBRE RECAUDO  CON CONCEPTOS NO  IDENTIFICADOS, QUE PERMITAN EL REGISTRO CONTABLE OPORTUNA DE LOS DINEROS INGRESADOS A LAS CUENTAS BANCARIAS DE LA UNIVERSIDAD. 5) ANÁLISIS Y SEGUIMIENTO Y PRESENTACIÓN DE INFORMES MENSUALES  SOBRE EL COMPORTAMIENTO DEL RECAUDO FRENTE AL PRESUPUESTO DE INGRESOS.6) ANÁLISIS, SEGUIMIENTO Y DEPURACIÓN DE PARTIDAS CONCILIATORIAS DE LAS CUENTAS BANCARIAS. 7) ANALIZAR, PROYECTAR, PERFECCIONAR Y RECOMENDAR ACCIONES  QUE MEJOREN EL LOGRO DE LOS OBJETIVOS DEL ÁREA DE TESORERÍA.8) LAS DEMÁS ACTIVIDADES QUE LE ASIGNE EL SUPERVISOR DEL CONTRATO PARA EL PROCESO FINANCIERO DENTRO DEL EJERCICIO NORMAL DE LA ACTIVIDAD PROFESIONAL QUE PRESTA A LA UNIVERSIDAD DISTRITAL FRANCISCO JOSÉ DE CALDAS.</t>
  </si>
  <si>
    <t>PROFESIONAL EN ADMINISTRAION FINANCIERA</t>
  </si>
  <si>
    <t>JHON ALEXANDER MANCERA VARELA</t>
  </si>
  <si>
    <t>APLICAR LOS CONOCIMIENTOS PROPIOS DEL PERFIL PROFESIONAL CONTRATADO PARA LA IDENTIFICACIÓN, IMPLEMENTACIÓN, SEGUIMIENTO Y EVALUACIÓN AL SISTEMA INTEGRADO DE GESTIÓN, SIG, ASÍ COMO DISEÑAR HERRAMIENTAS DE PLANEACIÓN QUE PERMITAN LA PROYECCIÓN Y DESARROLLO DE PLANES, PROGRAMAS Y PROYECTOS PARA EL CUMPLIMIENTO DE LOS OBJETIVOS MISIONALES, Y LA ARMONIZACIÓN DE LA GESTIÓN POR PLANES Y PROCESOS.</t>
  </si>
  <si>
    <t>LUIS ALVARO GALLARDO ERASO</t>
  </si>
  <si>
    <t>OFICINA ASESORA DE PLANEACION Y CONTROL</t>
  </si>
  <si>
    <t>GUSTAVO DIAZ ARIAS</t>
  </si>
  <si>
    <t xml:space="preserve">PRESTAR APOYO PROFESIONAL COMO CONTADOR PÚBLICO EN DIFERENTES ACTIVIDADES DE LA SECCIÓN DE CONTABILIDAD TALES COMO: PROPENDER POR EL CUMPLIMIENTO DE LAS NORMAS CONTABLES, MANTENIMIENTO ADECUADO DEL SISTEMA DE INFORMACIÓN GERENCIAL OPERATIVO - SIIGO, SOPORTE EN LA IMPLEMENTACIÓN DE LAS NORMAS CONTABLES, SOPORTE EN LA SOSTENIBILIDAD DE LA INFORMACIÓN FINANCIERA, ANÁLISIS, VERIFICACIÓN Y CARGUE DE LA INFORMACIÓN CONTABLE DE CONVENIOS INCLUYENDO LA REVISIÓN DIARIA DE BOLETINES DE </t>
  </si>
  <si>
    <t>JESUS ALVARO MAHECHA RANGEL</t>
  </si>
  <si>
    <t>SECCION DE CONTABILIDAD</t>
  </si>
  <si>
    <t>MARIA ANGELICA GUERRERO AVELLANEDA</t>
  </si>
  <si>
    <t>PRESTAR APOYO TÉCNICO EN LA DIVISIÓN DE RECURSOS FINANCIEROS EN ACTIVIDADES TALES COMO  ELABORACIÓN DE LAS ORDENES DE PAGO PRESUPUESTALES, ACTAS DE DEVOLUCIÓN DE IMPUESTOS, Y DE REINTEGRO A TERCEROS, RA - RELACIÓN DE AUTORIZACIÓN DE GIRO PARA EL PAGO DE LA NÓMINA DE FUNCIONARIOS DE PLANTA ACTIVOS Y PENSIONADOS,  Y EL PAGO DE SEGURIDAD SOCIAL  A TRAVÉS DE  LOS SISTEMAS ESTABLECIDOS PARA TAL FIN; MANTENER ACTUALIZADA LA INFORMACIÓN  EN LAS BASES DE DATOS; REVISIÓN PREVIA DE LOS DOCUMENTOS RADICADOS PARA TRAMITE DE PAGO Y CONTROL DOCUMENTAL, Y  LAS DEMÁS ACTIVIDADES QUE LE ASIGNE EL SUPERVISOR DEL CONTRATO PARA EL PROCESO FINANCIERO DENTRO DEL SERVICIO QUE PRESTA A LA UNIVERSIDAD DISTRITAL FRANCISCO JOSÉ DE CALDAS.</t>
  </si>
  <si>
    <t>TECNICO ADMINISTRACION TURISTICA</t>
  </si>
  <si>
    <t>PIEDAD SERRATO JIMENEZ</t>
  </si>
  <si>
    <t>PRESTAR APOYO PROFESIONAL EN LA DIVISIÓN DE RECURSOS FINANCIEROS- TESORERÍA GENERAL EN ACTIVIDADES RELACIONADA CON: 1) REVISIÓN DE LA DOCUMENTACIÓN PARA LA LEGALIZACIÓN DE AVANCES, VERIFICAR QUE LAS FACTURAS Y DOCUMENTOS SOPORTE DEL GASTO CUMPLAN CON LA NORMATIVIDAD VIGENTE. 2)  VERIFICAR LAR RETENCIONES EN LA FUENTE PRACTICADAS DE ACUERDO A NORMATIVIDAD VIGENTE.  3) ELABORAR EL REGISTRO CONTABLE CORRESPONDIENTES AL INGRESO, AL GASTO Y A LAS  RETENCIONES EN LA FUENTE APLICADAS. 4) REALIZAR  SEGUIMIENTO PERMANENTE A LA CUENTA CONTABLE AVANCES POR LEGALIZAR, 5) PRESENTAR INFORMES PARA LO CUAL DEBE  MANTENER ACTUALIZADA LA BASE DATOS PARA EL CONTROL DEL PROCESO DE AVANCES. 6) ELABORACIÓN DEL CENSO GENERAL DE ARCHIVO POR AVANCES. 7) PRESTAR ASESORÍA PERMANENTE Y PERSONALIZADA A LOS FUNCIONARIOS QUE RECIBEN RECURSOS PARA EL MANEJO DE AVANCES, ENCAMINADAS A LA PRESENTACIÓN OPORTUNA Y CORRECTA DE  LA LEGALIZACIÓN DEL GASTO Y A LA  APLICACIÓN DE NORMAS TRIBUTARIAS. 8) OFICIAR A LOS RESPONSABLES DE LOS AVANCES CUANDO HAYA PASADO EL TIEMPO LÍMITE PARA LEGALIZAR  REQUIRIENDO SU LEGALIZACIÓN. 9) OFICIAR A LOS  ORDENADORES DEL GASTO, CONTROL INTERNO Y OFICINA DE ASUNTOS DISCIPLINARIOS  SOBRE FUNCIONARIOS QUE PRESENTAN EN MORA EN LEGALIZACIONES. 10) VERIFICAR Y VISAR LAS SOLICITUDES DE AVANCES EN LA BASE DE DATOS COMPROBANDO QUE NO TENGA AVANCES PENDIENTES POR LEGALIZAR ANTES DE APROBAR UNO NUEVO. 11) PRESENTACIÓN  DE INFORMES PARA EL INFORME DE GESTIÓN. 12) LAS DEMÁS ACTIVIDADES QUE LE ASIGNE EL SUPERVISOR DEL CONTRATO PARA EL PROCESO FINANCIERO DENTRO DEL EJERCICIO NORMAL DE LA PROFESIÓN LIBERAL QUE PRESTA A LA UNIVERSIDAD FRANCISCO JOSÉ DE CALDAS.</t>
  </si>
  <si>
    <t>LUISA FERNANDA PUERTA BENAVIDES</t>
  </si>
  <si>
    <t>PRESTAR  SERVICIOS PROFESIONALES ESPECIALIZADOS EN LA ELABORACIÓN DEL INFORME DE GESTIÓN DE LA VICERRECTORÍA ACADÉMICA   ELABORACIÓN DEL PLAN DE ACCION DE LA VICERRECTORIA ACADEMICA EN EL SISTEMA ICARO. ELABORAR EL PLAN DE MEJORAMIENTO DE LA DEPENDENCIA Y SEGUIMIENTO A LOS PLANES DE MEJORAMIENTO VINCULADOS A LA VICERRECTORÍA  CON BASE EN  LOS REQUERIMIENTOS DE LOS DIFERENTES ENTES DE CONTROL (CONTROL INTERNO Y DEMAS). APOYO  EN EL DESARROLLO DE INFORMES DIAGNOSTICO DE LA  AMPLIACION DE  LA PLANTA DOCENTE Y ACTUALIZACION Y SEGUIMIENTO AL ESTADO ACTUAL DE LAS COMISIONES DE ESTUDIO.  APOYO LOGÍSTICO  A LAS  ACTIVIDADES  PROGRAMADAS POR LA VICERRECTORÍA ACADÉMICA. ADEMÁS DE TODAS AQUELLAS QUE LE FUERAN ASIGNADAS EN CUMPLIMIENTO DE LA ACTIVIDAD CONTRACTUAL.</t>
  </si>
  <si>
    <t>GERENCIA EN RECURSOS HUMANOS</t>
  </si>
  <si>
    <t>LEIDY YOLANDA LOPEZ OSORIO</t>
  </si>
  <si>
    <t>PRESTAR SERVICIOS TECNICOS  EN LAS DIFERENTES ACTIVIDADES DESARROLLADAS EN LA VICERRECTORÍA ACADÉMICA CENTRADAS EN LA CONSTRUCCIÓN DE ESTADISTICAS DE LOS  PROYECTOS DE LA VIICERRECTORIA ACADEMICA ( FLEXIBILIDAD CURRICULAR,   COMUNICACIONES, PLANES DE FORMACION DOCENTE Y OTROS)  Y  TODAS AQUELLAS ACTIVIDADES QUE LE FUERAN ASIGNADAS EN CUMPLIMIENTO DE LA ACTIVIDAD  CONTRACTUAL.</t>
  </si>
  <si>
    <t>INGENIERO EN CONTROL</t>
  </si>
  <si>
    <t>ANULADO</t>
  </si>
  <si>
    <t>DANIEL HERNANDO BECERRA SANCHEZ</t>
  </si>
  <si>
    <t>PRESTAR SERVICIOS TECNICOS  EN LAS DIFERENTES ACTIVIDADES DESARROLLADAS EN LA VICERRECTORÍA ACADÉMICA EN EL  COMITÉ DE  CURRICULO APOYANDO EN EL DESARROLLO DE LAS ACTIVIDADES DEL  PROYECTO MODELO PEDAGOGICO CURRICULAR. GENERACION DE DOCUMENTOS DE POLITICA ACADEMICA.  REALIZAR EL ACOMPAÑAMIENTO  Y SEGUIMIENTO EN  LOS   COMITES DE PUBLICACIONES, ILUD   Y  OTROS ( ELABORACIÓN DE DOCUMENTOS DE REUNIONES Y DESARROLLO DE CRONOGRAMA DE ACTIVIDADES Y APOYO EN  EL CUMPLIMIENTO DE LAS MISMAS)   Y LAS DEMÁS QUE LE SEAN ASIGNADAS EN CUMPLIMIENTO DE LA ACTIVIDAD  CONTRACTUAL.</t>
  </si>
  <si>
    <t>LICENCIADO EN EDUCACION BASICA CON ENFASIS EN HUMANIDADES Y LENGUA CASTELLANA</t>
  </si>
  <si>
    <t>WILLIAM STEVEN AMAYA ORTIZ</t>
  </si>
  <si>
    <t>PRESTAR SERVICIOS ASISTENCIALES   DE APOYO  LOGISTICO  Y OPERATIVO  A LAS DISTINTAS  ACTIVIDADES Y PROCESOS DE ADMISIONES  PARA EL AÑO 2016 EN PROGRAMAS DE PREGRADO  DE LAS FACULTADES  DE INGENIERIA, TECNOLOGICA Y ARTES</t>
  </si>
  <si>
    <t>MARIA DEL PILAR HERNANDEZ FAJARDO</t>
  </si>
  <si>
    <t>PRESTAR APOYO TÉCNICO  TALES COMO LA CREACIÓN EN LA APLICACIÓN ACADÉMICA DE LOS DOCENTES NUEVOS, PREPARAR Y ELABORAR INFORMES, RECEPCIÓN Y ARCHIVO DE DOCUMENTOS, PARTICIPACIÓN EN LA REALIZACIÓN DE LAS ACTAS Y OFICIOS, RADICACIÓN DE LA CORRESPONDENCIA INTERNA Y EXTERNA, BRINDAR ORIENTACIÓN A LA COMUNIDAD UNIVERSITARIA ACERCA DE LOS PROCESOS DE EVALUACIÓN DOCENTE O SUMINISTRANDO INFORMACIÓN REQUERIDA POR CUALQUIER DEPENDENCIA DE LA U.D, Y LAS DEMÁS FUNCIONES REQUERIDAS  POR EL JEFE INMEDIATO.</t>
  </si>
  <si>
    <t>JOSE EUGENIO CELY FAJARDO</t>
  </si>
  <si>
    <t>EVALUACION DOCENTE</t>
  </si>
  <si>
    <t>TECNICO LABORAL EN SISTEMAS</t>
  </si>
  <si>
    <t>DIANA MARIA MORA RAMIREZ</t>
  </si>
  <si>
    <t>BRINDAR APOYO PROFESIONAL EN LA ACTUALIZACIÓN PERMANENTE DE LA BASE DE DATOS DE LOS DOCENTES DE PLANTA DE LA UNIVERSIDAD DISTRITAL, APOYO AL PROCESO DE ACREDITACIÓN INSTITUCIONAL, APOYO EN INFORMES ESTADÍSTICOS DEL PROCESO DE EVALUACIÓN DOCENTE, REVISIÓN, CARGUE Y ARTICULACIÓN DE LA MIGRACIÓN DE ACCESS A KYRON EN LA IMPLEMENTACIÓN  DE KYRON COMO EL APLICATIVO FIJO DE LA OFICINA DE DOCENCIA Y LAS DEMÁS FUNCIONES REQUERIDAS  POR EL JEFE INMEDIATO.</t>
  </si>
  <si>
    <t>MARIA ADELAIDA LONDOÑO MIRA</t>
  </si>
  <si>
    <t>PRESTAR SERVICIOS PROFESIONALES PARA EL APOYO Y ASESORÍA EN EL ÁREA DE COMUNICACIÓN Y MEDIOS COMO LA CREACIÓN, ACTUALIZACIÓN, MANTENIMIENTO COMUNICATIVO Y CREATIVO DE LOS CONTENIDOS DE LOS ESPACIOS VIRTUALES, CON EL OBJETIVO DE MANTENER CONTACTO A TRAVÉS DE LOS ESPACIOS COMUNICATIVOS CON COMUNIDADES ACADÉMICAS PARA LA GENERACIÓN DE REDES, CONVENIOS Y ALIANZAS CON OTRAS INSTITUCIONES, ASÍ COMO LA PROPUESTA, REVISIÓN Y DESARROLLO DE LAS PIEZAS CREATIVAS( IMPRESO Y VIRTUAL) DE LA CÁTEDRA UNESCO EN DESARROLLO DEL NIÑO.</t>
  </si>
  <si>
    <t>COMUNICADOR SOCIAL Y PERIODISTA</t>
  </si>
  <si>
    <t>SAMANTHA JULIETA GARZON GARCIA</t>
  </si>
  <si>
    <t>PRESTAR SERVICIOS DE APOYO PROFESIONAL EN LA FORMULACIÓN, SEGUIMIENTO, ACTUALIZACIÓN Y ACOMPAÑAMIENTO DE LOS PROYECTOS CONTEMPLADOS EN EL PLAN ESTRATÉGICO DE DESARROLLO DE LA UNIVERSIDAD DISTRITAL Y LOS PLANES TRIENALES, ASÍ COMO MANTENER ACTUALIZADA LA INFORMACIÓN CORRESPONDIENTE AL APLICATIVO SEGPLAN DE LA SECRETARÍA DISTRITAL DE PLANEACIÓN. CONSOLIDAR,  ACTUALIZAR Y VALIDAR  LA INFORMACIÓN CORRESPONDIENTE AL SEGUIMIENTO DE LOS PRODUCTOS, METAS Y RESULTADOS (PMR) EN EL APLICATIVO PREDIS DE LA SECRETARÍA DISTRITAL DE HACIENDA. LLEVAR A CABO APOYO AL SEGUIMIENTO DE LA PROGRAMACIÓN PRESUPUESTAL EJECUCIÓN DEL PRESUPUESTO  DE LA UNIVERSIDAD.</t>
  </si>
  <si>
    <t>MALCOM ANDRES POLANCO LOPEZ</t>
  </si>
  <si>
    <t>PRESTAR SERVICIOS DE APOYO PROFESIONAL ESPECIALIZADO EN LA VICERRECTORÍA ADMINISTRATIVA Y FINANCIERA EN ESPECIAL LO RELACIONADO CON EL SOPORTE A DIFERENTES ACTIVIDADES DE TIPO PRESUPUESTAL Y FINANCIERO, SEGUIMIENTO A LA EJECUCIÓN DEL PLAN ANUAL DE ADQUISICIONES, SOPORTE A LAS ACTIVIDADES DE LA VICERRECTORÍA REFERENTES A LOS REQUERIMIENTOS DENTRO DEL PROCESO DE ACREDITACIÓN INSTITUCIONAL DE ALTA CALIDAD, APOYO A LAS ACTIVIDADES RELACIONADAS CON EL DESARROLLO DE PROCESOS DE CONTRATACIÓN DIRECTA, APOYO EN LAS ACTIVIDADES ORIENTADAS AL CUMPLIMIENTO DE LAS OBLIGACIONES QUE EN MATERIA DE TRANSPARENCIA QUE ESTÉN A CARGO DE LA DEPENDENCIA  Y LOS DEMÁS REQUERIDOS POR EL SUPERVISOR DEL CONTRATO.</t>
  </si>
  <si>
    <t>REMUNERACION SERVICIOS TECNICOS - FAC TECNOLOGICA</t>
  </si>
  <si>
    <t>JOSE DE JESUS GIL MOLINA</t>
  </si>
  <si>
    <t>PRESTAR SERVICIOS ASISTENCIALES EN EL DESARROLLO DE ACTIVIDADES OPERATIVAS, DE LOGÍSTICA DE CORRESPONDENCIA Y COMO CONDUCTOR EN LA FACULTAD TECNOLÓGICA, LAS DEMÁS ACTIVIDADES VINCULADAS Y LAS ASIGNADAS POR EL DECANO DE LA FACULTAD TECNOLÓGICA.</t>
  </si>
  <si>
    <t>ROBINSON PACHECO GARCIA</t>
  </si>
  <si>
    <t>FACULTAD TECNOLOGICA</t>
  </si>
  <si>
    <t>BACHILLER AGRICOLA</t>
  </si>
  <si>
    <t>19 19-CIUDAD BOLIVAR</t>
  </si>
  <si>
    <t>CANDELARIA</t>
  </si>
  <si>
    <t>NAIR YADIRA OVIEDO FRANCO</t>
  </si>
  <si>
    <t>PRESTAR APOYO PROFESIONAL COMO CONTADOR PÚBLICO EN DIFERENTES ACTIVIDADES DE LA SECCIÓN DE CONTABILIDAD TALES COMO: PROPENDER POR EL CUMPLIMIENTO DE LAS NORMAS CONTABLES, MANTENIMIENTO ADECUADO DEL SISTEMA DE INFORMACIÓN CONTABLE, ANÁLISIS Y ESTUDIO DEL MOVIMIENTO CONTABLE RELACIONADO CON CONTRATACIÓN, NÓMINAS, PRÉSTAMOS, DESCUENTOS DE LEY Y RETENCIÓN POR SALARIOS EFECTUADOS A LOS FUNCIONARIOS DE PLANTA. REVISIÓN Y ANÁLISIS DE LA INFORMACIÓN REPORTADA EN LOS BOLETINES CON RESPECTO A LOS CONCEPTOS DE NÓMINA Y PAGOS SALARIALES. VERIFICACIÓN DE LA IMPUTACIÓN CONTABLE DE LAS ÓRDENES DE PAGO CON CARGO AL PRESUPUESTO REFERENTES A NÓMINA. PREPARACIÓN Y VALIDACIÓN DE LA INFORMACIÓN REQUERIDA POR LA CONTADURÍA GENERAL DE LA NACIÓN POR EL SISTEMA SCHIP EN CUANTO AL BDM- BOLETÍN DE DEUDORES MOROSOS Y  LAS DEMÁS ACTIVIDADES QUE LE ASIGNE EL SUPERVISOR DEL CONTRATO PARA EL PROCESO FINANCIERO DENTRO DEL EJERCICIO NORMAL DE LA PROFESIÓN LIBERAL QUE PRESTA A LA UNIVERSIDAD DISTRITAL FRANCISCO JOSÉ DE CALDAS.</t>
  </si>
  <si>
    <t>NATALIA PATRICIA PINO LUIS</t>
  </si>
  <si>
    <t>DESARROLLAR ACTIVIDADES DE APOYO PROFESIONAL PRESTANDO ASESORÍA JURÍDICA Y ACOMPAÑAMIENTO EN ACTIVIDADES QUE SEAN REQUERIDAS EN LAS DIFERENTES ETAPAS DE LOS PROCESOS PRECONTRACTUALES Y CONTRACTUALES QUE ADELANTA LA UNIVERSIDAD, CONCEPTUAR SOBRE TEMAS QUE SEAN REQUERIDOS POR LA UNIVERSIDAD RESPONDER SOLICITUDES REALIZADAS A ESTA DEPENDENCIA CONTESTAR E INTERPONER DERECHOS DE PETICIÓN, APOYO  EN EL ÁREA DE ARCHIVO Y SISTEMATIZACIÓN DEL MISMO, ALMACENANDO DATOS DE LOS PROCESOS CONTRACTUALES EN LOS CUALES LA UNIVERSIDAD HACE PARTE MEDIANTE REPORTE DE INFORMACIÓN CONTRACTUAL A LOS ENTES DE CONTROL MEDIANTE LOS APLICATIVOS (SIVICOF) DE LA CONTRALORÍA DE BOGOTÁ D.C , (SIGIA) DEL DEPARTAMENTO ADMINISTRATIVO DEL SERVICIO CIVIL, INFORME A VEEDURÍA DISTRITAL Y DEMÁS ENTIDADES QUE LO REQUIERAN, ASÍ MISMO DAR  RESPUESTAS A SOLICITUDES ELEVADOS POR LA COMUNIDAD EN GENERAL QUE GUARDEN RELACIÓN CON EL ARCHIVO DE LA CONTRATACIÓN QUE LA OFICINA ASESORA JURÍDICA CUSTODIA.</t>
  </si>
  <si>
    <t>DIANA MARCELA FORERO RUIZ</t>
  </si>
  <si>
    <t>PRESTAR SERVICIOS DE APOYO PROFESIONAL  EN LA OFICINA ASESORA DE PLANEACIÓN Y CONTROL, MEDIANTE EL SOPORTE EN EL ÁREA JURÍDICA DE LAS ACTIVIDADES DERIVADAS DE LA EJECUCIÓN DE LAS FUNCIONES QUE POR NATURALEZA LE COMPETEN A LA DEPENDENCIA. PROYECTAR LAS RESPUESTAS A LAS SOLICITUDES QUE EN MATERIA DE DERECHO SEAN REALIZADAS A LA OFICINA, ASÍ COMO LAS DEMÁS ACTIVIDADES RELACIONADAS CON EL MANEJO OPERATIVO QUE LE SEAN ASIGNADAS.</t>
  </si>
  <si>
    <t>JAVIER FORTICH NAVARRO</t>
  </si>
  <si>
    <t>APLICAR LOS CONOCIMIENTOS PROPIOS DEL PERFIL PROFESIONAL CONTRATADO PARA LA IDENTIFICACIÓN, IMPLEMENTACIÓN, SEGUIMIENTO Y EVALUACIÓN AL SISTEMA INTEGRADO DE GESTIÓN, ASÍ COMO AL PROCESO DE GESTIÓN DOCUMENTAL. DISEÑAR HERRAMIENTAS DE PLANEACIÓN QUE PERMITAN LA PROYECCIÓN Y DESARROLLO DE PLANES, PROGRAMAS Y PROYECTOS PARA EL CUMPLIMIENTO DE LOS OBJETIVOS MISIONALES, Y LA ARMONIZACIÓN DE LA GESTIÓN POR PLANES.</t>
  </si>
  <si>
    <t>ANGY MARCELA CORREA FLOREZ</t>
  </si>
  <si>
    <t>PRESTAR SERVICIOS DE APOYO PROFESIONAL EN LA DEFINICIÓN, ALCANCE E IMPLEMENTACIÓN DEL SISTEMA DE GESTIÓN DE LA INFORMACIÓN Y DEL CONOCIMIENTO PARA EL MANEJO UNIFICADO, PRECISO Y OPORTUNO DE CIFRAS Y ESTADÍSTICAS INSTITUCIONALES QUE COADYUVEN EN LOS PROCESOS DE PLANEACIÓN ESTRATÉGICA DE LA UNIVERSIDAD Y EN LA BÚSQUEDA Y CONSECUCIÓN DE RECURSOS ADICIONALES A PARTIR DEL CONCURSO EN CONVOCATORIAS A NIVEL REGIONAL, NACIONAL E INTERNACIONAL Y EL ACOMPAÑAMIENTO INSTITUCIONAL A LAS UNIDADES ACADÉMICO Y ADMINISTRATIVAS EN LA FORMULACIÓN DE PROYECTOS INTERINSTITUCIONALES QUE PERMITAN ACCEDER A NUEVAS FUENTES DE FINANCIACIÓN.</t>
  </si>
  <si>
    <t>EDWIN SANCHEZ ACEVEDO</t>
  </si>
  <si>
    <t>PRESTAR APOYO TÉCNICO EN EL ÁREA DE CONSTRUCCIONES CIVILES A LA OFICINA ASESORA DE PLANEACIÓN Y CONTROL  PARA LO CUAL DEBERÁ ADELANTAR LAS SIGUIENTES ACTIVIDADES: 1. APOYO A LA SUPERVISIÓN DE LOS CONTRATOS ASIGNADOS A LA OFICINA DE PLANEACIÓN. 2.  APOYO TÉCNICO EN LOS ESTUDIOS DE DIAGNÓSTICO COMO BASE PARA LA PROYECCIÓN DE LA PLANTA FÍSICA. 3. APOYO  EN LA PROGRAMACIÓN Y ADMINISTRACIÓN DE LOS ESPACIOS FÍSICOS DE LA UNIVERSIDAD. 4. APOYO TÉCNICO EN LOS PROCESOS DE ADECUACIÓN Y MEJORAMIENTO DE SEDES. 5. APOYO TÉCNICO EN LA REVISIÓN DE PLANOS, PRESUPUESTOS, PROGRAMACIÓN DE OBRA Y ELABORACIÓN DE DOCUMENTOS QUE INVOLUCREN LA GESTIÓN DE LA PLANTA FÍSICA DE LA UNIVERSIDAD. 6. LAS DEMÁS QUE SE LE ASIGNEN EN EL MARCO DE LA PLANEACIÓN Y GESTIÓN DE LA INFRAESTRUCTURA FÍSICA.</t>
  </si>
  <si>
    <t xml:space="preserve">TECNOLOGO EN CONSTRUCCIONES CIVILES </t>
  </si>
  <si>
    <t>IVET MARLI CASTAÑEDA RODRIGUEZ</t>
  </si>
  <si>
    <t>GESTIONAR LOS PROCESOS DE RELACIONES INTERINSTITUCIONALES DE LA UNIVERSIDAD A TRAVÉS DE LA PARTICIPACIÓN INSTITUCIONAL ACTIVA EN CONVENIOS, ALIANZAS, REDES Y ASOCIACIONES ACADÉMICAS CON EL GOBIERNO, EL SECTOR PRODUCTIVO, LAS INSTITUCIONES DE EDUCACIÓN SUPERIOR -IES Y LA COMUNIDAD, PARA ARTICULAR LA DIMENSIÓN INTERINSTITUCIONAL E INTERNACIONAL EN LAS FUNCIONES MISIONALES, CONTRIBUYENDO A LA INMERSIÓN Y PARTICIPACIÓN DE LA INSTITUCIÓN EN LA SOCIEDAD DEL CONOCIMIENTO EN EL ÁMBITO LOCAL, NACIONAL E INTERNACIONAL.</t>
  </si>
  <si>
    <t>ALEXIS ADAMY ORTIZ MORALES</t>
  </si>
  <si>
    <t>OFICINA DE RELACIONES INTERINSTITUCIONALES</t>
  </si>
  <si>
    <t>BORIS LEANDRO BARBOSA TARAZONA</t>
  </si>
  <si>
    <t>APLICAR LOS CONOCIMIENTOS PROPIOS DEL PERFIL PROFESIONAL CONTRATADO PARA LA IDENTIFICACIÓN, SEGUIMIENTO Y EVALUACIÓN AL SISTEMA DE PLANEACIÓN, IDENTIFICACIÓN, IMPLEMENTACIÓN, SEGUIMIENTO Y EVALUACIÓN AL SISTEMA INTEGRADO DE GESTIÓN, ASÍ COMO DISEÑAR HERRAMIENTAS DE PLANEACIÓN QUE PERMITAN LA TRAZABILIDAD DE LA GESTIÓN PARA EL CUMPLIMIENTO DE LOS OBJETIVOS MISIONALES, Y LA ARMONIZACIÓN DE LA GESTIÓN POR PLANES.</t>
  </si>
  <si>
    <t>OFICINA DE PUBLICACIONES</t>
  </si>
  <si>
    <t>DUBIER RAFAEL FERNANDEZ PADILLA</t>
  </si>
  <si>
    <t>PRESTAR SUS SERVICIOS TÉCNICOS EN PROCESO DE ACABADOS EN ARTES GRÁFICAS DE LIBROS, REVISTAS, PERIODICOS Y DEMAS PRODUCTOS QUE SE DESARROLLEN EN LA SECCIÓN DE PUBLICACIONES Y EDITORIAL UD. APOYAR MENSAJERIA INTERNA Y EXTERNA DE LA SECCIÓN DE PUBLICACIONES.</t>
  </si>
  <si>
    <t>RUBEN ELIECER CARVAJALINO CARVAJALINO</t>
  </si>
  <si>
    <t>TECNICO EN PREPRENSA DIGITAL</t>
  </si>
  <si>
    <t>ZULLY ESTEFANIA GONZALEZ ARIAS</t>
  </si>
  <si>
    <t xml:space="preserve">PRESTAR APOYO PROFESIONAL EN EL ÁREA DE LA ARQUITECTURA A LA OFICINA ASESORA DE PLANEACIÓN Y CONTROL  PARA LO CUAL DEBERÁ ADELANTAR LAS SIGUIENTES ACTIVIDADES: 1. APOYO A LA SUPERVISIÓN DE LOS CONTRATOS ASIGNADOS A LA OFICINA DE PLANEACIÓN. 2. ADELANTAR ESTUDIOS DE DIAGNÓSTICO COMO BASE PARA EL REORDENAMIENTO ESPACIAL DE LAS SEDES. 3. APOYO PROFESIONAL EN LA INTERVENCIÓN Y ADMINISTRACIÓN DE LOS ESPACIOS FÍSICOS DE LA UNIVERSIDAD. 4. APOYO PROFESIONAL EN LOS PROCESOS DE DISEÑO ARQUITECTÓNICO, </t>
  </si>
  <si>
    <t>ARQUITECTO</t>
  </si>
  <si>
    <t>PATRICIA OSORNO ROJAS</t>
  </si>
  <si>
    <t xml:space="preserve">DESARROLLAR ACTIVIDADES DE ASESORÍA JURÍDICA EN LA VICERRECTORÍA ADMINISTRATIVA Y FINANCIERA EN LAS DIFERENTES ETAPAS PRECONTRACTUALES Y CONTRACTUALES, LA PROYECCIÓN DE RESPUESTAS A SOLICITUDES Y REQUERIMIENTOS AL INTERIOR DE LA UNIVERSIDAD, RESPUESTAS A DERECHOS DE PETICIÓN, LA REVISIÓN Y PROYECCIÓN DE ACTOS ADMINISTRATIVOS  Y PRESTAR ASESORÍA JURÍDICA A LA RECTORÍA EN CUANTO A ANÁLISIS JURÍDICO EN LA EJECUCIÓN, SUPERVISIÓN Y LIQUIDACIÓN DE LOS CONTRATOS DE OBRAS FÍSICAS EN SUS FASES DE CONSULTORÍA, OBRA, </t>
  </si>
  <si>
    <t>ASESOR II</t>
  </si>
  <si>
    <t>JORGE ANDRES GUTIERREZ URREGO</t>
  </si>
  <si>
    <t>PRESTAR SUS SERVICIOS PROFESIONALES EN PROCESOS DE DISEÑO, DIAGRAMACIÓN, ARMADA Y MONTAJE DE CARATULAS DE LIBROS, REVISTAS, PERIÓDICOS TIPO "B" PARA SOPORTE IMPRESO Y ELECTRÓNICO; ASÍ COMO DISEÑO DE PIEZAS PUBLICITARIAS DE CONFORMIDAD CON EL NÚMERO DE PRODUCTOS ASIGNADOS POR EL JEFE DE LA SECCIÓN DE PUBLICACIONES.</t>
  </si>
  <si>
    <t>DISEÑO GRAFICO</t>
  </si>
  <si>
    <t>NATHALIE DE LA CUADRA NUÑEZ</t>
  </si>
  <si>
    <t>PRESTAR SUS SERVICIOS PROFECIONALES EN EL ACOMPAÑAMIENTO DE EDICIÓN UNIVERSITARIA DE LIBROS Y REVISTAS TIPO "A", PERIODICOS Y DEMÁS MATERIAL EDITORIAL Y PUBLICITARIO PRODUCIDO POR LA UD DE ACUERDO CON LO NÚMEROS ASIGNADOS POR EL JEFE DE LA SECCIÓN DE PUBLICACIONES.</t>
  </si>
  <si>
    <t>PROFESIONAL EN ESTUDIOS LITERARIOS</t>
  </si>
  <si>
    <t>PEDRO JULIO MORENO RODRIGUEZ</t>
  </si>
  <si>
    <t>PRESTAR SUS SERVICIOS PROFESIONALES REALIZANDO EL CONTROL, COSTO Y SEGUIMIENTO DEL PROCESO DE PRODUCCIÓN EDITORIAL DE LOS PRODUCTOS DESARROLLADOS POR LA SECCIÓN DE PUBLICACIONES.</t>
  </si>
  <si>
    <t>ANDRES FELIPE MONTALVO DE LA OSSA</t>
  </si>
  <si>
    <t>DESARROLLAR ACTIVIDADES DE APOYO PROFESIONAL ESPECIALIZADO PRESTANDO EN ASESORÍA JURÍDICA EN LA  ACTIVIDADES PROCESALES NECESARIAS  EN AQUELLOS ASUNTOS JUDICIALES QUE HACE PARTE LA UNIVERSIDAD, INTERPONER LOS RECURSOS DE APELACIONES QUE SEAN PERTINENTES DENTRO LOS PROCESOS QUE LE SEAN ASIGNADOS, CONCEPTUAR Y PROYECTAR RESPUESTAS A LAS SOLICITUDES REALIZADAS A ESTA DEPENDENCIA, CONTESTAR E INTERPONER DERECHOS DE PETICIÓN, ASISTIR A LA UNIVERSIDAD EN LOS REQUERIMIENTOS DE CONCILIACIÓN IMPETRADOS, EJERCER LA REPRESENTACIÓN JUDICIAL DE LA OFICINA ASESORA JURÍDICA Y LA UNIVERSIDAD CUANDO SEA REQUERIDO Y AUTORIZADO POR LA MISMA, ADEMÁS ATENDER SOLICITUDES DE TODO TIPO  DE CARÁCTER JURÍDICO QUE GUARDEN RELACIÓN DIRECTA CON LAS FUNCIONES DESEMPEÑADAS POR LA OFICINA ASESORA JURÍDICA; ES OBLIGACIÓN VERIFICAR DE MANERA CONSTANTE LA ACTUALIZACIÓN DEL SISTEMA DE INFORMACIÓN DE PROCESOS JUDICIALES DE LA ALCALDÍA - SIPROJ- DE ACUERDO A LOS PROCESOS JUDICIALES ASIGNADOS</t>
  </si>
  <si>
    <t>DERECHO COMERCIAL</t>
  </si>
  <si>
    <t>MARTHA ISLENI TUTA</t>
  </si>
  <si>
    <t>EN LA FACULTAD ASIGNADA PRESTAR SERVICIOS PROFESIONALES: 1. ACOMPAÑAR LOS PROCESOS DE SENSIBILIZACIÓN, INFORMACIÓN Y CAPACITACIÓN DE LOS PROCESOS DE AUTOEVALUACIÓN, REGISTROS CALIFICADOS Y  ACREDITACIONES DE ALTA CALIDAD. 2. PARTICIPAR EN LA COORDINACIÓN DE LA AUTOEVALUACIÓN DE LOS PROYECTOS CURRICULARES QUE SE ENCUENTREN EN ESTA FASE. 3. ORIENTAR Y APOYAR A LOS PROYECTOS CURRICULARES EN LOS PROCESOS DE  REGISTRO CALIFICADO Y ACREDITACIÓN DE ALTA CALIDAD. 4. COLABORAR EN LA ELABORACIÓN DE LOS DOCUMENTOS DE  REGISTROS CALIFICADOS Y ACREDITACIÓN DE ALTA CALIDAD. 5. PARTICIPAR CON LA COORDINACIÓN EN EL SEGUIMIENTO DE LOS PLANES DE MEJORAMIENTO DE LOS PROYECTOS CURRICULARES. 6. ESTRUCTURAR Y GENERAR INFORMACIÓN DE SOPORTE SOBRE LOS FACTORES, CARACTERÍSTICAS E INDICADORES PARA LOS PROGRAMAS ACADÉMICOS DE LA FACULTAD. 7. ELABORAR INFORMES ESTADÍSTICOS, DOCUMENTALES Y DE SOPORTE A LOS DOCUMENTOS DE REGISTRO CALIFICADO Y ACREDITACIÓN DE CALIDAD. 8. APOYAR A LA COORDINACIÓN DE LA FACULTAD DEN LAS DIFERENTES ACTIVIDADES ADMINISTRATIVAS QUE SE REALCEN. 9. PARTICIPAR ACTIVAMENTE EN LAS DIFERENTES ACTIVIDADES QUE SE PROGRAMEN DESDE LA COORDINACIÓN GENERAL DE AUTOEVALUACIÓN Y ACREDITACIÓN.</t>
  </si>
  <si>
    <t>PROFESIONAL EN RELACIONES ECONOMICAS INTERNACIONALES</t>
  </si>
  <si>
    <t>MAYRA ALEJANDRA NIETO GUEVARA</t>
  </si>
  <si>
    <t>GESTIONAR Y PROMOVER LOS PROCESOS DE LA MOVILIDAD ACADÉMICA ESTUDIANTIL -ESTUDIANTES DE LA UNIVERSIDAD DISTRITAL UD Y DE LOS ESTUDIANTES EXTERNOS NACIONALES E INTERNACIONALES EN LA UD, EN LAS FACULTADES: CIENCIAS Y EDUCACIÓN Y MEDIO AMBIENTE Y RECURSOS NATURALES, ACORDE A LA NORMATIVIDAD VIGENTE.</t>
  </si>
  <si>
    <t>PROFESIONAL EN RELACIONES INTERNACIONALES Y ESTUDIOS POLITICOS</t>
  </si>
  <si>
    <t>GERENCIA INTEGRAL DE PROYECTOS</t>
  </si>
  <si>
    <t>YUDY PAOLA PINEDA SUAREZ</t>
  </si>
  <si>
    <t>GESTIONAR Y PROMOVER LOS PROCESOS DE LA MOVILIDAD ACADÉMICA ESTUDIANTIL -ESTUDIANTES DE LA UNIVERSIDAD DISTRITAL UD Y DE LOS ESTUDIANTES EXTERNOS NACIONALES E INTERNACIONALES EN LA UD, EN LAS FACULTADES: ARTES -ASAB, INGENIERÍA Y TECNOLÓGICA, ACORDE A LA NORMATIVIDAD VIGENTE.</t>
  </si>
  <si>
    <t>DIANA CAMILA BUITRAGO RAMIREZ</t>
  </si>
  <si>
    <t>PRESTAR SERVICIOS TÉCNICOS EN LA FACULTAD DE MEDIO AMBIENTE Y RECURSOS NATURALES: 1. ORIENTAR Y APOYAR A LOS PROYECTOS CURRICULARES DE LA FACULTAD DE MEDIO AMBIENTE Y RECURSOS NATURALES EN LOS PROCESOS DE  AUTOEVALUACIÓN, REGISTRO CALIFICADO Y ACREDITACIÓN DE ALTA CALIDAD. 2. COLABORAR EN LA ELABORACIÓN DE LOS DOCUMENTOS DE  AUTOEVALUACIÓN, REGISTROS CALIFICADOS Y ACREDITACIÓN DE ALTA CALIDAD DE LOS DIFERENTES PROYECTOS CURRICULARES DE LA FACULTAD. 3. PARTICIPAR CON LA COORDINACIÓN DE ACREDITACIÓN DE LA FACULTAD DE MEDIO AMBIENTE Y RECURSOS NATURALES EN EL SEGUIMIENTO DE LOS PLANES DE MEJORAMIENTO DE LOS PROYECTOS CURRICULARES. 4. ESTRUCTURAR Y GENERAR INFORMACIÓN DE SOPORTE SOBRE LOS FACTORES, CARACTERÍSTICAS E INDICADORES COMO SOPORTE PARA LOS PROGRAMAS ACADÉMICOS DE LA FACULTAD. 5. ELABORAR INFORMES ESTADÍSTICOS Y DOCUMENTALES DE SOPORTE A LOS DOCUMENTOS DE AUTOEVALUACIÓN, REGISTRO CALIFICADO Y ACREDITACIÓN DE CALIDAD. 6. ORIENTAR A LA COMUNIDAD UNIVERSITARIA SUMINISTRANDO INFORMACIÓN QUE LE SEA SOLICITADA EN LOS PROCESOS DE AUTOEVALUACIÓN,  REGISTRO CALIFICADOS Y ACREDITACIÓN DE ALTA CALIDAD. 7. PARTICIPAR ACTIVAMENTE EN LAS DIFERENTES ACTIVIDADES QUE SE PROGRAMEN DESDE LA COORDINACIÓN GENERAL DE AUTOEVALUACIÓN Y ACREDITACIÓN.</t>
  </si>
  <si>
    <t>10 SEMESTRES LICENCIATURA EN QUIMICA</t>
  </si>
  <si>
    <t>IVAN ANDRES LOZADA PEREZ</t>
  </si>
  <si>
    <t>APOYO PROFESIONAL A LA OFICINA ASESORA DE PLANEACIÓN Y CONTROL EN EL DESARROLLO DE HERRAMIENTAS Y PROYECTOS RELACIONADOS CON LA PROYECCIÓN INSTITUCIONAL, A PARTIR DE LA IMPLEMENTACIÓN DE METODOLOGÍAS DE PLANEACIÓN ESTRATÉGICA Y EL DESARROLLO DE ESTUDIOS SOCIOECONÓMICOS Y ANÁLISIS SECTORIAL CORRESPONDIENTE CON LOS OBJETIVOS MISIONALES DE LA UNIVERSIDAD, Y CON EL OBJETIVO DE APORTAR INSUMOS A LA TOMA DE DECISIONES INSTITUCIONALES.</t>
  </si>
  <si>
    <t>MARIA ELVIRA MEJIA PARDO</t>
  </si>
  <si>
    <t>PRESTAR SUS SERVICIOS PROFESIONALES EN EL ACOMPAÑAMIENTO DE EDICIÓN UNIVERSITARIA Y CORRECCIÓN DE ESTILO DE LIBROS Y REVISTAS TIPO "B", PERIÓDICOS Y DEMÁS MATERIAL EDITORIAL Y PUBLICITARIO PRODUCIDO  POR LA UNIVERSIDAD DISTRITAL, DE ACUERDO CON LOS NÚMEROS ASIGNADOS POR EL JEFE DE LA SECCIÓN DE PUBLICACIONES.</t>
  </si>
  <si>
    <t>LUZ ELVIRA MESA MARTIN</t>
  </si>
  <si>
    <t>PRESTAR SUS SERVICIOS TÉCNICOS EN PROCESOS DE ACABADOS EN ARTES GRÁFICAS DE LIBROS, REVISTAS, PERIÓDICOS TIPO "A" Y DEMÁS PRODUCTOS QUE SE DESARROLLEN EN LA SECCIÓN DE PUBLICACIONES Y EDITORIAL UD.</t>
  </si>
  <si>
    <t>TECNICO EN ENCUADERNACION DE DOCUMENTOS IMPRESOS</t>
  </si>
  <si>
    <t>SANDRA LILIANA REYES CALDERON</t>
  </si>
  <si>
    <t>PRESTAR SUS SERVICIOS TÉCNICOS EN PROCESOS DE ACABADOS EN ARTES GRÁFICAS DE LIBROS, REVISTAS, PERIÓDICOS TIPO "B" Y DEMÁS PRODUCTOS QUE SE DESARROLLEN EN LA SECCIÓN DE PUBLICACIONES Y EDITORIAL UD.</t>
  </si>
  <si>
    <t>GIRALDO ANTONIO MARULANDA VILLADA</t>
  </si>
  <si>
    <t>PRESTAR SUS SERVICIOS ASISTENCIALES EN EL PROCESO DE SOCIABILIZACIÓN, DISTRIBUCIÓN Y COMERCIALIZACIÓN DE LOS PRODUCTOS EDITORIALES PRODUCIDOS POR EL FONDO DE PUBLICACIONES DE LA UNIVERSIDAD.</t>
  </si>
  <si>
    <t>ASTRID PRIETO CASTILLO</t>
  </si>
  <si>
    <t>PRESTAR  APOYO PROFESIONAL PARA ADELANTAR PROCESOS RELACIONADOS CON LA COORDINACIÓN, EL SEGUIMIENTO, LA PROYECCIÓN DE LA PRODUCCIÓN. REVISAR DISEÑO, DIAGRAMACIÓN Y PRODUCCIÓN DE IMPRESOS PUBLICITARIOS, LIBROS Y REVISTAS EDITADOS POR LA SECCIÓN DE PUBLICACIONES DE LA UD.</t>
  </si>
  <si>
    <t>PROFESIONAL EN ADMINISTRACION DE EMPRESAS</t>
  </si>
  <si>
    <t>FELIPE HERNANDO TADEO PADILLA BRUGES</t>
  </si>
  <si>
    <t>PRESTAR SUS SERVICIOS TÉCNICOS EN PROCESOS DE DISEÑO, DIAGRAMACIÓN, ARMADA Y MONTAJE DE CARATULAS DE LOS DOCUMENTOS INSTITUCIONALES PARA SOPORTE IMPRESO Y ELECTRÓNICO; DISEÑAR PIEZAS PUBLICITARIAS DE CONFORMIDAD CON EL NÚMERO DE  PRODUCTOS ASIGNADOS POR EL JEFE DE LA SECCIÓN DE PUBLICACIONES.</t>
  </si>
  <si>
    <t>TECNOLOGO EN PUBLICIDAD Y COMERCIALIZACION</t>
  </si>
  <si>
    <t>BEITMANTT GEOVANNI CARDENAS QUINTERO</t>
  </si>
  <si>
    <t>CONCEDER DE CONFORMIDAD CON LA PARTE CONSIDERATIVA QUE ANTECEDE COMISION DE ESTUDIOS EN BOGOTA, AL (A) DOCENTE DE CARRERA TIEMPO COMPLETO BEITMANTT GEOVANNI CARDENAS QUINTERO IDENTIFICADO CON CEDULA DE CIUDADANIA NO. 7.164.610 DE TUNJA - BOYACA, POR EL TERMINO DE TRES (3) AÑOS, A PARTIR DEL PRIMER PERIODO ACADEMICO DE 2016 PREVIO LA LEGALIZACION DEL CONTRATO DE COMISION DE ESTUDIOS Y LA SUSCRIPCION DE LAS OBLIGACIONES LEGALES RESPECTIVAS COMO ULTIMO REQUISITO PARA INICIAR LAS COMISION DE ESTUDIOS REMUNERADAS EN BOGOTA, PARA CURSAR ESTUDIOS DE DOCTORADO EN GERENCIA DE PROYECTOS EN LA UNIVERSIDAD EAN, SEDE BOGOTA.</t>
  </si>
  <si>
    <t>ORLANDO JIMENEZ RINCON</t>
  </si>
  <si>
    <t>APOYO PROFESIONAL PARA DESARROLLAR ACTIVIDADES DE AUDITORIA Y SEGUIMIENTO EN LOS PROCESOS LLEVADOS A CABO EN  LAS DEPENDENCIAS ACADEMICAS Y ADMINISTRATIVAS.</t>
  </si>
  <si>
    <t>JORGE ENRIQUE VERGARA VERGARA</t>
  </si>
  <si>
    <t>OFICINA ASESORA DE CONTROL INTERNO</t>
  </si>
  <si>
    <t>YENIFFER LATORRE CASAS</t>
  </si>
  <si>
    <t>APOYO PROFESIONAL PARA EL DESARROLLO DE AUDITORIAS Y SEGUIMIENTOS EN LOS PROCESOS RELACIONADOS CON LA PARTE  FINANCIERA, ADMINISTRATIVA Y LOS SISTEMAS DE GESTION.</t>
  </si>
  <si>
    <t>OLGA ELIZABETH CRISTANCHO ALFONSO</t>
  </si>
  <si>
    <t>APOYO PROFESIONAL PARA DESARROLLAR ACTIVIDADES DE AUDITORIA Y SEGUIMIENTO RELACIONADO CON LA GESTION DE LAS DEPENDENCIAS.</t>
  </si>
  <si>
    <t>AIDALY GIRALDO RAMIREZ</t>
  </si>
  <si>
    <t>APOYO PROFESIONAL PARA DESARROLLAR ACTIVIDADES DE AUDITORIA Y SEGUIMIENTOS RELACIONADOS CON LA GESTION DE LAS DEPENDENCIAS Y LOS SISTEMAS INTEGRADOS DE GESTION.</t>
  </si>
  <si>
    <t>GERENCIA ESTRATEGICA DE MERCADO</t>
  </si>
  <si>
    <t>JOSE ALFREDO ARROYO PATERNINA</t>
  </si>
  <si>
    <t>APOYO PROFESIONAL ESPECIALIZADO EN EL DESARROLLO DE PROCESOS DE AUDITORIA Y SEGUIMIENTO EN TEMAS JURIDICOS, ANALISIS Y VERIFICACION DEL SIPROJ Y BRINDAR LA ASESORIA JURIDICA A LA OFICINA ASESORA DE CONTROL INTERNO CUANDO SE REQUIERA.</t>
  </si>
  <si>
    <t>EDGAR DANIEL GUTIERREZ SANCHEZ</t>
  </si>
  <si>
    <t>DESARROLLAR ACTIVIDADES DE APOYO PROFESIONAL  ADELANTANDO LAS ACTIVIDADES PROCESALES NECESARIAS EN LOS ASUNTOS ADMINISTRATIVOS QUE LE SEAN ASIGNADOS,  PROYECTAR RESPUESTAS A LAS SOLICITUDES REALIZADAS A ESTA DEPENDENCIA, CONTESTAR E INTERPONER DERECHOS DE PETICIÓN, EJERCER LA REPRESENTACIÓN ADMINISTRATIVA DE LA OFICINA O LA UNIVERSIDAD CUANDO SEA REQUERIDO Y AUTORIZADO POR LA MISMA Y GENERAL TODAS AQUELLAS ACTIVIDADES DE CARÁCTER JURÍDICO QUE GUARDEN RELACIÓN DIRECTA CON LAS FUNCIONES DESEMPEÑADAS POR LA DEPENDENCIA. ES OBLIGACIÓN VERIFICAR DE MANERA CONSTANTE LA ACTUALIZACIÓN DEL SISTEMA DE INFORMACIÓN DE PROCESOS JUDICIALES DE LA ALCALDÍA - SIPROJ- DE ACUERDO A LOS PROCESOS  ASIGNADOS</t>
  </si>
  <si>
    <t>EIDER ALEXANDER NARVAEZ CUBILLOS</t>
  </si>
  <si>
    <t>CONCEDER AL DOCENTE DE CARRERA TIEMPO COMPLETO EIDER ALEXANDER NARVAEZ CUBILLOS IDENTIFICADO CON CEDULA DE CIUDADANIA NO. 79.865.119 EXPEDIDA DE BOGOTA D.C, COMISION DE ESTUDIOS REMUNERADA EN BOGOTA POR EL TERMINO DE DOS (2) AÑOS, PREVIA LA LEGALIZACION DEL CONTRATO DE COMISION DE ESTUDIOS Y LA SUSCRIPCION DE LAS OBLIGACIONES LEGALES RESPECTIVAS, PARA CURSAR ESTUDIOS DE DOCTORADO EN INGENIERIA ELECTRICA EN LA UNIVERSIDAD NACIONAL DE COLOMBIA - SEDE BOGOTA D.C</t>
  </si>
  <si>
    <t>BRAYAN FRANCO RAMIREZ</t>
  </si>
  <si>
    <t>PRESTAR APOYO TECNICO PARA LAS ACTIVIDADES EN EL MANEJO DE LA PRODUCCION ACADEMICA DE LOS DOCENTES DE PLANTA DE LA UNIVERSIDAD, Y AYUDAR A LA ENTREGA DE LA CORRESPONDENCIA DE LA OFICINA Y LAS DEMAS ACTIVIDADES ASIGNADAS POR EL JEFE DE LA DEPENDENCIA</t>
  </si>
  <si>
    <t>9 SEMESTRES NEGOCIOS INTERNACIONALES</t>
  </si>
  <si>
    <t>REMUNERACION SERVICIOS TECNICOS - FAC DE ARTES ASAB</t>
  </si>
  <si>
    <t>LUISA FERNANDA VARGAS PARRAGA</t>
  </si>
  <si>
    <t xml:space="preserve">DESARROLLAR ACTIVIDADES DE TIPO ASISTENCIAL Y SECRETARIAL EN EL PROYECTO CURRICULAR DE ARTE DANZARIO DE LA FACULTAD DE ARTES ASAB, EN PROCESOS RELACIONADOS CON ARCHIVO, PROYECCIÓN DE OFICIOS, RECEPCIÓN DE DOCUMENTOS, ATENDER A ESTUDIANTES Y PÚBLICO EN GENERAL, ORIENTÁNDOLO DE ACUERDO CON LOS REQUERIMIENTOS  DE FECHAS DE ADMISIONES, CALENDARIO ACADÉMICO Y EVENTOS DEL PROYECTO CURRICULAR Y TODOS LOS PROCEDIMIENTOS QUE SE DERIVEN DE LA NATURALEZA DEL CONTRATO EN EL PLAN DE TRABAJO. DE IGUAL FORMA </t>
  </si>
  <si>
    <t>DORIS HELENA ORJUELA PARRADO</t>
  </si>
  <si>
    <t>ARTE DANZARIO</t>
  </si>
  <si>
    <t>CLAUDIA PATRICIA BELTRAN LIMA</t>
  </si>
  <si>
    <t>DESARROLLAR ACTIVIDADES DE TIPO ASISTENCIAL Y SECRETARIAL EN EL PROYECTO CURRICULAR DE ARTES MUSICALES DE LA FACULTAD DE ARTES ASAB, EN PROCESOS RELACIONADOS CON ARCHIVO, PROYECCIÓN DE OFICIOS, RECEPCIÓN DE DOCUMENTOS, ATENDER A ESTUDIANTES Y PÚBLICO EN GENERAL, ORIENTÁNDOLO DE ACUERDO CON LOS REQUERIMIENTOS  DE FECHAS DE ADMISIONES, CALENDARIO ACADÉMICO Y EVENTOS DEL PROYECTO CURRICULAR Y TODOS LOS PROCEDIMIENTOS QUE SE DERIVEN DE LA NATURALEZA DEL CONTRATO EN EL PLAN DE TRABAJO. DE IGUAL FORMA REALIZAR LAS DEMÁS ACTIVIDADES QUE SEAN ASIGNADAS POR EL DECANO.</t>
  </si>
  <si>
    <t>GENOVEVA SALAZAR HAKIM</t>
  </si>
  <si>
    <t>ARTES MUSICALES</t>
  </si>
  <si>
    <t xml:space="preserve">DIANA PAOLA CORTES MONTEALEGRE </t>
  </si>
  <si>
    <t>PRESTAR SUS SERVICIOS ASISTENCIALES EN PROCESOS DE ARCHIVO, CONTROL DE CORRESPONDENCIA INTERNA Y EXTERNA, FOTOCOPIADO, Y DEMÁS DE APOYO ADMINISTRATIVO QUE SEAN REQUERIDAS EN LA DEPENDENCIA.</t>
  </si>
  <si>
    <t>IVONNE ROCIO CARDOZO RENDON</t>
  </si>
  <si>
    <t>PRESTAR APOYO COMO CONTADOR PÚBLICO ESPECIALIZADO, EN LAS DIFERENTES ACTIVIDADES DE LA SECCIÓN DE CONTABILIDAD TALES COMO: ANÁLISIS Y REVISIÓN PERIÓDICA DE LA NORMATIVIDAD CONTABLE EXPEDIDA POR LA CONTADURÍA GENERAL DE LA NACIÓN - CGN, SECRETARIA DISTRITAL DE HACIENDA - SDH Y DEMÁS ENTES DE CONTROL, CON EL FIN DE MANTENER UNA ADECUADA ACTUALIZACIÓN, IMPLEMENTACIÓN Y DIVULGACIÓN DE LAS MISMAS. REALIZAR MANTENIMIENTO, ACTUALIZACIÓN Y PARAMETRIZACIÓN DEL SISTEMA DE INFORMACIÓN GERENCIAL OPERATIVO - SIIGO. BRINDAR SOPORTE EN LA SOSTENIBILIDAD DE LA INFORMACIÓN FINANCIERA, CONTABLE, PRESUPUESTAL Y DE TESORERÍA CON EL FIN DE GARANTIZAR LA RAZONABILIDAD DE LOS ESTADOS FINANCIEROS. ESTUDIO Y RECONOCIMIENTO INICIAL DE LAS TRANSACCIONES, HECHOS Y OPERACIONES DE LAS CUENTAS CONTABLES PARA ENTES DEL ESTADO. REVISIÓN, ANÁLISIS, AJUSTES Y CONCILIACIÓN DE PARTIDAS CONTABLES. REVISIÓN Y ANÁLISIS  DE LA IMPUTACIÓN CONTABLE Y LIQUIDACIÓN TRIBUTARIA DE LAS ÓRDENES DE PAGO CON CARGO AL PRESUPUESTO. ANÁLISIS, VERIFICACIÓN Y CARGUE DE INFORMACIÓN  CONTABLE DE ALMACÉN GENERAL E INVENTARIOS. GENERACIÓN Y ESTUDIO DE LA INFORMACIÓN FINANCIERA PARA EL RESPECTIVO CARGUE, VALIDACIÓN Y ENVÍO A TRAVÉS DEL APLICATIVO DE BOGOTÁ CONSOLIDAD DE LA SECRETARIA DISTRITAL DE HACIENDA - SDH, DE ACUERDO CON LOS PROCEDIMIENTOS ESTABLECIDOS EN RÉGIMEN DE CONTABILIDAD PÚBLICA. PREPARACIÓN, ORGANIZACIÓN, CONSOLIDACIÓN E INTERPRETACIÓN DE LA INFORMACIÓN FINANCIERA PARA LA ELABORACIÓN Y PRESENTACIÓN DE LOS ESTADOS FINANCIEROS Y PARA LA OPORTUNA RENDICIÓN DE CUENTAS  A LOS DIFERENTES ENTES DE CONTROL. ASISTIR AL SECRETARIO TÉCNICO DEL COMITÉ PARA LAS SOSTENIBILIDAD DEL SISTEMA DE CONTABILIDAD PÚBLICA. REVISIÓN DE HALLAZGOS Y ACCIONES COMPLEMENTARIAS PARA EL PLAN DE MEJORAMIENTO Y LA CONSOLIDACIÓN DEL INFORME DE GESTIÓN TRIMESTRAL. REALIZAR EVALUACIONES FINANCIERAS A INVITACIONES DIRECTAS, PRIVADAS Y CONVOCATORIAS PÚBLICAS. EFECTUAR EL PROCESO DE ETAPA PRECONTRACTUAL EN CUANTO A LA PROYECCIÓN Y SOLICITUD DE NECESID</t>
  </si>
  <si>
    <t>JHON HENRY CAMARGO ALEMAN</t>
  </si>
  <si>
    <t>PRESTAR SERVICIOS DE APOYO PROFESIONAL AL PROCESO DE PLANEACIÓN, PROGRAMACIÓN Y SEGUIMIENTO A LA EJECUCIÓN PRESUPUESTAL DE LA UNIVERSIDAD, DE IGUAL FORMA APOYO EN LA ELABORACIÓN DE CÁLCULOS, PRESENTACIÓN Y FORMULACIÓN DE PLANES, PROYECTOS ESTRATÉGICOS PARA LA UNIVERSIDAD, CONTEMPLADOS DENTRO DEL PRESUPUESTO ANUAL Y PLAN DE DESARROLLO.  FORTALECER LA PLANEACIÓN ESTRATÉGICA EN LA UNIVERSIDAD POR MEDIO DEL APOYO AL ESTABLECIMIENTO DEL SISTEMA ÍCARO Y ELABORACIÓN DE ESTUDIOS PROSPECTIVOS QUE SOPORTEN LA TOMA DE DECISIONES EN LA UNIVERSIDAD.</t>
  </si>
  <si>
    <t>MIGUEL FERNANDO NIÑO ROA</t>
  </si>
  <si>
    <t>PRESTAR SUS SERVICIOS PROFESIONALES EN LA COORDINACIÓN DEL EQUIPO  DE EDITORES DE LA SECCIÓN DE PUBLICACIONES Y EJERCER LA SECRETARÍA TÉCNICA DEL CÓMITE DE PUBLICACIONES DE LA UNIVERSIDAD DISTRITAL.</t>
  </si>
  <si>
    <t>LICENCIATURA EN EDUCACION BASICA CON ENFASIS EN CIENCIAS SOCIALES</t>
  </si>
  <si>
    <t>DANIEL GUILLERMO CASAS MORAD</t>
  </si>
  <si>
    <t>PRESTAR APOYO TÉCNICO EN LA DIVISIÓN DE RECURSOS HUMANOS, EN LO RELACIONADO CON LOS PROCESOS DE SEGURIDAD SOCIAL, APOYO ESPECÍFICAMENTE EN EL TRAMITE Y GESTIÓN  Y ACTIVIDADES RELACIONADAS CON EL CON EL FONDO DE PENSIONES, REVISAR Y VERIFICAR EL ESTADO DE LAS HISTORIAS LABORALES QUE SE PRESENTAN INCONVENIENTES EN LOS PERIODOS DE COTIZACIÓN, REVISAR EL VALOR DE LA DEUDA PRESUNTA, GESTIONAR E INDAGAR E INVESTIGAR LO REFERENTE AL RECONOCIMIENTO DE LAS INCAPACIDADES MAYORES DE 180 DÍAS, PREPARACIÓN, ELABORACIÓN, Y MONTAJE DE PLANILLAS DE CORRECCIÓN Y AS DEMÁS REQUERIDAS POR LA JEFATURA DE LA DIVISIÓN DE RECURSOS HUMANOS.</t>
  </si>
  <si>
    <t>LUZ MARINA GARZON LOZANO</t>
  </si>
  <si>
    <t>DIVISION DE RECURSOS HUMANOS</t>
  </si>
  <si>
    <t>TECNOLOGO EN COMUNICACIÓN GRAFICA</t>
  </si>
  <si>
    <t>JAVIER ANDRES CORZO RODRIGUEZ</t>
  </si>
  <si>
    <t>DESARROLLAR ACTIVIDADES DE APOYO PROFESIONAL  PRESTANDO  ASESORÍA JURÍDICA EN LAS  ACTIVIDADES PROCESALES NECESARIAS Y  EN AQUELLOS ASUNTOS JUDICIALES QUE HACE PARTE LA UNIVERSIDAD, INTERPONER LOS RECURSOS DE APELACIONES QUE SEAN PERTINENTES DENTRO DE LOS PROCESOS QUE LE SEAN ASIGNADOS, CONCEPTUAR Y PROYECTAR RESPUESTAS A LAS SOLICITUDES REALIZADAS A ESTA DEPENDENCIA, CONTESTAR E INTERPONER DERECHOS DE PETICIÓN, ASISTIR A LA UNIVERSIDAD EN LOS REQUERIMIENTOS DE CONCILIACIÓN IMPETRADOS, EJERCER LA REPRESENTACIÓN JUDICIAL DE LA OFICINA ASESORA JURÍDICA Y LA UNIVERSIDAD CUANDO SEA REQUERIDO Y AUTORIZADO POR LA MISMA, ADEMÁS ATENDER SOLICITUDES DE TODO TIPO  DE CARÁCTER JURÍDICO QUE GUARDEN RELACIÓN DIRECTA CON LAS FUNCIONES DESEMPEÑADAS POR LA OFICINA ASESORA JURÍDICA; ES OBLIGACIÓN VERIFICAR DE MANERA CONSTANTE LA ACTUALIZACIÓN DEL SISTEMA DE INFORMACIÓN DE PROCESOS JUDICIALES DE LA ALCALDÍA - SIPROJ- DE ACUERDO A LOS PROCESOS JUDICIALES ASIGNADOS</t>
  </si>
  <si>
    <t>OMAR ARLEY AGUIRRE LUNA</t>
  </si>
  <si>
    <t>APOYO PROFESIONAL PARA ADELANTAR PROCESOS RELACIONADOS CON EL MERCADEO, LA VISIBILIZACION, DISTRIBUCIÓN Y COMERCIALIZACIÓN DE LOS PRODUCTOS EDITORIALES, Y DE LA TIENDA UNIVERSITARIA.</t>
  </si>
  <si>
    <t>COMUNICADOR SOCIAL</t>
  </si>
  <si>
    <t>LEIDY TATIANA CAMPOS SUAREZ</t>
  </si>
  <si>
    <t>APOYAR A LA COORDINACIÓN GENERAL EN: 1. RECEPCIÓN Y ARCHIVO DE CORRESPONDENCIA INTERNA Y EXTERNA. 2. REALIZACIÓN Y RECEPCIÓN DE LLAMADAS TELEFÓNICAS. 3. BRINDAR A LA COMUNIDAD UNIVERSITARIA ATENCIÓN E INFORMACIÓN DE LOS DIFERENTES PROCESOS QUE SE DESARROLLAN EN LA OFICINA DE AUTOEVALUACIÓN Y ACREDITACIÓN. 4. PROYECTAR RESPUESTA A LOS DIFERENTES OFICIOS QUE LE LLEGAN AL COORDINADOR DE LA OFICINA DE AUTOEVALUACIÓN Y ACREDITACIÓN. 5. REALIZAR SEGUIMIENTO A LA CORRESPONDENCIA Y A LOS OFICIOS EMITIDOS DESDE LA OFICINA DE AUTOEVALUACIÓN Y ACREDITACIÓN. 6. PARTICIPAR ACTIVAMENTE EN LAS DIFERENTES ACTIVIDADES QUE SE PROGRAMEN DESDE LA COORDINACIÓN GENERAL DE AUTOEVALUACIÓN Y ACREDITACIÓN.</t>
  </si>
  <si>
    <t>TECNICO PROFESIONAL EN ESTETICA Y COSMETOLOGIA</t>
  </si>
  <si>
    <t>LUIS ANTONIO BOBADILLA HERNANDEZ</t>
  </si>
  <si>
    <t>PRESTAR SERVICIOS DE APOYO TÉCNICO EN LA PREPARACIÓN Y DESARROLLO DE LAS CLASES Y LAS PRÁCTICAS ACADÉMICAS DE LOS ESTUDIANTES EN EL TALLER DE METALES, CONTROLAR EL USO DE LA MAQUINARIA Y ELEMENTOS DE TRABAJO, REALIZAR ESTADÍSTICAS DE USO DEL TALLER DE METALES Y DEL MATERIAL DE CONSUMO, REALIZAR MANTENIMIENTO PREVENTIVO Y CORRECTIVO DE LAS MAQUINAS, SEGUIMIENTO, LEVANTAMIENTO Y CONTROL DE LOS INVENTARIOS, APOYAR LOS MANTENIMIENTOS Y ADECUACIONES DE ELEMENTOS EN MADERA DE LA FACULTAD DE ARTES ASAB. DE IGUAL FORMA REALIZAR LAS ACTIVIDADES ESTABLECIDAS EN EL PLAN DE TRABAJO Y LAS QUE SEAN ASIGNADAS POR EL DECANO.</t>
  </si>
  <si>
    <t>INGENIERO MECANICO</t>
  </si>
  <si>
    <t xml:space="preserve">ELCIDA CONTRERAS AYALA </t>
  </si>
  <si>
    <t>DESARROLLAR ACTIVIDADES DE APOYO PROFESIONAL  EN LA VERIFICACIÓN Y ACTUALIZACIÓN EN MATERIA PROCESAL, RESPECTO DE PROCESOS DE LA UNIVERSIDAD EN GENERAL, INTERPONER LOS RECURSOS DE APELACIONES QUE SEAN PERTINENTES DENTRO LOS PROCESOS QUE LE SEAN ASIGNADOS, CONCEPTOS, APOYO EN RESPONDER REQUERIMIENTOS Y ACCIONES LEGALES, ASESORANDO JURÍDICAMENTE A LA JEFATURA DE LA OFICINA EN MATERIA CONTRACTUAL EN LAS DIFERENTES ETAPAS QUE SE DESARROLLEN, EN LA ELABORACIÓN DE ÓRDENES DE PRESTACIÓN DE SERVICIOS Y CONTRATOS EN GENERAL DE LA UNIVERSIDAD, CONTESTAR E INTERPONER DERECHOS DE PETICIÓN, EJERCER LA REPRESENTACIÓN ADMINISTRATIVA DE LA OFICINA O LA UNIVERSIDAD CUANDO SEA REQUERIDO Y AUTORIZADO POR LA MISMA Y EN GENERAL TODAS AQUELLAS ACTIVIDADES DE CARÁCTER JURÍDICO QUE GUARDEN RELACIÓN DIRECTA CON LAS FUNCIONES DESEMPEÑADAS POR LA DEPENDENCIA.ES OBLIGACIÓN VERIFICAR DE MANERA CONSTANTE LA ACTUALIZACIÓN DEL SISTEMA DE INFORMACIÓN DE PROCESOS JUDICIALES DE LA ALCALDÍA - SIPROJ- DE ACUERDO A LOS PROCESOS  ASIGNADOS</t>
  </si>
  <si>
    <t>CONTROL INTERNO</t>
  </si>
  <si>
    <t>JESUS GUILLERMO PEÑA APONTE</t>
  </si>
  <si>
    <t>PRESTAR SERVICIOS DE APOYO ASISTENCIAL EN LOS PROCESOS DE ATENCIÓN A ESTUDIANTES, DOCENTES Y PÚBLICO EN GENERAL DE LA BIBLIOTECA DE LA FACULTAD DE ARTES ASAB, ASÍ COMO DESARROLLAR PROCEDIMIENTOS DE ORGANIZACIÓN FÍSICA, CATALOGACIÓN Y LAS DEMÁS ACTIVIDADES ESTABLECIDAS EN EL PLAN DE TRABAJO Y LAS QUE SEAN ASIGNADAS POR EL DECANO.</t>
  </si>
  <si>
    <t xml:space="preserve">JUAN CARLOS ORTIZ AGUILAR </t>
  </si>
  <si>
    <t xml:space="preserve">PRESTAR SERVICIOS PROFESIONALES EN LAS TECNOLOGÍAS DE LA INFORMACIÓN Y LAS COMUNICACIONES DE LA FACULTAD DE ARTES ASAB CON ACTIVIDADES DE COORDINAR EL GRUPO DE SOPORTE TÉCNICO DE LAS TIC, PLANEAR, REALIZAR Y HACER SEGUIMIENTO A LOS MANTENIMIENTOS  PREVENTIVOS,  Y CORRECTIVOS, ACTUALIZAR EL PARQUE COMPUTACIONAL, ADMINISTRAR LA CONSOLA ANTIVIRUS, PARTICIPAR EN LAS ADECUACIONES DE LA INFRAESTRUCTURA DE RED EN COORDINACIÓN CON UDNET, CONTROL E INVENTARIO DE LOS MANUALES Y MEDIOS DE SOFTWARE </t>
  </si>
  <si>
    <t>CARLOS ANDRES ROJAS</t>
  </si>
  <si>
    <t xml:space="preserve">PRESTAR SERVICIOS DE APOYO TÉCNICO EN LA SEDE DE PALACIO LA MERCED CON PRIORIDAD EN LA TARIMA DE LA FACULTAD DE ARTES ASAB, EN LA INSTALACIÓN, MONTAJE Y DESMONTAJE DE ESCENOGRAFÍAS, EQUIPOS DE ILUMINACIÓN, SONIDO, AUDIOVISUALES Y EXPOSITIVOS, ASÍ MISMO EL MANTENIMIENTO, CONTROL, ASISTENCIA Y SEGUIMIENTO DE TODO TIPO DE MAQUINARIA, ELEMENTOS Y EQUIPOS TÉCNICOS DE LUMINOTECNIA, DE SONIDO, DE ELECTRICIDAD, ESCENOGRÁFICOS Y EXPOSITIVOS NECESARIOS PARA LA REPRESENTACIÓN Y REALIZACIÓN DE CUALQUIER TIPO DE </t>
  </si>
  <si>
    <t>TECNICO EN MONTAJE ESCENICO Y ESCENOGRAFICO</t>
  </si>
  <si>
    <t>JOHN FERNANDO LAVERDE MARTINEZ</t>
  </si>
  <si>
    <t xml:space="preserve">PRESTAR SERVICIOS DE APOYO TÉCNICO EN LA SEDE DE TEUSAQUILLO, EN LA INSTALACIÓN, MONTAJE Y DESMONTAJE DE ESCENOGRAFÍAS, EQUIPOS DE ILUMINACIÓN, SONIDO, AUDIOVISUALES Y EXPOSICIONES, ASÍ MISMO EL MANTENIMIENTO, CONTROL, ASISTENCIA Y SEGUIMIENTO DE TODO TIPO DE MAQUINARIA ESCÉNICA, DECORADOS, TELONES, ELEMENTOS TÉCNICOS, ELEMENTOS Y EQUIPOS DE LUMINOTECNIA Y DE ELECTRICIDAD, ESCENOGRÁFICOS Y EXPOSITIVOS NECESARIOS PARA LA REPRESENTACIÓN Y REALIZACIÓN DE CUALQUIER TIPO DE ACTIVIDAD ARTÍSTICA Y CULTURAL </t>
  </si>
  <si>
    <t xml:space="preserve">TECNICO LABORAL EN ANIMACION JUVENIL CON ENFASIS EN ARTES ESCENICAS </t>
  </si>
  <si>
    <t xml:space="preserve">RUTH MARINA MARTINEZ BOLIVAR </t>
  </si>
  <si>
    <t xml:space="preserve">PRESTAR SERVICIOS DE APOYO TÉCNICO EN LABORES ADMINISTRATIVAS EN LAS ACTIVIDADES DE CONSOLIDACIÓN DE LOS INFORMES DE GESTIÓN TRIMESTRALES, CONSOLIDACIÓN Y REPORTE DEL PMR, APOYAR EL TEMA DE INVENTARIOS DE LA FACULTAD, APOYO ADMINISTRATIVO EN LA ELABORACIÓN DE EL PLAN DE ADQUISICIÓN DE COMPRAS DE LA FACULTAD, ADMINISTRACIÓN DE CASILLEROS, Y APOYO EN LA ADMINISTRACIÓN DE PARQUEADERO DE VEHÍCULOS, MOTOS Y BICICLETAS. DE IGUAL FORMA, REALIZAR LAS DEMÁS ACTIVIDADES ESTABLECIDAS EN EL PLAN DE TRABAJO Y LAS QUE </t>
  </si>
  <si>
    <t>TECNICO EN EDUCACION PREESCOLAR</t>
  </si>
  <si>
    <t>YOHANNA ISABEL VALDERRAMA PADILLA</t>
  </si>
  <si>
    <t>PRESTAR SERVICIOS DE APOYO PROFESIONAL EN LA UNIDAD DE EXTENSIÓN DE LA FACULTAD DE ARTES ASAB EN LOS PROCESOS ADMINISTRATIVOS DE PLANEACIÓN, CONTRATACIÓN Y SEGUIMIENTO DE LOS PROGRAMAS DE EXTENSIÓN, CONVENIOS. DE IGUAL FORMA REALIZAR LAS ACTIVIDADES DEL PLAN DE TRABAJO Y LAS QUE SEAN ASIGNADAS POR LA COORDINADORA DE EXTENSIÓN Y EL DECANO.</t>
  </si>
  <si>
    <t>UNIDAD DE EXTENSION FACULTAD DE ARTES ASAB</t>
  </si>
  <si>
    <t>PROFESIONAL EN RELACIONES INTERNACIONALES</t>
  </si>
  <si>
    <t xml:space="preserve">LEYDI YANEXY SANCHEZ SARMIENTO </t>
  </si>
  <si>
    <t>PRESTAR SERVICIOS DE APOYO PROFESIONAL EN LA FACULTAD DE ARTES ASAB DESARROLLANDO LAS ACTIVIDADES ADMINISTRATIVAS DE PLANEACIÓN, ELABORACIÓN, SEGUIMIENTO DEL PRESUPUESTO Y LA CONTRATACIÓN TANTO DE TALLERISTAS COMO DE LAS DEMÁS NECESIDADES DE LA ACADÉMICA LUIS A. CALVO ALAC DE LA FACULTAD DE ARTES ASAB, APOYAR A LA UNIDAD DE EXTENSIÓN EN ACTIVIDADES SIMILARES, REALIZAR LOS LINEAMIENTOS DADOS POR DE LA UNIDAD DE EXTENSIÓN DE LA FACULTAD EN LOS DIFERENTES PROCESOS. DE IGUAL FORMA REALIZAR LAS DEMÁS ACTIVIDADES DEL PLAN DE TRABAJO Y LAS QUE SEAN ASIGNADAS POR EL DECANO.</t>
  </si>
  <si>
    <t>ADMINISTRADOR DE EMPRESAS TURISTICAS Y HOTELERAS</t>
  </si>
  <si>
    <t>MARIA CARLOTA ECHEVERRI MEDINA</t>
  </si>
  <si>
    <t>PRESTAR SERVICIOS DE APOYO PROFESIONAL EN TODAS LAS ACTIVIDADES ACADÉMICO-ADMINISTRATIVAS DE LA COORDINACIÓN DE LABORATORIOS DE LA FACULTAD DE ARTES ASAB, ENTRE ELLAS APOYAR LA PLANEACIÓN DEL PLAN DE INVERSIÓN DE LABORATORIOS DE LA FACULTAD DE ARTES ASAB, APOYAR LOS PROCESOS PRE-CONTRATUAL CONTRACTUAL Y POS-CONTRACTUAL DEL COMITÉ DE LABORATORIOS, APOYAR LA ADECUACIÓN, ORGANIZACIÓN, CONSOLIDACIÓN Y REGULACIÓN DE LOS LABORATORIOS, TALLERES, BODEGAS Y AULAS ESPECIALIZADAS DE LA FACULTAD DE ARTES ASAB. ASIMISMO, REALIZAR LAS ACTIVIDADES DEL PLAN DE TRABAJO Y LAS QUE SEAN ASIGNADAS POR EL DECANO.</t>
  </si>
  <si>
    <t>RICARDO ALFONSO FORERO CARDENAS</t>
  </si>
  <si>
    <t>COORDINADOR LABORATORIOS FACULTAD DE ARTES ASAB</t>
  </si>
  <si>
    <t>INGENIERO FORESTAL</t>
  </si>
  <si>
    <t>CARLOS RENE ANGEL VELANDIA</t>
  </si>
  <si>
    <t xml:space="preserve">DESARROLLAR ACTIVIDADES DE TIPO ASISTENCIAL Y SECRETARIAL EN EL PROYECTO CURRICULAR DE ARTES PLÁSTICAS Y VISUALES DE LA FACULTAD DE ARTES ASAB, EN PROCESOS RELACIONADOS CON ARCHIVO, PROYECCIÓN DE OFICIOS, RECEPCIÓN DE DOCUMENTOS, ATENDER A ESTUDIANTES Y PÚBLICO EN GENERAL, ORIENTÁNDOLO DE ACUERDO CON LOS REQUERIMIENTOS  DE FECHAS DE ADMISIONES, CALENDARIO ACADÉMICO Y EVENTOS DEL PROYECTO CURRICULAR Y TODOS LOS PROCEDIMIENTOS QUE SE DERIVEN DE LA NATURALEZA DEL CONTRATO EN EL PLAN DE TRABAJO. DE </t>
  </si>
  <si>
    <t>JUAN FERNANDO CACERES JARAMILLO</t>
  </si>
  <si>
    <t>ARTES PLASTICAS Y VISUALES</t>
  </si>
  <si>
    <t>ISABEL CAROLINA ABRIL ROSAS</t>
  </si>
  <si>
    <t>PRESTAR SERVICIOS PROFESIONALES EN LA SECRETARIA ACADÉMICA  DESARROLLANDO APOYO EN EL ESTUDIO DE LA NORMATIVIDAD VIGENTE CONFORME A NORMAS, ACUERDOS,  CIRCULARES, RESOLUCIONES,  ESTATUTOS ORGÁNICOS, DECRETOS Y LEYES, PROYECTAR LOS CRONOGRAMAS DE LAS ACTIVIDADES DE LA SECRETARÍA ACADÉMICA DURANTE LOS DOS PERIODOS ACADÉMICOS RELACIONADOS CON: CEREMONIA DE GRADOS, MATRÍCULAS DE HONOR, REINGRESOS Y TRANSFERENCIAS, PREPARAR LAS AGENDAS, ESTUDIAR LOS CASOS AGENDADOS Y LLEVAR PROPUESTAS PARA LA REALIZACIÓN DEL CONSEJO DE FACULTAD, DISEÑAR Y DILIGENCIAR FORMATOS PARA REMITIR INFORMACIÓN DE CARÁCTER ADMINISTRATIVO Y ACADÉMICO DE ACUERDO CON REQUERIMIENTOS DE LA FACULTAD Y DE LA UNIVERSIDAD, CONSOLIDAR Y MANTENER ACTUALIZADA LA INFORMACIÓN DE ESTUDIANTES ACTIVOS, DOCENTES DE PLANTA, DE VINCULACIÓN ESPECIAL, DE DOCENTES EN COMISIÓN, EN AÑO SABÁTICO, ENTRE OTROS, ASISTIR, RECOPILAR INFORMACIÓN, CONSOLIDAR LOS SOPORTES Y ELABORAR LAS ACTAS DE CONSEJO DE FACULTAD Y DAR TRÁMITE A TODAS LAS SOLICITUDES Y DECISIONES QUE SE TOMEN EN CADA SESIÓN, PROYECTAR Y COMUNICAR SOBRE LAS DECISIONES DEL CONSEJO DE FACULTAD A LAS DEPENDENCIAS SOLICITANTES PREVIO AVAL DE LA SECRETARIA ACADÉMICA. ASÍ MISMO, REALIZAR LAS DEMÁS ACTIVIDADES QUE ESTÁN EN EL PLAN DE TRABAJO Y LAS QUE SEAN ASIGNADAS POR LA SECRETARÍA ACADÉMICA.</t>
  </si>
  <si>
    <t>MARIA CONSTANZA JIMENEZ VARGAS</t>
  </si>
  <si>
    <t>SECRETARIA ACADEMICA FACULTAD DE ARTES - ASAB</t>
  </si>
  <si>
    <t>PROFESIONAL EN PUBLICIDAD</t>
  </si>
  <si>
    <t>EULISES CARRILLO OSMA</t>
  </si>
  <si>
    <t>APOYO PROFESIONAL ESPECIALIZADO EN EL DESARROLLO DE PROCESOS DE AUDITORIA Y SEGUIMIENTOS EN TEMAS ADMINISTRATIVOS JURIDICOS, DE CONTRATACION, CONTROL FISCAL Y DISCIPLINARIOS DE LA UNIVERSIDAD DISTRITAL.</t>
  </si>
  <si>
    <t>DIEGO ALEJANDRO ABELLO RICO</t>
  </si>
  <si>
    <t>PRESTAR SUS SERVICIOS PROFESIONALES EN PROCESOS DE DISEÑO, DIAGRAMACIÓN, ARMADA Y MONTAJE DE CARATULAS DE LIBROS, REVISTAS, PERIÓDICOS TIPO "A", PARA SOPORTE IMPRESO Y ELECTRÓNICO; ASÍ COMO DISEÑO DE PIEZAS PUBLICITARIAS DE CONFORMIDAD CON EL NÚMERO DE PRODUCTOS ASIGNADOS POR EL JEFE DE LA SECCIÓN DE PUBLICACIONES.</t>
  </si>
  <si>
    <t>GLORIA CRISTINA CASTAÑEDA PEDRAZA</t>
  </si>
  <si>
    <t>PRESTAR SUS SERVICIOS TÉCNICOS EN PROCESOS DE DISEÑO, DIAGRAMACIÓN, ARMADA Y MONTAJE DE CARATULAS DE LIBROS, REVISTAS, PERIÓDICOS TIPO "C" PARA SOPORTE IMPRESO Y ELECTRÓNICO; ASÍ COMO DISEÑO DE PIEZAS PUBLICITARIAS DE CONFORMIDAD CON EL NÚMERO DE PRODUCTOS ASIGNADOS POR EL JEFE DE LA SECCIÓN DE PUBLICACIONES.</t>
  </si>
  <si>
    <t>TECNICO PROFESIONAL EN DISEÑO PUBLICITARIO</t>
  </si>
  <si>
    <t>EDGAR ALBERTO SANCHEZ MOTTA</t>
  </si>
  <si>
    <t>PRESTAR APOYO PROFESIONAL EN EL MEJORAMIENTO E IMPLEMENTACIÓN DE PROCESOS, PROCEDIMIENTOS, FORMATOS, BASES DE DATOS, EN LA PROYECCIÓN Y PRESENTACIÓN DE PLANES, PRESUPUESTOS E INFORMES, EN LA REALIZACIÓN DE ESTUDIOS O EVALUACIÓN DE PROPUESTAS, EN LA PROYECCIÓN Y CONTROL DE AUTORIZACIONES EN LA SECCIÓN DE COMPRAS DE CONFORMIDAD CON LA PROPUESTA DE SERVICIOS Y EN COORDINACIÓN CON LAS PRIORIDADES Y DIRECTRICES DE LA SECCIÓN.</t>
  </si>
  <si>
    <t>EDISON RAMIREZ TOVAR</t>
  </si>
  <si>
    <t>SECCION DE COMPRAS</t>
  </si>
  <si>
    <t>REMUNERACION SERVICIOS TECNICOS - FAC DEL MEDIO AMBIENTE Y RECURSOS NATURALES</t>
  </si>
  <si>
    <t>ALBERTO VELASQUEZ YAYA</t>
  </si>
  <si>
    <t>PRESTAR SERVICIOS DE TIPO  ASISTENCIAL EN LAS LABORES  OPERATIVAS COMO CONDUCTOR Y MENSAJERO EN LA DECANATURA DE LA FACULTAD DEL MEDIO AMBIENTE</t>
  </si>
  <si>
    <t>NIRIA PASTORA BONZA PEREZ</t>
  </si>
  <si>
    <t>FACULTAD DEL MEDIO AMBIENTE</t>
  </si>
  <si>
    <t>BACHILLER TECNICO</t>
  </si>
  <si>
    <t>17 17-CANDELARIA</t>
  </si>
  <si>
    <t>CONCORDIA</t>
  </si>
  <si>
    <t>MARLON PATIÑO BERNAL</t>
  </si>
  <si>
    <t xml:space="preserve">CONCEDER AL DOCENTE DE CARRERA TIEMPO COMPLETO MARLON PATIÑO BERNAL IDENTIFICADO CON CEDULA DE CIUDADANIA NO. 79.562.116 EXPEDIDA DE BOGOTA D.C, COMISION DE ESTUDIOS REMUNERADA EN BOGOTA POR EL TERMINO DE TRES (3) AÑOS, PREVIA LA LEGALIZACION DEL CONTRATO DE COMISION DE ESTUDIOS Y LA SUSCRIPCION DE LAS OBLIGACIONES LEGALES RESPECTIVAS, PARA CURSAR ESTUDIOS DE DOCTORADO EN INGENIERIA ELECTRICA EN LA UNIVERSIDAD NACIONAL DE COLOMBIA - SEDE BOGOTA D.C. </t>
  </si>
  <si>
    <t>YOLANDA MYRIAM ARTEAGA SICHACA</t>
  </si>
  <si>
    <t>GESTIONAR Y APOYAR LOS PROCESOS DE LA MOVILIDAD ACADÉMICA DOCENTE -DOCENTES DE CARRERA DE LA UNIVERSIDAD DISTRITAL- UD, INVITADOS NACIONALES E INTERNACIONALES, DOCENTES VISITANTES Y DOCENTES EXPERTOS EN LA UD- ACORDE A LA NORMATIVIDAD VIGENTE, CON EL FIN DE PROMOVER LOS VÍNCULOS Y LA COOPERACIÓN ACADÉMICA DE LA INSTITUCIÓN CON SUS PARES EN EL ÁMBITO NACIONAL E INTERNACIONAL, PARA CONTRIBUIR A LA INTERNACIONALIZACIÓN DE LOS CURRÍCULOS Y AL DESARROLLO ACADÉMICO INSTITUCIONAL; ASÍ COMO GESTIONAR REPORTES OFICIALES ESPECIALIZADOS DE LA MOVILIDAD ACADÉMICA DOCENTE A SISTEMAS DE INFORMACIÓN ESTATALES: COMO SISTEMA NACIONAL DE INFORMACIÓN DE LA EDUCACIÓN SUPERIOR -SNIES Y SISTEMA DE INFORMACIÓN DE REGISTRO EXTRANJEROS -SIRE DE MIGRACIÓN COLOMBIA.</t>
  </si>
  <si>
    <t>MAGISTER EN ADMINISTRACION DE ORGANIZACIONES</t>
  </si>
  <si>
    <t>DIANA PATRICIA MURILLO BONILLA</t>
  </si>
  <si>
    <t>PRESTAR APOYO PROFESIONAL EN LA DIVISIÓN DE RECURSOS HUMANOS, EN LO RELACIONADO CON EL ANÁLISIS Y SEGUIMIENTO DE LOS PROCESOS INHERENTES AL ÁREA DE SEGURIDAD SOCIAL, LIQUIDACIONES DE LAS PRESTACIONES DEL PERSONAL DE PLANTA, ASÍ COMO LA PREPARACIÓN Y MONTAJE DE PLANILLAS DE CORRECCIÓN Y LAS DEMÁS REQUERIDAS POR LA DIVISIÓN DE RECURSOS HUMANOS.</t>
  </si>
  <si>
    <t>MILLER HUMBERTO GOMEZ CRUZ</t>
  </si>
  <si>
    <t>PRESTAR APOYO ASISTENCIAL EN LA DIVISIÓN DE RECURSOS HUMANOS, EN LO RELACIONADO CON LA CLASIFICACIÓN INTERNA Y EXTERNA DE LA CORRESPONDENCIA 1. ORGANIZAR, TRAMITAR Y RADICAR LOS DOCUMENTOS. 2. COLABORAR CON EL ARCHIVO DE LA DOCUMENTACIÓN ENTREGADA Y RECIBIDA Y LAS DEMÁS REQUERIDAS POR LA JEFATURA DE LA DIVISIÓN DE RECURSOS HUMANOS.</t>
  </si>
  <si>
    <t>LINA CRISTINA ORTIZ ORTIZ</t>
  </si>
  <si>
    <t>PRESTAR APOYO TÉCNICO EN LA DIVISIÓN DE RECURSOS HUMANOS, EN LO RELACIONADO CON LOS PROCESOS DE CUOTAS PARTES Y NORMALIZACIÓN PENSIONAL, ASÍ COMO LA ELABORACIÓN DE CERTIFICACIONES LABORALES DE EMPLEADOR, PARA FUNCIONARIOS ACTIVOS, RETIRADOS Y PENSIONADOS ( FORMULARIOS TIPO A,B Y C) CONFORME A LA NORMATIVIDAD VIGENTE Y CON DESTINO A LAS DIFERENTES ADMINISTRADORAS DEL SISTEMA GENERAL DE PENSIONES, ALIMENTACIÓN DEL APLICATIVO DE CUOTAS PARTES Y LAS DEMÁS REQUERIDAS PRO LA JEFATURA DE LA DIVISIÓN DE RECURSOS HUMANOS.</t>
  </si>
  <si>
    <t>TECNOLOGO EN SALUD OCUPACIONAL</t>
  </si>
  <si>
    <t>RAFAEL ENRIQUE RODRIGUEZ PARDO</t>
  </si>
  <si>
    <t>PRESTAR APOYO ASISTENCIAL EN LA DIVISIÓN DE RECURSOS HUMANOS, EN LO RELACIONADO CON LA ORGANIZACIÓN, CLASIFICACIÓN, DIGITALIZACIÓN, ACTUALIZACIÓN Y CONTROL DE LAS HOJAS DE VIDA DEL PERSONAL DE PLANTA Y HORA CÁTEDRA Y LAS DEMÁS REQUERIDAS POR LA JEFATURA DE LA DIVISIÓN.</t>
  </si>
  <si>
    <t>LINA MARIA HERNANDEZ GAMARRA</t>
  </si>
  <si>
    <t>APOYO PROFESIONAL  PARA DESARROLLAR ACTIVIDADES DE AUDITORIA INTERNA A LOS A LOS PROCESOS RELACIONADOS CON LA GESTION DE LAS DEPENDENCIAS, DE SISTEMAS DE INFORMACION, ASI COMO DESARROLLAR LAS LABORES DE SEGUIMIENTO A QUE HAYA LUGAR.</t>
  </si>
  <si>
    <t xml:space="preserve">GERENCIA INTEGRAL DE LOS SISTEMAS DE CALIDAD </t>
  </si>
  <si>
    <t>MARTHA JOHANNA MURILLO NUÑEZ</t>
  </si>
  <si>
    <t>PRESTAR APOYO PROFESIONAL EN LA DIVISIÓN DE RECURSOS HUMANOS, EN LO RELACIONADO CON SALUD OCUPACIONAL EN LAS DIFERENTES SEDES DE LA INSTITUCIÓN, EN LO CONCERNIENTE AL PLAN DE EMERGENCIAS INSTITUCIONAL, CONFORMACIÓN Y FORTALECIMIENTO DE LAS BRIGADAS DE EMERGENCIA.</t>
  </si>
  <si>
    <t>BIOLOGO</t>
  </si>
  <si>
    <t>HIGIENE Y SALUD OCUPACIONAL</t>
  </si>
  <si>
    <t>MOHAMED ABUSHAWISH FACUY</t>
  </si>
  <si>
    <t>PRESTAR APOYO ASISTENCIAL EN LA SECCIÓN DE PRESUPUESTO EN ACTIVIDADES RELACIONADAS CON LA DIGITACIÓN DE REGISTROS PRESUPUESTALES (R.P), Y CERTIFICADOS DE DISPONIBILIDAD PRESUPUESTAL (C.D.P), APOYAR EL SEGUIMIENTO Y CONTROL A LOS RUBROS DEL PRESUPUESTO, PRESTAR APOYO EN LA CONSOLIDACIÓN DE INFORMACIÓN DE LOS CIERRES PRESUPUESTALES Y LAS DEMÁS ACTIVIDADES QUE LE ASIGNE EL SUPERVISOR DEL CONTRATO PARA EL PROCESO FINANCIERO DENTRO DEL SERVICIO QUE PRESTA A LA UNIVERSIDAD DISTRITAL FRANCISCO JOSÉ DE CALDAS.</t>
  </si>
  <si>
    <t>9 SEMESTRES ADMINISTRADOR DE EMPRESAS</t>
  </si>
  <si>
    <t>JHON JAIRO GALINDO CEBALLOS</t>
  </si>
  <si>
    <t>PRESTAR APOYO TÉCNICO EN LA GESTIÓN Y SEGUIMIENTO DOCUMENTAL DE LOS ACTIVIDADES PRECONTRACTUALES Y DE LA EJECUCIÓN CONTRACTUAL O POSTCONTRACTUAL, EN LA IMPLEMENTACIÓN DE BASES DE DATOS Y REGISTROS Y EN LA ELABORACIÓN DE ESTADÍSTICAS Y ESTUDIOS   DE CONFORMIDAD CON LA PROPUESTA DE SERVICIOS Y EN COORDINACIÓN CON LAS PRIORIDADES O DIRECTRICES DE LA SECCIÓN DE COMPRAS.</t>
  </si>
  <si>
    <t>7 SEMESTRES CONTADOR PUBLICO</t>
  </si>
  <si>
    <t>MIREYA GARZON GUZMAN</t>
  </si>
  <si>
    <t>PRESTAR APOYO ASISTENCIAL EN LA LA ATENCIÓN AL PÚBLICO, RECIBO, ENTREGA, REGISTRO, REPRODUCCIÓN Y CONTROL  FÍSICO Y ELECTRÓNICO DE CORRESPONDENCIA Y ARCHIVOS DE CONFORMIDAD CON LA PROPUESTA DE SERVICIOS Y EN COORDINACIÓN CON LAS PRIORIDADES, PLANES  Y DIRECTRICES DE LA SECCIÓN.</t>
  </si>
  <si>
    <t>ALEXANDER ASCANIO RINCON</t>
  </si>
  <si>
    <t xml:space="preserve">PRESTAR SERVICIOS DE APOYO PROFESIONAL EN LA GESTIÓN DE ACADÉMICA DE LA PLANEACIÓN, REGISTRO Y CONTROL DE PROGRAMACIÓN ACADÉMICA, APOYAR EN EL CONTROL Y LA EVALUACIÓN ACADÉMICA DE LOS PROGRAMAS DE ESTUDIO Y DE LOS PLANES DE TRABAJO DE LOS DOCENTES CON BASE A LOS LINEAMIENTOS DEL COORDINADOR DE LA ACADEMIA LUIS A. CALVO ALAC DE LA FACULTAD DE ARTES ASAB DE LA UNIVERSIDAD DISTRITAL, ASÍ COMO LA ASESORÍA ACADÉMICA Y SEGUIMIENTO DE LOS PLANES Y PROGRAMAS DICTADOS POR LA ACADEMIA. DE IGUAL FORMA </t>
  </si>
  <si>
    <t>EDNA ROCIO MENDEZ PINZON</t>
  </si>
  <si>
    <t>ACADEMIA LUIS A CALVO - ALAC</t>
  </si>
  <si>
    <t>MAESTRO EN ARTES MUSICALES</t>
  </si>
  <si>
    <t>JUDY PAOLA GUTIERREZ PINZON</t>
  </si>
  <si>
    <t>PRESTAR APOYO TÉCNICO EN EL MANEJO, CONTABLE, PRESUPUESTAL Y FINANCIERO, TRAMITAR LAS SOLICITUDES PRESUPUESTALES ANTE LA DIVISIÓN DE RECURSOS FINANCIEROS DE LA UNIVERSIDAD, LIQUIDACIÓN Y SEGUIMIENTO DE LA NÓMINA, APOYAR LA COORDINACIÓN DE LAS ACTIVIDADES DE TAL MANERA QUE SU DESARROLLO SEA RÁPIDO, EFICIENTE Y CONFIDENCIAL EN EL MANEJO DE LOS DOCUMENTOS QUE EN LA DECANATURA SE TRAMITA, RENDIR INFORMES MENSUALES SOBRE LA EJECUCIÓN PRESUPUESTAL DE LOS RUBROS DE LA FACULTAD DE ARTES ASAB, SUMINISTRAR INFORMACIÓN PARA LA ELABORACIÓN DE LOS DIFERENTES INFORMES DE LA FACULTAD Y REALIZAR LAS DEMÁS ACTIVIDADES QUE ESTÉN EN EL PLAN DE TRABAJO Y LAS QUE SEAN ASIGNADAS POR EL DECANO.</t>
  </si>
  <si>
    <t>MAURICIO MEJIA CAMACHO</t>
  </si>
  <si>
    <t>PRESTAR APOYO PROFESIONAL ADMINISTRATIVO EN LA GESTIÓN DE LA CONTRATACIÓN DE LA FACULTAD DE ARTES ASAB EN LAS ACTIVIDADES DE RECEPCIÓN DE LA DOCUMENTACIÓN PARA LAS SOLICITUDES DE CONTRATACIÓN, REVISIÓN Y CONTROL DE LOS MISMOS, COMUNICACIÓN CON PROVEEDORES PARA LOS DOCUMENTOS A PRESENTAR ANTES DEL CONTRATO, PARA LOS PAGOS DE LOS PROVEEDORES Y PERSONAL DE CONTRATACIÓN POR ORDEN DE SERVICIO, REALIZAR ACTAS DE INICIO Y FINALIZACIÓN , INGRESO DE LAS SOLICITUDES DE CONTRATACIÓN EN EL SISTEMA, REALIZAR EL MANEJO DE LAS APLICACIONES DE SOFTWARE ASOCIADAS CON EL MANEJO DE CONTRATACIÓN DE CADA UNO DE LOS RUBROS DE LA FACULTAD DE ARTES ASAB. ASÍ MISMO, REALIZAR LAS DEMÁS ACTIVIDADES ESTABLECIDAS EN EL PLAN DE TRABAJO Y LAS QUE SEAN ASIGNADAS POR EL DECANO.</t>
  </si>
  <si>
    <t>YURY LILIANA TORRES VARGAS</t>
  </si>
  <si>
    <t>PRESTAR APOYO PROFESIONAL ESPECIALIZADO EN EL ASESORAMIENTO DE LA PLANEACIÓN, GESTIÓN Y CONTROL ADMINISTRATIVO DE LA FACULTAD DE ARTES ASAB, REALIZANDO LAS ACTIVIDADES DE ASESORAMIENTO PARA LA ELABORACIÓN DE  LOS PLANES DE ACCIÓN DE LOS PROYECTOS CURRICULARES Y EL DE LA FACULTAD, PLAN OPERATIVO ACADÉMICO, LOS PROYECTOS DEL PLAN TRIENAL Y PLAN ESTRATÉGICO DONDE INTERVENGA LA FACULTAD, ASÍ COMO EL PLAN DE ADQUISICIONES Y COMPRAS. ASESORAMIENTO EN LOS HALLAZGOS DE LOS PLANES DE MEJORAMIENTO DE LOS ENTES EXTERNOS, INDICADORES DE GESTIÓN ESTABLECIDOS POR LA UNIVERSIDAD DISTRITAL, LA ELABORACIÓN DEL INFORME DE GESTIÓN DE LA FACULTAD DE ARTES ASAB Y DEMÁS HERRAMIENTAS QUE SEAN NECESARIAS PARA LA EFICIENTE GESTIÓN ADMINISTRATIVA, DE IGUAL FORMA APOYAR LA GESTIÓN DE LAS DIFERENTES ACTIVIDADES QUE SE REQUIERAN EN LA SEDE A NIVEL DE INFRAESTRUCTURA DE LA PLANTA FÍSICA Y DEMÁS ACTIVIDADES QUE ESTÉN EN EL PLAN DE TRABAJO Y LAS QUE SEAN ASIGNADAS POR EL DECANO.</t>
  </si>
  <si>
    <t xml:space="preserve">ADMINISTRACION Y GERENCIA </t>
  </si>
  <si>
    <t>NANCY PATRICIA ORTIZ ORTIZ</t>
  </si>
  <si>
    <t xml:space="preserve">PRESTAR SERVICIOS PROFESIONALES EN LOS PROCESOS ACADÉMICO-ADMINISTRATIVO DEL PROYECTO CURRICULAR DE ARTE DANZARIO DESARROLLANDO LAS ACTIVIDADES DE:  MANEJO DEL APLICATIVO, DISEÑAR, ELABORAR Y DIGITAR LA PROGRAMACIÓN ACADÉMICA SEMESTRAL DEL PROYECTO CURRICULAR A NIVEL DE GRUPOS DE CLASES, HORARIOS Y CARGAS ACADÉMICAS, REGISTRO, INSCRIPCIÓN DE ASIGNATURAS, CONTROL DE ASISTENCIA DE DOCENTES, CUSTODIA DE LAS HOJAS DE VIDA DE LOS ESTUDIANTES, ATENDER Y ORIENTAR EN ASPECTOS ACADÉMICO-ADMINISTRATIVO A ESTUDIANTES, DOCENTES Y PÚBLICO EN GENERAL Y APOYAR AL CONSEJO DEL </t>
  </si>
  <si>
    <t>PROFESIONAL EN RELACIONES PUBLICAS E INSTITUCIONALES</t>
  </si>
  <si>
    <t>FRANCISCO JAVIER MENDEZ ESPITIA</t>
  </si>
  <si>
    <t>PRESTAR SERVICIOS PROFESIONALES EN LOS PROCESOS ACADÉMICO-ADMINISTRATIVO DEL PROYECTO CURRICULAR DE ARTES MUSICALES DESARROLLANDO LAS ACTIVIDADES DE:  MANEJO DEL APLICATIVO, DISEÑAR, ELABORAR Y DIGITAR LA PROGRAMACIÓN ACADÉMICA SEMESTRAL DEL PROYECTO CURRICULAR A NIVEL DE GRUPOS DE CLASES, HORARIOS Y CARGAS ACADÉMICAS, REGISTRO, INSCRIPCIÓN DE ASIGNATURAS, CONTROL DE ASISTENCIA DE DOCENTES, CUSTODIA DE LAS HOJAS DE VIDA DE LOS ESTUDIANTES, ATENDER Y ORIENTAR EN ASPECTOS ACADÉMICO-ADMINISTRATIVO A ESTUDIANTES, DOCENTES Y PÚBLICO EN GENERAL Y APOYAR AL CONSEJO DEL PROYECTO CURRICULAR EN TEMAS ACADÉMICOS ADMINISTRATIVOS. ASÍ MISMO, REALIZAR LAS DEMÁS ACTIVIDADES ESTABLECIDAS EN EL PLAN DE TRABAJO Y LAS QUE SEAN ASIGNADAS POR EL COORDINADOR DEL PROYECTO CURRICULAR Y EL DECANO.</t>
  </si>
  <si>
    <t>LICENCIADO EN LINGÜÍSTICA Y LITERATURA</t>
  </si>
  <si>
    <t>GUION Y CRITICA DE CINE</t>
  </si>
  <si>
    <t>WILSON PINILLA BAQUERO</t>
  </si>
  <si>
    <t xml:space="preserve">PRESTAR SERVICIOS PROFESIONALES EN LOS PROCESOS ACADÉMICO-ADMINISTRATIVO DEL PROYECTO CURRICULAR DE ARTES PLÁSTICAS Y VISUALES DESARROLLANDO LAS ACTIVIDADES DE: MANEJO DEL APLICATIVO, DISEÑAR, ELABORAR Y DIGITAR LA PROGRAMACIÓN ACADÉMICA SEMESTRAL DEL PROYECTO CURRICULAR A NIVEL DE GRUPOS DE CLASES, HORARIOS Y CARGAS ACADÉMICAS, REGISTRO, INSCRIPCIÓN DE ASIGNATURAS, CONTROL DE ASISTENCIA DE DOCENTES, CUSTODIA DE LAS HOJAS DE VIDA DE LOS ESTUDIANTES, ATENDER Y ORIENTAR EN ASPECTOS </t>
  </si>
  <si>
    <t>YOLANDA MARIA GONZALEZ ACOSTA</t>
  </si>
  <si>
    <t>PRESTAR SERVICIOS PROFESIONALES EN LOS PROCESOS ACADÉMICO-ADMINISTRATIVO DEL PROYECTO CURRICULAR DE ARTES ESCÉNICAS DESARROLLANDO LAS ACTIVIDADES DE:  MANEJO DEL APLICATIVO, DISEÑAR, ELABORAR Y DIGITAR LA PROGRAMACIÓN ACADÉMICA SEMESTRAL DEL PROYECTO CURRICULAR A NIVEL DE GRUPOS DE CLASES, HORARIOS Y CARGAS ACADÉMICAS, REGISTRO, INSCRIPCIÓN DE ASIGNATURAS, CONTROL DE ASISTENCIA DE DOCENTES, CUSTODIA DE LAS HOJAS DE VIDA DE LOS ESTUDIANTES, ATENDER Y ORIENTAR EN ASPECTOS ACADÉMICO-ADMINISTRATIVO A ESTUDIANTES, DOCENTES Y PÚBLICO EN GENERAL Y APOYAR AL CONSEJO DEL PROYECTO CURRICULAR EN TEMAS ACADÉMICOS ADMINISTRATIVOS. ASÍ MISMO, REALIZAR LAS DEMÁS ACTIVIDADES ESTABLECIDAS EN EL PLAN DE TRABAJO Y LAS QUE SEAN ASIGNADAS POR EL COORDINADOR DEL PROYECTO CURRICULAR Y EL DECANO.</t>
  </si>
  <si>
    <t>SANDRO ROMERO REY</t>
  </si>
  <si>
    <t>ARTES ESCENICAS CON ENFASIS EN DIRECCION ACTUACION Y DANZA CONTEMPORANEA</t>
  </si>
  <si>
    <t>VICTORIA EUGENIA YEPES GOMEZ</t>
  </si>
  <si>
    <t>PRESTAR APOYO JURÍDICO ESPECIALIZADO A LAS DIFERENTES DEPENDENCIAS DE LA FACULTAD DE ARTES ASAB EN EL ASESORAMIENTO DEL CORRECTO CUMPLIMIENTO DE LA NORMATIVA VIGENTE INTERNA Y EXTERNA DE LOS PROCESOS INSTITUCIONALES  DE LA UNIVERSIDAD DISTRITAL; VERIFICAR LOS PROCESOS CONTRACTUALES DE LA FACULTAD; REALIZAR LA PROYECCIÓN DE RESPUESTAS DE DERECHOS DE PETICIÓN, TUTELAS, ACCIONES CIUDADANAS Y REQUERIMIENTOS DE LOS DIFERENTES  ENTES DE CONTROL; INICIAR HASTA SU CULMINACIÓN LOS PROCEDIMIENTOS RELACIONADOS CON PROCESOS DISCIPLINARIOS; ELABORACIÓN DE CONCEPTOS, PROYECTOS DE RESOLUCIONES Y DEMÁS ACTIVIDADES QUE ESTÉN EN EL PLAN DE TRABAJO Y LAS QUE SEAN ASIGNADAS POR EL DECANO.</t>
  </si>
  <si>
    <t>INVESTIGACION CRIMINAL</t>
  </si>
  <si>
    <t>JAIRO ANDRES BUITRAGO CAMARGO</t>
  </si>
  <si>
    <t>PRESTAR SERVICIOS PROFESIONALES EN LA PRODUCCIÓN DEL REGISTRO Y REPRODUCCIÓN DE VOZ Y MÚSICA EN LA SALA DE GRABACIÓN DE LA FACULTAD DE ARTES ASAB DONDE SE DEBE APOYAR LOS PROCESOS MISIONALES DE FORMACIÓN, INVESTIGACIÓN Y EXTENSIÓN DE FACULTAD DE ARTES ASAB, TAMBIÉN DEBE REALIZAR LA PROGRAMACIÓN DE LA SALA SEGÚN LAS NECESIDADES DE LAS UNIDADES ACADÉMICAS DE LA FACULTAD, TENER EL INVENTARIO AL DÍA DE LA SALA DE GRABACIÓN, REPORTAR EL ESTADO DE LOS EQUIPOS Y REALIZAR UNA PROYECCIÓN DE NUEVOS EQUIPOS PARA LA SALA, APOYAR LOS EVENTOS INSTITUCIONALES DE LA FACULTAD, DE IGUAL FORMA REALIZAR LAS DEMÁS ACTIVIDADES DEL PLAN DE TRABAJO Y LAS QUE SEAN ASIGNADAS POR EL DECANO.</t>
  </si>
  <si>
    <t>MAESTRO EN MUSICA CON ENFASIS EN INGENIERIA DE SONIDO</t>
  </si>
  <si>
    <t>DANIEL AUGUSTO PARDO RODRIGUEZ</t>
  </si>
  <si>
    <t>PRESTAR SERVICIOS DE TIPO ASISTENCIAL EN EL LABORATORIO DE GRABACIÓN DE  LA FACULTAD DE ARTES ASAB, EN LAS ASIGNATURAS, EVENTOS Y ACTIVIDADES ACADÉMICAS QUE LO REQUIERAN EN LO RELACIONADO CON SONIDO DE LA FACULTAD, DE IGUAL FORMA REALIZAR LAS DEMÁS ACTIVIDADES QUE SEAN ASIGNADAS POR EL DECANO.</t>
  </si>
  <si>
    <t>YENNY ANDREA ORTIZ ACOSTA</t>
  </si>
  <si>
    <t>PRESTAR SERVICIOS TÉCNICOS EN LA COORDINACIÓN GENERAL DE AUTOEVALUACIÓN Y ACREDITACIÓN: 1. REALIZAR SEGUIMIENTO DE LA INFORMACIÓN NECESARIA EN CADA ETAPA DE LOS PROCESOS QUE SE DESARROLLAN EN LA COORDINACIÓN GENERAL DE AUTOEVALUACIÓN Y ACREDITACIÓN, VERIFICANDO LOS TIEMPOS ESTABLECIDOS. 2. CONTRIBUIR EN EL SEGUIMIENTO DE ACTIVIDADES DE LOS PROCESOS RELACIONADOS CON LOS PLANES DE MEJORAMIENTO. 3. APOYO EN LAS ACTIVIDADES DE CAPACITACIÓN QUE PERMITAN FORTALECER LOS PLANES DE MEJORAMIENTO. 4. CONTRIBUIR EN LA CARACTERIZACIÓN DE LA INFORMACIÓN QUE ALIMENTA LOS BASE DE DOCUMENTOS MAESTROS DE REGISTRO CALIFICADO Y ALTA CALIDAD. 5. INFORMAR PERIÓDICAMENTE A LA COORDINACIÓN GENERAL EL ESTADO DE CADA PROCESO ESTABLECIDO. 6. PARTICIPAR ACTIVAMENTE EN LAS DIFERENTES ACTIVIDADES QUE SE PROGRAMEN DESDE LA COORDINACIÓN GENERAL DE AUTOEVALUACIÓN Y ACREDITACIÓN.</t>
  </si>
  <si>
    <t>10 SEMESTRES LICENCIATURA EN EDUCACION BASICA CON ENFASIS EN CIENCIAS SOCIALES</t>
  </si>
  <si>
    <t>LISSET DANERY MARIN CORRALES</t>
  </si>
  <si>
    <t>APOYAR A LA COORDINACIÓN GENERAL EN LO RELACIONADO CON: 1. DAR A CONOCER EL TRABAJO QUE SE ESTÁ REALIZANDO EN LA UNIVERSIDAD ENTRE LAS DIRECTIVAS Y DEMÁS ESTAMENTOS DE LA UNIVERSIDAD DISTRITAL CON EL FIN DE CREAR Y PROYECTAR LA CULTURA DE AUTOEVALUACIÓN Y ACREDITACIÓN. 2. ASESORAR A LA COORDINACIÓN EN LA PLANEACIÓN, ORGANIZACIÓN Y EJECUCIÓN DE LAS VISITAS DE LOS ENTES EXTERNOS ASOCIADOS CON LA OBTENCIÓN Y/O DE RENOVACIÓN DE REGISTRO CALIFICADO Y ACREDITACIÓN DE ALTA CALIDAD DE PROYECTOS CURRICULARES. 3. DISEÑAR Y ELABORAR DOCUMENTOS E INFORMES CORRESPONDIENTES AL ESTADO DE LOS PROCESOS QUE SE DESARROLLAN EN LA OFICINA PARA SER SOCIALIZADOS CON LA COMUNIDAD EN LOS DIFERENTES MEDIOS QUE POSEE LA INSTITUCIÓN 4. COLABORAR EN MANTENER ACTUALIZADA LA PÁGINA WEB DE LA OFICINA DE AUTOEVALUACIÓN Y ACREDITACIÓN 5. PARTICIPAR ACTIVAMENTE EN LAS DIFERENTES ACTIVIDADES QUE SE PROGRAMEN DESDE LA COORDINACIÓN GENERAL DE AUTOEVALUACIÓN Y ACREDITACIÓN.</t>
  </si>
  <si>
    <t>IPAZUD</t>
  </si>
  <si>
    <t>ELENA ARCINIEGA SOLANO</t>
  </si>
  <si>
    <t>2 2. Extranjero</t>
  </si>
  <si>
    <t>PRESTAR SERVICIOS TECNICOS O TECNOLOGOS PARA EL APOYO A LA ORGANIZACIÓN,COORDINACIÓN, SEGUIMIENTO Y EVALUACIÓN DE EVENTOS ACADÉMICOS, COORDINACIÓN LOGÍSITCA DE TODO EL COMPONENTE TÉCNICO, ACADÉMICO, INVESTIGATIVO Y DE COMUNICACIONES. APOYO EN EL ÁREA DE COMUNICACIÓN Y PUBLICIDAD DE LOS DIFERENTES PROYECTOS ACADÉMICOS E INVESTIGATIVOS, REALIZACIÓN DE INFORMES DE AVANCE DE LA GESTIÓN DEL INSTITUTO.</t>
  </si>
  <si>
    <t>RICARDO GARCIA DUARTE</t>
  </si>
  <si>
    <t>SOCIOLOGO</t>
  </si>
  <si>
    <t>GESTION URBANA</t>
  </si>
  <si>
    <t>HERNANDO ALIRIO JIMENEZ MENDEZ</t>
  </si>
  <si>
    <t>PRESTAR LOS SERVICIOS ASISTENCIALES EN LA BODEGA DE INSTRUMENTOS MUSICALES DE LA SEDE LUIS A. CALVO ALAC DE LA FACULTAD DE ARTES ASAB, MEDIANTE LA ADMINISTRACIÓN DE LOS EQUIPOS Y LA ADECUADA ATENCIÓN A USUARIOS CON FINES ACADÉMICOS, DE FORMACIÓN, INVESTIGACIÓN Y DE EXTENSIÓN, ESTO DE ACUERDO CON LAS NECESIDADES DE LA UNIVERSIDAD. SE DEBE PROCURAR POR EL CORRECTO FUNCIONAMIENTO DE LAS MÁQUINAS, INSTRUMENTOS Y EQUIPOS DE LA BODEGA, ASÍ MISMO, REALIZAR EL REGISTRO DE USO DE LOS EQUIPOS, MAQUINAS O INSTRUMENTOS, APOYO EN EL MANTENIMIENTO PREVENTIVO Y CORRECTIVO, CUIDADO Y MANEJO DEL INVENTARIO DE LA BODEGA. DE IGUAL FORMA RECEPCIÓN DE SOLICITUDES Y ATENCIÓN DE LOS SERVICIOS PROGRAMADOS. ADEMÁS, REALIZAR LAS ACTIVIDADES RELACIONADAS EN EL PLAN DE TRABAJO Y LAS QUE LE SEAN ASIGNADAS POR EL COORDINADOR DEL COMITÉ DE LABORATORIOS Y EL DECANO DE LA FACULTAD DE ARTES ASAB.  SE DEBE PRESTAR LOS SERVICIOS EN LA JORNADA DE LA MAÑANA Y SÁBADOS INTERMEDIOS.</t>
  </si>
  <si>
    <t>JAQUELINE CASTRO BARRERA</t>
  </si>
  <si>
    <t>PRESTAR APOYO ASISTENCIAL EN LA DIVISIÓN DE RECURSOS HUMANOS, EN LO RELACIONADO CON LA RECEPCIÓN, RADICACIÓN Y SEGUIMIENTO DE LA CORRESPONDENCIA QUE ENTRA Y SALE EN LA DIVISIÓN DE RECURSOS HUMANOS, LA ATENCIÓN AL PUBLICO Y LAS DEMÁS REQUERIDAS POR LA JEFATURA DE LA DIVISIÓN DE RECURSOS HUMANOS.</t>
  </si>
  <si>
    <t>REMUNERACION SERVICIOS TECNICOS - RED DE DATOS</t>
  </si>
  <si>
    <t>RAUL EDUARDO GUTIERREZ MOLINA</t>
  </si>
  <si>
    <t>PRESTAR SERVICIOS PROFESIONALES ASI:ADMINISTRAR Y GESTIONAR LOS EQUIPOS Y SERVICIOS SOPORTADOS POR LA PLATAFORMA DE TELEFONÍA IP. PROPONER Y PARTICIPAR EN EL DISEÑO E IMPLEMENTACIÓN DE PLANES QUE PERMITAN EL MEJORAMIENTO Y OPTIMIZACIÓN DE LOS SISTEMAS DE TELEFONIA  DE LA UNIVERSIDAD, EJECUCIÓN, SEGUIMIENTO Y CONTROL A PROYECTOS DE CONECTIVIDAD, PARTICIPAR EN LA GESTION, MANTENIMIENTO, SOPORTE E INSTALACION  DE INFRAESTRUCTURA DE TELECOMUNICACIONES DE LA INSTITUCIÓN  SEGUN SE REQUIERA. DEFINICIÓN,  ELABORACIÓN Y EVALUACIÓN DE ESPECIFICACIONES TÉCNICAS, DEL ÁREA DE TELECOMUNICACIONES, SEGÚN SE REQUIERA. SEGUIMIENTO TÉCNICO DE CONTRATOS  Y PROYECTOS DE TECNOLOGÍA ASOCIADOS A LA INFRAESTRUCTURA ADMINISTRADA POR UDNET. DOCUMENTAR, ACTUALIZAR, PROYECTAR, GESTIONAR LAS POLITICAS Y SERVICIOS, ASOCIADOS AL ÁREA, ELABORACIÓN, DIFUSIÓN Y APLICACIÓN DE MANUALES Y FORMATOS EN EL MARCO DE LAS DIRECTRICES DE LA UNIVERSIDAD SEGÚN SEAN REQUERIDOS, DOCUMENTAR Y HACER LEVANTAMIENTO DEL MAPA DE LA RED TELEFÓNICA Y LOS RECURSOS ASOCIADOS, ADMINISTRADOS POR UDNET; ELABORAR INFORMES DEL ÁREA.  ASISTIR Y APORTAR DESDE LOS ASPECTOS TÉCNICOS A LOS DIFERENTES COMITÉS, SEGÚN SE REQUIERA. ATENCIÓN A USUARIO FINAL EN LO RELACIONADO CON CONECTIVIDAD. ENTREGAR INFORMES PERIÓDICOS Y DEMÁS ACTIVIDADES QUE SEAN ASIGNADAS POR LA NATURALEZA DEL CONTRATO Y DE ACUERDO A LA PROPUESTA DE SERVICIOS. EL DESARROLLO DE  ACTIVIDADES SE DEBERA REALIZAR DE TAL MANERA QUE MINIMICE LA AFECTACIÓN DE SERVICIOS A LA COMUNIDAD UNIVERSITARIA Y SEGÚN LAS NECESIDADES DE LAS DIFERENTES SEDES.</t>
  </si>
  <si>
    <t>MARTHA CECILIA VALDES CRUZ</t>
  </si>
  <si>
    <t>RED DE DATOS UDNET</t>
  </si>
  <si>
    <t>YULI PAOLA VARGAS BELTRAN</t>
  </si>
  <si>
    <t>PRESTAR APOYO ASISTENCIAL EN LA DIVISIÓN DE RECURSOS HUMANOS, EN LO RELACIONADO CON LA ORGANIZACIÓN, CLASIFICACIÓN, DIGITALIZACIÓN, ACTUALIZACIÓN Y CONTROL DE LAS HOJAS DE VIDA DEL PERSONAL DE PLANTA. ELABORACIÓN DE RESPUESTAS A LOS DIFERENTES ENTES DE CONTROL RELACIONADO CON LA INFORMACIÓN BÁSICA DE LAS PERSONAS Y LAS DEMÁS REQUERIDAS POR LA JEFATURA DE LA DIVISIÓN DE RECURSOS HUMANOS.</t>
  </si>
  <si>
    <t>JOHAN STEPHEN ANTOLINEZ FRANCO</t>
  </si>
  <si>
    <t>PROFESIONAL ESPECIALIZADO QUE DESARROLLE ACTIVIDADES DE COORDINACIÓN, CONSOLIDACIÓN, REALIZACIÓN Y EVALUACIÓN DE PROCESOS EDITORIALES Y DE INVESTIGACIÓN EN LA  LÍNEA DE INVESTIGACIÓN MEMORIA Y CONFLICTO DEL IPAZUD</t>
  </si>
  <si>
    <t>POLITOLOGO</t>
  </si>
  <si>
    <t>DESARROLLO Y MARKETING TERRITORIAL</t>
  </si>
  <si>
    <t>JOHN ESPINOSA MENDOZA</t>
  </si>
  <si>
    <t xml:space="preserve">PRESTAR LOS SERVICIOS ASISTENCIALES EN LA BODEGA DE INSTRUMENTOS MUSICALES DE LA SEDE LUIS A. CALVO ALAC DE LA FACULTAD DE ARTES ASAB, MEDIANTE LA ADMINISTRACIÓN DE LOS EQUIPOS Y LA ADECUADA ATENCIÓN A USUARIOS CON FINES ACADÉMICOS, DE FORMACIÓN, INVESTIGACIÓN Y DE EXTENSIÓN, ESTO DE ACUERDO CON LAS NECESIDADES DE LA UNIVERSIDAD. SE DEBE PROCURAR POR EL CORRECTO FUNCIONAMIENTO DE LAS MÁQUINAS, INSTRUMENTOS Y EQUIPOS DE LA BODEGA, ASÍ MISMO, REALIZAR EL REGISTRO DE USO DE LOS EQUIPOS, MAQUINAS O </t>
  </si>
  <si>
    <t>EDNA MARGARITA VARGAS SANCHEZ</t>
  </si>
  <si>
    <t>LAURA CATALINA RAMIREZ MARTINEZ</t>
  </si>
  <si>
    <t>PRESTAR SERVICIOS TÉCNICOS EN LA FACULTAD DE CIENCIAS Y EDUCACIÓN: 1. ORIENTAR Y APOYAR A LOS PROYECTOS CURRICULARES DE LA FACULTAD DE CIENCIAS Y EDUCACIÓN EN LOS PROCESOS DE  AUTOEVALUACIÓN, REGISTRO CALIFICADO Y ACREDITACIÓN DE ALTA CALIDAD. 2. COLABORAR EN LA ELABORACIÓN DE LOS DOCUMENTOS DE  AUTOEVALUACIÓN, REGISTROS CALIFICADOS Y ACREDITACIÓN DE ALTA CALIDAD DE LOS DIFERENTES PROYECTOS CURRICULARES DE LA FACULTAD. 3. PARTICIPAR CON LA COORDINACIÓN DE ACREDITACIÓN DE LA FACULTAD DE CIENCIAS Y EDUCACIÓN EN EL SEGUIMIENTO DE LOS PLANES DE MEJORAMIENTO DE LOS PROYECTOS CURRICULARES. 4. ESTRUCTURAR Y GENERAR INFORMACIÓN DE SOPORTE SOBRE LOS FACTORES, CARACTERÍSTICAS E INDICADORES COMO SOPORTE PARA LOS PROGRAMAS ACADÉMICOS DE LA FACULTAD. 5. ELABORAR INFORMES ESTADÍSTICOS Y DOCUMENTALES DE SOPORTE A LOS DOCUMENTOS DE AUTOEVALUACIÓN, REGISTRO CALIFICADO Y ACREDITACIÓN DE CALIDAD. 6. ORIENTAR A LA COMUNIDAD UNIVERSITARIA SUMINISTRANDO INFORMACIÓN QUE LE SEA SOLICITADA EN LOS PROCESOS DE AUTOEVALUACIÓN,  REGISTRO CALIFICADOS Y ACREDITACIÓN DE ALTA CALIDAD. 7. PARTICIPAR ACTIVAMENTE EN LAS DIFERENTES ACTIVIDADES QUE SE PROGRAMEN DESDE LA COORDINACIÓN GENERAL DE AUTOEVALUACIÓN Y ACREDITACIÓN</t>
  </si>
  <si>
    <t>LICENCIADO EN BIOLOGIA</t>
  </si>
  <si>
    <t>DIANA DEL PILAR CORTES SERRADOR</t>
  </si>
  <si>
    <t>PRESTAR SERVICIOS TÉCNICOS ASÍ: DISEÑAR, DESARROLLAR E IMPLEMENTAR APLICACIONES, MÓDULOS Y SCRIPTS SEGÚN SEA REQUERIDO CUMPLIENDO CON LOS ESTÁNDARES DE DESARROLLO. REALIZAR LAS PUBLICACIONES Y ACTUALIZAR CON LA PERIODICIDAD REQUERIDA LA INFORMACIÓN Y LOS CONTENIDOS E IMAGEN DEL SITIO WEB DE LA UNIVERSIDAD DISTRITAL. MANTENER LOS ELEMENTOS GRÁFICOS Y DE IMAGEN WEB DE LA INSTITUCIÓN. EJERCER CONTROL SOBRE LA CALIDAD DEL SERVICIO Y LA DISPONIBILIDAD DE LA INFORMACIÓN. REALIZAR LA INSTALACIÓN, CONFIGURACIÓN, APOYAR LA ADMINISTRACIÓN Y HACER SOPORTE A LOS APLICATIVOS DE SERVICIOS WEB DE ACUERDO A LOS LINEAMIENTOS DEL ÁREA. HACER SEGUIMIENTO A LA EJECUCIÓN DE COPIAS DE RSPALDO DE LA INFORMACIÓN ALOJADA EN EL PORTAL WEB INSTITUCIONAL Y EN LOS PC DEL ÁREA, APOYAR LA EVALUACIÓN E IMPLEMENTACIÓN DE APLICACIONES DESARROLLADAS POR TERCEROS Y TECNOLOGÍAS QUE SE AJUSTEN A LAS NECESIDADES DE LA UNIVERSIDAD. IMPARTIR Y PARTICIPAR EN LA  CAPACITACION Y ATENCIÓN  A LOS USUARIO FINALES. APOYO A LOS PROYECTOS ASOCIADOS A LA EVALUACIÓN, ADOPCIÓN Y/O IMPLEMENTACIÓN DE AMBIENTES DE APRENDIZAJE VIRTUAL. EVALUACIÓN DE APLICATIVOS EN SOFTWARE LIBRE Y COMPARATIVOS FRENTE A SOFTWARE PROPIETARIO SEGÚN REQUERIMIENTOS. REVISIÓN Y MEJORAMIENTO DEL MAPA DE RIESGOS Y LAS POLÍTICAS DEL ÁREA Y DEMÁS ACTIVIDADES QUE SEAN ASIGNADAS POR LA NATURALEZA DEL CONTRATO Y LINEAMIENTOS DE LA DEPENDENCIA. EL DESARROLLO DE  ACTIVIDADES SE DEBERÁ REALIZAR DE TAL MANERA QUE MINIMICE LA AFECTACIÓN DE SERVICIOS A LA COMUNIDAD UNIVERSITARIA Y SEGÚN LAS NECESIDADES DE LAS DIFERENTES SEDES EN EL MARCO DE LOS PROCESOS Y PROCEDIMIENTOS DE LA UNIVERSIDAD</t>
  </si>
  <si>
    <t>MONICA ANDREA CABREJO BONILLA</t>
  </si>
  <si>
    <t>PRESTAR SERVICIOS TÉCNICOS PARA EL SOPORTE, ATENCIÓN A LOS USUARIOS,  DIAGNÓSTICO Y MANTENIMIENTO PREVENTIVO DE LOS EQUIPOS DE CÓMPUTO Y EL SOFTWARE, ASÍ COMO EL PRÉSTAMO DE SALAS DE INFORMÁTICA PARA EL USO DE EQUIPOS DE LA FACULTAD DE ARTES ASAB, ASÍ MISMO, SUMINISTRAR LA INFORMACIÓN PARA LA ELABORACIÓN DE LOS DIFERENTES INFORMES DE LA FACULTAD Y DEMÁS ACTIVIDADES QUE SEAN ASIGNADAS POR EL DECANO.</t>
  </si>
  <si>
    <t>TECNICO ADMINISTRACION DE EMPRESAS</t>
  </si>
  <si>
    <t>330011401110157389</t>
  </si>
  <si>
    <t>DESARROLLO Y FORTALECIMIENTO DE DOCTORADOS Y MAESTRIAS</t>
  </si>
  <si>
    <t>WILSON RICARDO LOPEZ SANCHEZ</t>
  </si>
  <si>
    <t>1 1. Inversión</t>
  </si>
  <si>
    <t>CONTRATAR SERVICIOS DE APOYO PROFESIONAL EN LABORATORIOS Y SALAS ESPECIALIZADAS DEL DOCTORADO EN INGENIERÍA. ACOMPAÑAMIENTO Y SOPORTE A INVESTIGADORES. ADMINISTRACIÓN DE SALAS ESPECIALIZADAS, DE VIDEOCONFERENCIA EQUIPOS Y LABORATORIOS. SOPORTE Y CAPACITACIÓN A ESTUDIANTES Y DOCENTES EN LA UTILIZACIÓN DE SALAS Y EQUIPOS ESPECIALIZADOS. ASIGNACIÓN DE ESPACIOS, ADMINISTRACIÓN DE LOS MISMOS Y DEMÁS LABORES REQUERIDAS POR EL COORDINADOR DEL DOCTORADO.</t>
  </si>
  <si>
    <t>GIOVANNY MAURICIO TARAZONA BERMUDEZ</t>
  </si>
  <si>
    <t>DOCTORADO EN INGENIERIA</t>
  </si>
  <si>
    <t xml:space="preserve">INGENIERO ELECTRONICO </t>
  </si>
  <si>
    <t>ANA CAROLINA RODRIGUEZ CEDIEL</t>
  </si>
  <si>
    <t>CONTRATAR SERVICIOS DE APOYO PROFESIONAL EN PROCESOS DE COMPRAS Y CONTRATACIONES, ADQUISICIONES DE INFRAESTRUCTURA TECNOLOGICA, ELABORACIÓN DE DOCUMENTOS DE APOYO A LA CONTRATACIÓN, SEGUIMIENTO, CONTROL Y EVALUACIÓN DE PROCESOS CONTRACTUALES, VERIFICACIÓN DE AVANCE MENSUAL CON INDICADORES DE CUMPLIMIENTO. SEGUIMIENTO ESTRICTO DE LA EJECUCIÓN PRESUPUESTAL Y ELABORACIÓN DE INFORMES Y REPORTES SOLICITADOS POR EL SUPERVISOR Y ENTES DE CONTROL. GESTIÓN DE GARANTÍAS CUANDO HAYA LUGAR Y DEMÁS LABORES REQUERIDAS POR EL COORDINADOR DEL DOCTORADO.</t>
  </si>
  <si>
    <t>CATHERINE PAZOS SIERRA</t>
  </si>
  <si>
    <t>CONTRATAR SERVICIOS DE APOYO TECNICO EN LAS LAS SALAS DEL DOCTORADO EN INGENIERÍA, MANTENIMIENTO PREVENTIVO Y CORRECTIVO DE EQUIPOS, SOPORTE TECNICO A ESTUDIANTES Y DOCENTES, MANTENIMIENTO DE INFRAESTRUCTURA TECNOLÓGICA DE APOYO ADMINISTRATIVO, INSTALACIÓN DE APLICACIONES REQUERIDAS POR DOCENTES, BACKUP Y RECUPERACIÓN DE INFORMACIÓN EN SALAS, APOYO TÉCNICO EN EVENTOS, GESTIÓN DE CONTRASEÑAS Y SEGURIDAD EN SALAS DE INVESTIGADORES, PROFESORES Y VIDEOCONFERENCIAS Y DEMÁS LABORES REQUERIDAS POR EL COORDINADOR DEL DOCTORADO.</t>
  </si>
  <si>
    <t>TECNOLOGO EN SISTEMAS INFORMATICOS</t>
  </si>
  <si>
    <t>LUISA FERNANDA ROJAS FERRO</t>
  </si>
  <si>
    <t>CONTRATAR SERVICIOS DE APOYO TÉCNICO A LA ACREDITACIÓN DEL PROGRAMA DE DOCTORADO EN INGENIERÍA, ELABORACIÓN DE DOCUMENTOS DE ACREDITACIÓN, PROPONER Y EJECUTAR PROCESOS DE MEJORA CONSTANTE DE ACUERDO AL PLAN DE MEJORAMIENTO. APOYAR AL PROGRAMA EN LA REALIZACIÓN DE REUNIONES PERIÓDICAS Y ELABORACIÓN DE INFORMES DE ACREDITACIÓN. APOYO A INVESTIGADORES Y GRUPOS DE INVESTIGACIÓN Y DEMÁS LABORES REQUERIDAS POR EL COORDINADOR DEL DOCTORADO.</t>
  </si>
  <si>
    <t>9 SEMESTRES INGENIERIA INDUSTRIAL</t>
  </si>
  <si>
    <t>JUDDY YINET MORALES PEÑA</t>
  </si>
  <si>
    <t>CONTRATAR SERVICIOS RELACIONADOS CON GESTIÓN ADMINISTRATIVA EN LA COORDINACIÓN DEL DOCTORADO EN INGENIERÍA, GESTIÓN DOCUMENTAL, ARCHIVISTICA, GESTION DE RECURSOS DEL PROGRAMA Y APOYO EN EVENTOS.</t>
  </si>
  <si>
    <t>TECNICO LABORAL EN OPERADOR DE COMPUTADORES Y PROGRAMAS</t>
  </si>
  <si>
    <t>KATHERINE ANDREA CUARTAS CASTRO</t>
  </si>
  <si>
    <t>CONTRATAR SERVICIOS DE APOYO PROFESIONAL EN PROCESOS DE ACREDITACIÓN Y AUTOEVALUACIÓN, ELABORACIÓN DEL PLAN DE MEJORAMIENTO, FORMULACIÓN CONTINUA DE ENCUESTAS DE AUTOEVALUACIÓN, REVISIÓN Y REGISTRO DOCUMENTAL, ATENCIÓN DE PARES ACADÉMICOS. REVISIÓN Y ACTUALIZACIÓN DEL DOCUMENTO DE REGISTRO CALIFICADO DE ACUERDO A LOS NUEVOS ÉNFASIS, REALIZACIÓN DE JORNADAS DE SOCIALIZACIÓN DE DOCUMENTOS.  SOPORTE EN PROCESOS DE PUBLICACIONES, APOYO EN PROCESOS DE EVALUACIÓN Y SELECCIÓN DE PARES REVISORES, ACOMPAÑAMIENTO A AUTORES. SOPORTE A INVESTIGADORES Y GRUPOS DE INVESTIGACIÓN, REGISTRO DE PRODUCCIÓN ACADÉMICA EN LA BASE DE DATOS, GENERACIÓN DE INFORMES DE PRODUCCIÓN Y DEMÁS LABORES REQUERIDAS POR EL COORDINADOR DEL DOCTORADO.</t>
  </si>
  <si>
    <t>CAMILO ANDRES LEON CUERVO</t>
  </si>
  <si>
    <t>PRESTAR SERVICIOS TÉCNICOS ASÍ: PARTICIPAR EN  LA GESTIÓN Y ADMINISTRACIÓN DE LOS EQUIPOS SERVIDORES DE PLATAFORMA LINUX DE LA RED UDNET, HACER AFINAMIENTO Y REALIZAR LOS CAMBIOS QUE SE PUEDAN REQUERIR EN LA CONFIGURACIÓN DE HARDWARE Y SOFTWARE. SEGUIMIENTO A LOS SERVICIOS COMO: PROXY, FIREWALL, CORREO ELECTRÓNICO, ACCESO REMOTO, FTP, TRANSMISIÓN DE AUDIO Y VIDEO VÍA WEB, AULAS VIRTUALES, SERVICIO WEB Y DEMÁS QUE SEAN DEFINIDOS; APORTAR EN LA GENERACIÓN DE POLÍTICAS Y LINEAMIENTOS DE SEGURIDAD INFORMÁTICA Y SU EJECUCIÓN, PRESENTAR INFORMES TÉCNICO PERIODICOS Y SEGUN DEMANDA DE LOS SERVICIOS OFRECIDOS DESDE EL ÁREA. ELABORACIÓN Y/O APORTE A LAS ESPECIFICACIONES TÉCNICAS REQUERIDAS EN EL ÁREA, EVALUACIÓN DE APLICACIONES EN SOFTWARE LIBRE Y COMPARATIVOS FRENTE A SOFTWARE PROPIETARIO SEGÚN REQUERIMIENTOS. APOYAR EN LA ACTUALIZACIÓN DE LA HOJA DE VIDA E INSTRUCTIVOS DE LOS EQUIPOS SERVIDORES Y LOS SERVICIOS ADMINISTRADOS POR LA RED DE DATOS. EJECUTAR LOS PROCESOS Y PROCEDIMIENTOS DE ACUERDO A LOS DEFINIDOS POR LA UNIVERSIDAD; Y DEMÁS ACTIVIDADES QUE SEAN ASIGNADAS POR LA NATURALEZA DEL CONTRATO DE ACUERDO A LA PROPUESTA DE SERVICIOS. Y DEMÁS ACTIVIDADES QUE SEAN ASIGNADAS POR LA NATURALEZA DEL CONTRATO Y DE ACUERDO A LA PROPUESTA DE SERVICIOS. EL DESARROLLO DE  ACTIVIDADES SE DEBERA REALIZAR DE TAL MANERA QUE MINIMICE LA AFECTACIÓN DE SERVICIOS A LA COMUNIDAD UNIVERSITARIA Y SEGÚN LAS NECESIDADES DE LAS DIFERENTES SEDES.</t>
  </si>
  <si>
    <t>TECNOLOGO EN SISTEMATIZACION DE DATOS</t>
  </si>
  <si>
    <t>LAURA JULIETH BETANCOURT MORENO</t>
  </si>
  <si>
    <t>PRESTAR SERVICIOS TÉCNICOS COMO: PARTICIPAR EN EL LEVANTAMIENTO, CONSOLIDACIÓN, ACTUALIZACIÓN Y DOCUMENTACIÓN PARA LA GENERACIÓN DE POLÍTICAS, INSTRUCTIVOS, MANUALES, FORMATOS Y MAPA DE RIESGOS DE ACUERDO CON LAS NORMAS INTERNACIONALES Y/O LAS ESTABLECIDAS POR LA UNIVERSIDAD. HACER SEGUIMIENTO Y ESTABLECER CONTROLES A LA APLICACIÓN DE LOS PROCESOS Y PROCEDIMIENTOS DE LAS ÁREAS TÉCNICAS DE LA RED UDNET. CONSOLIDAR LA DOCUMENTACION DE  LOS INCIDENTES TÉCNICOS DE LA INFRAESTRUCTURA Y SERVICIOS DE LAS ÁREAS DE LA RED DE DATOS, REALIZANDO SEGUIMIENTO AL REGISTRO, ATENCIÓN DE LOS MISMOS, ASÍ COMO DE LA SOLUCIÓN APLICADA EN CADA UNO DE ELLOS. REALIZAR AUDITORÍAS INTERNAS A LOS PROCESOS DESARROLLADOS POR LA DEPENDENCIA VERIFICANDO LA APLICACIÓN DE NORMAS DE CALIDAD Y SEGURIDAD Y PREPARAR LA DOCUMENTACIÓN  PARA REQUERIMIENTOS Y AUDITORÍAS INTERNAS Y EXTERNAS. REALIZAR SEGUIMIENTO A LAS NO CONFORMIDADES ENCONTRADAS DE LAS AUDITORÍAS. PARTICIPAR EN LA PLANIFICACIÓN, REALIZACIÓN  Y VERIFICACIÓN DE SIMULACROS  DE LOS SISTEMAS ADMINISTRADOS POR UDNET. APOYAR LA ELABORACIÓN DE INFORMES DE GESTIÓN E INFORMES TÉCNICOS DE LAS ÁREAS DE LA DEPENDENCIA Y PRESENTAR INFORMES PERIÓDICOS SEGÚN SE REQUIERA. ASISTIR A LAS REUNIONES QUE SEAN REQUERIDAS, MANTENIENDO INFORMADA A LA DEPENDENCIA SOBRE DIRECTRICES Y LINEAMIENTOS ESTABLECIDOS POR LA UNIVERSIDAD, SEGÚN SEA ASIGNADO. REALIZAR LAS DEMÁS ACTIVIDADES QUE SEAN ASIGNADAS POR LA NATURALEZA DEL CONTRATO DE ACUERDO A LOS LINEAMIENTOS DE LA DEPENDENCIA, DE TAL MANERA QUE MINIMICE LA AFECTACIÓN DE SERVICIOS A LA COMUNIDAD UNIVERSITARIA Y SEGÚN LAS NECESIDADES DE LAS DIFERENTES SEDES.</t>
  </si>
  <si>
    <t>WILSON LEONARDO ROMERO SUAREZ</t>
  </si>
  <si>
    <t>PRESTAR SERVICIOS PROFESIONALES DE APOYO LOGÍSTICO Y ADMINISTRATIVO EN LAS ACTIVIDADES DE LA SECRETARÍA ACADÉMICA RELACIONADAS CON SOLICITUDES DE ESTUDIANTES, DE DOCENTES Y CON LA ORGANIZACIÓN DE GRADOS; MANEJO Y MANTENIMIENTO DEL SISTEMA DE INFORMACIÓN DE LA SECRETARÍA ACADÉMICA Y  DEMÁS FUNCIONES QUE LE ASIGNE EL SECRETARIO ACADÉMICO.</t>
  </si>
  <si>
    <t>DAVID NAVARRO MEJIA</t>
  </si>
  <si>
    <t>SECRETARIA ACADEMICA FACULTAD TECNOLOGICA</t>
  </si>
  <si>
    <t>INGENIERO DE PRODUCCION</t>
  </si>
  <si>
    <t>JAIME ALBERTO GARCIA RONCANCIO</t>
  </si>
  <si>
    <t>PRESTAR SERVICIOS ASISTENCIALES EN LA ORGANIZACIÓN DE LA OFICINA DE COMUNICACIONES Y EN EL SISTEMA DE INFORMACIÓN DE LA FACULTAD TECNOLÓGICA; ASÍ COMO EN LA CUSTODIA DEL ARCHIVO ANTIGUO DE LA FACULTAD, ESTAR PRESTO A CUALQUIER REQUERIMIENTO EN LAS FUNCIONES QUE LE SEAN ASIGNADAS POR EL DECANO.</t>
  </si>
  <si>
    <t>GLORIA ARCELIA RODRIGUEZ PINZON</t>
  </si>
  <si>
    <t>PRESTAR SERVICIOS SECRETARIALES EN LOS PROCESOS ACADÉMICOS Y ADMINISTRATIVOS DE LOS PROYECTOS CURRICULARES DE TECNOLOGÍA EN ELECTRÓNICA, PROGRAMAS DE INGENIERÍA EN CONTROL E INGENIERÍA EN TELECOMUNICACIONES, ATENCIÓN AL PÚBLICO DE ACUERDO A LAS NECESIDADES DE LA FACULTAD, Y DEMÁS ACTIVIDADES RELACIONADAS QUE LE SEAN ASIGNADAS POR EL COORDINADOR ACADÉMICO DEL PROYECTO CURRICULAR.</t>
  </si>
  <si>
    <t>KRISTEL SOLANGE NOVOA ROLDAN</t>
  </si>
  <si>
    <t>TECNOLOGIA ELECTRONICA</t>
  </si>
  <si>
    <t>BACHILLER COMERCIAL</t>
  </si>
  <si>
    <t>ELIZABETH BERMUDEZ RODRIGUEZ</t>
  </si>
  <si>
    <t>PRESTAR SERVICIOS PROFESIONALES EN LOS PROCESOS ACADÉMICOS Y ADMINISTRATIVOS DEL PROYECTO CURRICULAR DE TECNOLOGÍA EN ELECTRICIDAD Y DEL PROGRAMA DE INGENIERÍA EN DISTRIBUCIÓN Y REDES ELÉCTRICAS E INGENIERÍA ELÉCTRICA POR CICLOS PROPEDÉUTICOS, APOYO A LOS PROCESOS DE: ACREDITACIÓN DE ALTA CALIDAD, RENOVACIÓN DE LOS REGISTROS CALIFICADOS, PRUEBAS DE ESTADO SABER PRO, ASÍ COMO COLABORACIÓN EN EVENTOS ACADÉMICOS ORGANIZADOS POR LA FACULTAD O POR EL PROYECTO CURRICULAR, ELABORACIÓN DE INFORMES DE GESTIÓN TRIMESTRAL Y REPORTE PMR. ATENCIÓN A PÚBLICO DE ACUERDO A LAS NECESIDADES DE LA FACULTAD, DEMÁS ACTIVIDADES RELACIONADAS QUE LE SEAN ASIGNADAS POR EL COORDINADOR ACADÉMICO DEL PROYECTO CURRICULAR.</t>
  </si>
  <si>
    <t>HENRY FELIPE IBAÑEZ OLAYA</t>
  </si>
  <si>
    <t>TECNOLOGIA EN ELECTRICIDAD E INGENIERIA ELECTRICA (CICLO PROPEDEUTICOS)</t>
  </si>
  <si>
    <t>EVELYN ROCIO ESCOBAR MONROY</t>
  </si>
  <si>
    <t>PRESTAR SERVICIOS SECRETARIALES EN LOS PROCESOS ACADÉMICOS Y ADMINISTRATIVOS DE LOS PROYECTOS CURRICULARES DE TECNOLOGÍA EN MECÁNICA, PROGRAMA DE INGENIERÍA MECÁNICA, ATENCIÓN AL PÚBLICO DE ACUERDO A LAS NECESIDADES DE LA FACULTAD, Y DEMÁS ACTIVIDADES RELACIONADAS QUE LE SEAN ASIGNADAS POR EL COORDINADOR ACADÉMICO DEL PROYECTO CURRICULAR.</t>
  </si>
  <si>
    <t>JHON ALEJANDRO FORERO CASALLAS</t>
  </si>
  <si>
    <t>TECNOLOGIA MECANICA</t>
  </si>
  <si>
    <t>JOHANNA CAROLINA RODRIGUEZ SUAREZ</t>
  </si>
  <si>
    <t>PRESTAR SERVICIOS SECRETARIALES EN LOS PROCESOS ACADÉMICOS Y ADMINISTRATIVOS DE LOS PROYECTOS CURRICULARES DE TECNOLOGÍA EN ELECTRICIDAD, PROGRAMAS DE INGENIERÍA EN REDES E INGENIERÍA POR CICLOS PROPEDEUTICOS, ATENCIÓN AL PÚBLICO DE ACUERDO A LAS NECESIDADES DE LA FACULTAD, DEMÁS ACTIVIDADES RELACIONADAS QUE LE SEAN ASIGNADAS POR EL COORDINADOR ACADÉMICO DEL PROYECTO CURRICULAR.</t>
  </si>
  <si>
    <t>TECNOLOGIA EN ELECTRICIDAD</t>
  </si>
  <si>
    <t>YUDY MARCELA RODRIGUEZ TEQUI</t>
  </si>
  <si>
    <t>PRESTAR SERVICIOS PROFESIONALES DE ASISTENCIA Y COORDINACIÓN EN LOS PROCESOS Y PROCEDIMIENTOS A CARGO DE LA SECRETARÍA ACADÉMICA, Y LAS DEMÁS FUNCIONES QUE LE ASIGNE EL SECRETARIO ACADÉMICO.</t>
  </si>
  <si>
    <t>GERENCIA AMBIENTAL</t>
  </si>
  <si>
    <t>MARY STELLA DAZA ARDILA</t>
  </si>
  <si>
    <t>PRESTAR SERVICIOS TECNICOS DE APOYO LOGISTICO Y ADMINISTRATIVO EN LAS ACTIVIDADES DE LA SECRETARIA ACADEMICA, EN ESPECIAL EN LA EXPEDICIÓN DE DOCUMENTOS Y ADMINISTRACIÓN DE ARCHIVO DE LA DEPENDENCIA, SOPORTE A LOS PORCESOS PROPIOS DEL COMITÉ DE PUBLICACIONES DE LA FACULTAD TECNOLÓGICA, Y DEMAS FUNCIONES QUE LE ASIGNE EL SECRETARIO ACADEMICO.</t>
  </si>
  <si>
    <t>TECNOLOGO EN ADMINISTRACION DE EMPRESAS</t>
  </si>
  <si>
    <t>CLAUDIA SANCHEZ ORJUELA</t>
  </si>
  <si>
    <t>PRESTAR SERVICIOS SECRETARIALES EN LOS PROCESOS ACADÉMICOS Y ADMINISTRATIVOS DE LOS PROYECTOS CURRICULARES DE TECNOLOGÍA EN CONSTRUCCIONES CIVILES, PROGRAMA DE INGENIERÍA CIVIL, ATENCIÓN AL PÚBLICO DE ACUERDO A LAS NECESIDADES DE LA FACULTAD, Y DEMÁS ACTIVIDADES RELACIONADAS QUE LE SEAN ASIGNADAS POR EL COORDINADOR ACADÉMICO DEL PROYECTO CURRICULAR.</t>
  </si>
  <si>
    <t>RODRIGO ELIAS ESQUIVEL RAMIREZ</t>
  </si>
  <si>
    <t>TECNOLOGIA EN CONSTRUCCIONES CIVILES</t>
  </si>
  <si>
    <t>RAFAEL ENRIQUE FERNANDEZ CASTILLO</t>
  </si>
  <si>
    <t>PRESTAR SERVICIOS PROFESIONALES EN LOS PROCESOS ACADÉMICOS Y ADMINISTRATIVOS DEL PROYECTO CURRICULAR DE TECNOLOGÍA EN CONSTRUCCIONES CIVILES Y DEL PROGRAMA DE INGENIERÍA CIVIL, APOYO A LOS PROCESOS DE: ACREDITACIÓN Y REACREDITACIÓN DE ALTA CALIDAD, RENOVACIÓN DE LOS REGISTROS CALIFICADOS, PRUEBAS ECAES ASÍ COMO EVENTOS ACADÉMICOS ORGANIZADOS POR LA FACULTAD O POR EL PROYECTO CURRICULAR, ELABORACIÓN DE INFORMES DE GESTIÓN TRIMESTRAL Y REPORTE DE PMR, ATENCIÓN A PÚBLICO DE ACUERDO A LAS NECESIDADES DE LA FACULTAD, DEMÁS ACTIVIDADES RELACIONADAS QUE LE SEAN ASIGNADAS POR EL COORDINADOR ACADÉMICO DEL PROYECTO CURRICULAR.</t>
  </si>
  <si>
    <t>LUISA FERNANDA MELO CORTES</t>
  </si>
  <si>
    <t>PRESTAR SERVICIOS TÉCNICOS DE APOYO EN LOS PROCESOS ACADÉMICOS Y ADMINISTRATIVOS DEL PROYECTO CURRICULAR DE TECNOLOGÍA INDUSTRIAL Y DEL PROGRAMA DE INGENIERÍA EN PRODUCCIÓN, PRUEBAS ECAES ASÍ COMO EVENTOS ACADÉMICOS ORGANIZADOS POR LA FACULTAD O POR EL PROYECTO CURRICULAR,   ATENCIÓN A PÚBLICO DE ACUERDO A LAS NECESIDADES DEL PROYECTO CURRICULAR, Y DEMÁS ACTIVIDADES RELACIONADAS QUE LE SEAN ASIGNADAS POR EL COORDINADOR ACADÉMICO DEL PROYECTO CURRICULAR.</t>
  </si>
  <si>
    <t>MANUEL ALFONSO MAYORGA MORATO</t>
  </si>
  <si>
    <t>TECNOLOGIA INDUSTRIAL</t>
  </si>
  <si>
    <t>JAIME LEONARDO ACOSTA DIAZ</t>
  </si>
  <si>
    <t>PRESTAR SERVICIOS PROFESIONALES  COMO: FOMENTAR LA AUTORREGULACIÓN DEL USO LEGAL DEL SOFTWARE INSTALADO EN LOS EQUIPOS DE LA INSTITUCIÓN. ASIGNACION DE ACTIVIDADES TÉCNICAS DEL ÁREA DE SOPORTE ASOCIADA A UDNET  PARA PRESTAR SOPORTE PERSONALIZADO A USUARIOS EN EL MANEJO Y SOLUCIÓN DE DIFICULTADES PRESENTADAS CON LAS DIFERENTES HERRAMIENTAS INFORMÁTICAS. DEFINICIÓN DE ESPECIFICACIONES TÉCNICAS, ELABORACIÓN DE TÉRMINOS TÉCNICOS Y EVALUACIÓN DE LOS MISMOS SEGÚN SE REQUIERA. REALIZAR SEGUIMIENTO TÉCNICO Y LOGÍSTICO DE LA EJECUCIÓN DE LOS CONTRATOS SEGUN SEA ASIGNADO. PARTICIPACIÓN Y APORTE TÉCNICO A LOS COMITÉS QUE SE REQUIERA. CONSOLIDAR Y GENERAR REPORTES ACTUALIZADOS DE LA INFORMACIÓN TÉCNICA DEL PARQUE INFORMÁTICO, GENERAR CONCEPTO DE BAJAS DE EQUIPOS DE INFORMÁTICA DE LA UNIVERSIDAD CUANDO SEA SOLICITADO. REALIZAR LOS INFORMES DE GESTION DEL ÁREA, GENERAR . CREACIÓN Y ACTUALIZACIÓN DE MANUALES DE PROCEDIMIENTOS MAPA DE RIESGOS DEL ÁREA Y FORMATOS TÉCNICOS; DEFINICIÓN,  APLICACIÓN  Y SEGUIMIENTO DE POLÍTICAS DEL ÁREA DE SOPORTE AL PARQUE INFORMÁTICO ACORDE CON LOS ESTÁNDARES. DEFINICIÓN, SEGUIMIENTO  Y APLICACIÓN DE POLÍTICAS Y PROCEDIMIENTOS  DE BACKUPS A INFORMACIÓN INSTITUCIONAL DE EQUIPOS DE USUARIO FINAL. ASESORÍA EN LA APLICACIÓN DE LAS MISMAS AL PERSONAL DE SOPORTE DE LAS DIFERENTES SEDES, REALIZAR SOPORTE DE USUARIO FINAL SEGÚN SEA REQUERIDO, Y DEMÁS ACTIVIDADES QUE SEAN ASIGNADAS POR LA NATURALEZA DEL CONTRATO DE ACUERDO A LA PROPUESTA DE SERVICIOS. LOS TRABAJOS DESCRITOS SERÁN REALIZADOS SEGÚN LAS NECESIDADES DE LAS DIFERENTES SEDES.</t>
  </si>
  <si>
    <t>TELEINFORMATICA</t>
  </si>
  <si>
    <t>FAUNIER ALFONSO RODRIGUEZ CAICEDO</t>
  </si>
  <si>
    <t>IMPLEMENTAR ACTIVIDADES DE APOYO Y CONTROL PROFESIONAL ADMINISTRATIVO/OPERATIVO EN LA DIVISIÓN DE RECURSOS FÍSICOS, EN LO REFERENTE AL CUMPLIMIENTO DE LOS PROGRAMAS PROPUESTOS EN EL PLAN INSTITUCIONAL DE GESTIÓN AMBIENTAL; VISITAS Y COORDINACIÓN CON LAS DIFERENTES SEDES EN FUNCIÓN DE TOMAR CORRECTIVOS ANTE LAS OBSERVACIONES PRESENTADAS POR LOS ENTES GUBERNAMENTALES, FUNCIONARIOS, ESTUDIANTES Y DEMÁS VINCULADOS EN EL PROCESO UNIVERSITARIO; ACOMPAÑAMIENTO EN LOS PROCESOS PRE, CONTRACTUAL Y POSTCONTRACTUAL DE LOS CONTRATOS DE ASEO, VIGILANCIA, COMBUSTIBLE, FERRETERÍA Y TALLER (VEHÍCULOS) DE LA UNIVERSIDAD, AL IGUAL QUE PROYECCIÓN DE COSTOS, VERIFICACIÓN Y VALIDACIÓN DE FACTURACIÓN MENSUAL POR CADA SERVICIO CONTRACTUAL; ELABORACIÓN Y PRESENTACIÓN DE INFORMES ESTADÍSTICOS Y DE ANÁLISIS COMO SON: PROGRAMAS PRESUPUESTALES, PROCEDIMIENTOS Y PROTOCOLOS DE CONTRATACIÓN, PLAN DE ACCIÓN, PLANES DE MEJORAMIENTO, PLAN DE CONTRATACIÓN, INFORMES DE GESTIÓN E INFORMES DE AVANCES CON EL PIGA; APOYO EN LA PLANEACIÓN, ACTUALIZACIÓN Y CONTROL DE CONSUMOS Y PROYECCIÓN DE SERVICIOS PÚBLICOS POR SEDE; DIRECCIONAR Y AUDITAR EL PROCESO DE CORREOS ELECTRÓNICOS DE LA DIVISIÓN Y OFICIOS COMO SOLICITUD A NECESIDADES EN LAS DIFERENTES SEDES DE LA UNIVERSIDAD; SEGUIMIENTO Y CONTROL DIARIO A LAS NOVEDADES REPORTADAS EN LA EJECUCIÓN OPERATIVA POR PARTE DE LAS EMPRESAS DE ASEO/CAFETERÍA, SEGURIDAD/VIGILANCIA, FERRETERÍA, COMBUSTIBLES Y TALLER VEHICULAR; PRESENTACIÓN MENSUAL DE LOS CUMPLIDOS OPS EQUIPO DE RECURSOS FÍSICOS; PARTICIPACIÓN EN COMITÉS CON PIGA, BIENESTAR UNIVERSITARIO, COORDINADORES DE SEDE, VIGILANCIA Y ASEO CON EL FIN DE TOMAR MEDIDAS CORRECTIVAS DEL CASO; APOYO PROFESIONAL EN LA PROYECCIÓN Y PUESTA EN MARCHA DE CONTRATOS DENTRO DE LOS PROCESOS DE CONTRATACIÓN POR COLOMBIA COMPRA EFICIENTE Y BOLSA MERCANTÍL DE COLOMBIA  Y DEMÁS ACTIVIDADES QUE SE DESARROLLEN EN LA DIVISIÓN.</t>
  </si>
  <si>
    <t>RAFAEL ENRIQUE ARANZALEZ GARCIA</t>
  </si>
  <si>
    <t>DIVISION DE RECURSOS FISICOS</t>
  </si>
  <si>
    <t>RODOLFO ARTURO CALIZ OSPINO</t>
  </si>
  <si>
    <t>CONTRATAR SERVICIOS ESPECIALIZADOS DE ADMINISTRACIÓN DE SERVICIOS DE COMPUTACIÓN DE ALTO DESEMPEÑO BAJO ESTÁNDARES INTERNACIONALES ACTUALIZADOS DE GESTIÓN DE SERVICIOS EN NUBE PRIVADA. ADMINISTRACIÓN DE POLÍTICAS Y PROCEDIMIENTOS ESTANDARIZADOS DE GESTIÓN DE INFRAESTRUCTURA TECNOLÓGICA, INTEGRACIÓN DE SERVICIOS  DEL DATA CENTER DEL CECAD, INTEGRACIÓN Y ADMINISTRACIÓN DE LA STORAGE AREA NETWORK Y LOS EQUIPOS DE CECAD. IMPLEMENTAR SERVICIOS DE ALMACENAMIENTO EN LA NUBE Y DEFINICIÓN DE PROCEDIMIENTOS PARA TAL FIN. PLANEACIÓN PROSPECTIVA DE ALTERNATIVAS TECNOLÓGICAS DE PARA CONTINUAR PRESTANDO SERVICIOS DE COMPUTACIÓN DE ALTO DESEMPEÑO A FUTURO, DAR SOPORTE A LA COMUNIDAD ACADÉMICA DEL DOCTORADO RESPECTO A LA UTILIZACIÓN DE SERVICIOS DE COMPUTACIÓN DE ALTO DESEMPEÑO Y DEMÁS LABORES REQUERIDAS POR EL COORDINADOR DEL DOCTORADO Y EL DIRECTOR DEL CECAD.</t>
  </si>
  <si>
    <t>INGENIERO ELECTRONICO/ INGENIERO DE SISTEMAS</t>
  </si>
  <si>
    <t>MAGISTER EN SISTEMAS Y COMPUTACION</t>
  </si>
  <si>
    <t>MARIA FERNANDA ALVAREZ CORREA</t>
  </si>
  <si>
    <t>PRESTAR APOYO TÉCNICO EN LA DIVISIÓN DE RECURSOS HUMANOS, EN LO RELACIONADO CON LOS PROCESOS DE TRÁMITES DE PENSIONADOS, COBROS PERSUASIVOS, SEGUIMIENTO COBROS COACTIVOS, REVISIÓN EN LAS NÓMINAS TANTO ACTIVOS COMO PENSIONADOS LOS PAGOS DE SUBSIDIOS FAMILIARES, AUXILIOS DE EDUCACIÓN Y DEMÁS EMOLULENTOS CONVENCIONALES, DE LA MISMA FORMA HACER SEGUIMIENTO A LOS DESCUENTOS TANTO MENSUALES, COMO EN LAS PRIMAS DE LOS DIFERENTES COMPROMISOS DE LOS ACUERDOS DE PAGO Y LAS DEMÁS REQUERIDAS POR LA JEFATURA DE LA DIVISIÓN DE RECURSOS HUMANOS.</t>
  </si>
  <si>
    <t>10 SEMESTRES ADMINISTRACION DE EMPRESAS</t>
  </si>
  <si>
    <t xml:space="preserve">IVAN LEONARDO CORTES </t>
  </si>
  <si>
    <t>PRESTAR SERVICIOS DE APOYO TÉCNICO EN LA SEDE DE PALACIO LA MERCED, EN LA INSTALACIÓN, MONTAJE Y DESMONTAJE DE ESCENOGRAFÍAS, EQUIPOS DE ILUMINACIÓN, SONIDO, AUDIOVISUALES Y EXPOSICIONES, ASÍ MISMO EL MANTENIMIENTO, CONTROL, ASISTENCIA Y SEGUIMIENTO DE TODO TIPO DE MAQUINARIA ESCÉNICA, DECORADOS, TELONES, ELEMENTOS TÉCNICOS, ELEMENTOS Y EQUIPOS DE LUMINOTECNIA Y DE ELECTRICIDAD, ESCENOGRÁFICOS Y EXPOSITIVOS NECESARIOS PARA LA REPRESENTACIÓN Y REALIZACIÓN DE CUALQUIER TIPO DE ACTIVIDAD ARTÍSTICA Y CULTURAL (TEATRAL, DANCÍSTICA, MUSICAL O PLÁSTICA) DE LA FACULTAD DE ARTES ASAB-UDFJC. DE IGUAL FORMA REALIZAR LAS ACTIVIDADES ESTABLECIDAS EN EL PLAN DE TRABAJO Y LAS QUE SEAN ASIGNADAS POR EL DECANO.</t>
  </si>
  <si>
    <t>TECNICO EN CONSTRUCCION Y MONTAJE ESCENOGRAFICO</t>
  </si>
  <si>
    <t>WALTHER ADEMIR PEDREROS LONDOÑO</t>
  </si>
  <si>
    <t>PRESTAR SERVICIOS TÉCNICOS ASÍ: DESARROLLAR ACTIVIDADES DE MONITOREO, ADMINISTRACIÓN Y GESTION DE LA PLATAFORMA DE TELEFONÍA IP. DESEMPEÑAR ACTIVIDADES DE MANTENIMIENTO, SOPORTE E INSTALACIÓN DE CABLEADO ESTRUCTURADO, EQUIPOS DE NETWORKING, TELEFONÍA IP Y POTENCIA REGULADA, DE ACUERDO A RECURSOS EXISTENTES. ATENCIÓN A USUARIO FINAL EN LO RELACIONADO CON CONECTIVIDAD, APOYAR EL DESARROLLO Y DEFINICIÓN DE ESPECIFICACIONES TÉCNICAS PARA LA INFRAESTRUCTURA DE TELECOMUNICACIONES SEGÚN SE REQUIERA. ACOMPAÑAMIENTO TÉCNICO EN EL SEGUIMIENTO DE GARANTÍAS, MANTENIMIENTOS Y SOPORTE DE CONTRATOS DE TECNOLOGÍA. APLICACIÓN DE POLÍTICAS, DIAGNÓSTICO, LEVANTAMIENTO Y ACTUALIZACIÓN  DE DOCUMENTACIÓN TÉCNICA; ELABORACIÓN Y ENTREGA DE INFORMES TÉCNICOS PERÍODICOS.  Y DEMÁS ACTIVIDADES QUE SEAN ASIGNADAS POR LA NATURALEZA DEL CONTRATO Y DE ACUERDO A LA PROPUESTA DE SERVICIOS. EL DESARROLLO DE  ACTIVIDADES SE DEBERA REALIZAR DE TAL MANERA QUE MINIMICE LA AFECTACIÓN DE SERVICIOS A LA COMUNIDAD UNIVERSITARIA Y SEGÚN LAS NECESIDADES DE LAS DIFERENTES SEDES.</t>
  </si>
  <si>
    <t>TECNOLOGO EN ADMINISTRACION DE REDES DE COMPUTADORES</t>
  </si>
  <si>
    <t>OSCAR ANDRES MOYANO SARMIENTO</t>
  </si>
  <si>
    <t>PRESTAR APOYO PROFESIONAL A LA DIVISIÓN DE RECURSOS FÍSICOS EN LA ELABORACIÓN Y REVISIÓN DE DOCUMENTOS TÉCNICOS, RELACIONADOS CON LOS PROCESOS PRECONTRACTUALES Y DE CONTRATACIÓN, TALES COMO, INVITACIÓN DIRECTA, CONTRATACIÓN DIRECTA Y CONVOCATORIAS PÚBLICAS; ASÍ COMO, ASESORAR Y GARANTIZAR A LA DIVISIÓN EN LA DETERMINACIÓN DE NECESIDADES DE PLANTA FÍSICA PARA FUNCIONAMIENTO Y EN LA DEFINICIÓN DE SUS PRIORIDADES, TANTO EN OBRAS CIVILES COMO DE MANTENIMIENTO; LOS ANÁLISIS RESPECTIVOS DE ÁREAS Ó ESPACIOS A INTERVENIR DE CADA UNA DE LAS DEPENDENCIAS APOYADOS EN DISEÑOS Y ESTUDIOS DE MERCADO; RECOMENDAR PROGRAMAS Y PRESUPUESTOS DE MANTENIMIENTO PREVENTIVO FÍSICO DE ACUERDO CON REGISTROS HISTÓRICOS; SUPERVISAR LAS ACTIVIDADES ORIENTADAS A LA CONSTRUCCIÓN Y MANTENIMIENTO PREVENTIVO/CORRECTIVO DE LA INFRAESTRUCTURA PARA GARANTIZAR EL BIENESTAR DE LA COMUNIDAD UNIVERSITARIA; APOYAR PROFESIONALMENTE LOS PROCESOS PRECONTRACTUAL, CONTRACTUAL Y POSTCONTRACTUAL DE INVERSIÓN, CONTRATOS Ó CONVENIOS INTERADMINISTRATIVOS, CONTRATOS DE OBRA Y MANTENIMIENTOS; Y DEMÁS ACTIVIDADES QUE SE DESARROLLEN EN LA DIVISIÓN.</t>
  </si>
  <si>
    <t xml:space="preserve">INGENIERO CIVIL </t>
  </si>
  <si>
    <t xml:space="preserve">INGENIERIA DE PAVIMENTOS </t>
  </si>
  <si>
    <t xml:space="preserve">GERSON AUGUSTO GOMEZ GIL </t>
  </si>
  <si>
    <t>ALTA GERENCIA</t>
  </si>
  <si>
    <t>ANDRES FERNANDO MUÑOZ</t>
  </si>
  <si>
    <t>SERVIR COMO SOPORTE PROFESIONAL A LA DIVISIÓN DE RECURSOS FÍSICOS DE LA UNIVERSIDAD DISTRITAL FRANCISCO JOSÉ DE CALDAS, REALIZANDO TRABAJOS DE DISEÑO Y SUPERVISIÓN EN INSTALACIONES ELÉCTRICAS; REALIZAR LA SELECCIÓN Y VERIFICACIÓN DE MATERIALES ELÉCTRICOS; PRESTAR APOYO EN LO RELACIONADO CON LA EJECUCIÓN DE LOS TRABAJOS DE MANTENIMIENTO PREVENTIVO Y CORRECTIVO DE EQUIPOS Y SISTEMAS ELÉCTRICOS Y DE CABLEADO ESTRUCTURADO DE LA UNIVERSIDAD; APOYAR PROFESIONALMENTE LOS PROCESOS CONTRACTUALES DE INVERSIÓN; PRESENTACIÓN DE INFORMES DE DIAGNÓSTICOS PREVENTIVOS/CORRECTIVOS DEL SISTEMA ELÉCTRICO EN SUS DIFERENTES SEDES Y DEMÁS ACTIVIDADES ELÉCTRICAS QUE SE DESARROLLEN EN LA DIVISIÓN.</t>
  </si>
  <si>
    <t>INGENIERO ELECTRICISTA</t>
  </si>
  <si>
    <t>CARLOS ORLANDO DIAZ JIMENEZ</t>
  </si>
  <si>
    <t>PRESTAR SERVICIOS TECNICOS ASÍ: EJECUTAR ACCIONES QUE GARANTICEN EL BUEN FUNCIONAMIENTO DEL PARQUE INFORMÁTICO DE LA UNIVERSIDAD, ATENDIENDO LOS REQUERIMIENTOS DE MANTENIMIENTO Y SOPORTE PERSONALIZADO A USUARIOS (HARDWARE Y SOFTWARE) Y DE TELECOMUNICACIONES, APLICAR Y HACER SEGUIMIENTO DE LAS  POLÍTICAS, LINEAMIENTOS DE SEGURIDAD INFORMÁTICA, DIRECTRICES EN LAS INSTALACIONES Y EN LOS SERVICIOS DE MANTENIMIENTO GENERADAS DESDE EL ÁREA DE SOPORTE DE LA RED DE DATOS;   HACER SEGUIMIENTO POST-VENTA EN GARANTÍAS Y MANTENIMIENTOS  A CONTRATOS DE TECNOLOGÍA SEGUN SEA ASIGNADO.  INSTRUCCIÓN A USUARIO FINAL SOBRE LAS  HERRAMIENTAS DE OFIMÁTICA, Y ELEMENTOS DE TELECOMUNICACIONES.   EJECUCIÓN DE PROCEDIMIENTOS CONTRACTUALES  EN LOS ASPECTOS TÉCNICOS Y LOGÍSTICOS  PARA  ADQUISICIÓN E INSTALACIÓN (HARDWARE Y SOFTWARE), SEGÚN SE ASIGNE. GENERAR REPORTES PERIÓDICOS Y ACTUALIZADOS DE LA  INFORMACIÓN TÉCNICA DEL PARQUE INFORMÁTICO, GENERAR CONCEPTO DE BAJAS Y DE  REPOSICIÓN  DE EQUIPOS DE INFORMÁTICA DE LA UNIVERSIDAD SEGUN SE ASIGNE. APLICACIÓN Y  SEGUIMIENTO  A LAS  POLÍTICAS Y PROCEDIMIENTOS  DE BACKUPS A INFORMACIÓN INSTITUCIONAL DE EQUIPOS DE USUARIO FINAL. PRESENTAR REPORTES PERIÓDICOS Y DEMÁS ACTIVIDADES QUE SEAN ASIGNADAS POR LA NATURALEZA DEL CONTRATO Y DE ACUERDO A LA PROPUESTA DE SERVICIOS; CONTROLAR LA ENTRADA Y SALIDA DE ELEMENTOS DE LA BODEGA DE UDNET.   EL DESARROLLO DE  ACTIVIDADES SE DEBERA REALIZAR DE TAL MANERA QUE MINIMICE LA AFECTACIÓN DE SERVICIOS A LA COMUNIDAD UNIVERSITARIA Y SEGÚN LAS NECESIDADES DE LAS DIFERENTES SEDES.</t>
  </si>
  <si>
    <t>TECNICO EN ELECTRONICA Y TELECOMUNICACIONES</t>
  </si>
  <si>
    <t>JOSE ENRIQUE TORRES RICO</t>
  </si>
  <si>
    <t>PRESTAR SERVICIOS TÉCNICOS ASÍ: EJECUTAR ACCIONES Y ATENDER EL BUEN FUNCIONAMIENTO DEL PARQUE INFORMÁTICO DE LA UNIVERSIDAD EN EL ÁREA ADMINISTRATIVA, ATENDER LOS REQUISITOS DE MANTENIMIENTO Y SOPORTE PERSONALIZADO A USUARIOS (HARDWARE Y SOFTWARE), PARA EL MANEJO Y SOLUCIÓN DE DIFICULTADES PRESENTADAS CON LAS DIFERENTES HERRAMIENTAS INFORMÁTICAS, APLICACIÓN LA CONFIGURACIÓN TÉCNICA A LOS COMPUTADORES DEFINIDAS POR EL ÁREA DE SOPORTE, SEGUIMIENTO TÉCNICO EN LA EJECUCIÓN DE CONTRATOS DE ADQUISICIÓN E INSTALACIÓN  (HARDWARE Y SOFTWARE), SEGUIMIENTO POST-VENTA Y DE EXIGENCIA DE GARANTÍAS A CONTRATOS DE TECNOLOGÍA RELACIONADOS CON EL ÁREA.  CAPACITACION EN HERRAMIENTAS DE OFIMÁTICA A USUARIO FINAL, EJECUCIÓN DE PROCEDIMIENTOS CONTRACTUALES  EN LOS ASPECTOS TÉCNICOS Y LOGÍSTICOS  PARA  ADQUISICIÓN,  INSTALACIÓN Y MANTENIMIENTO (HARDWARE Y SOFTWARE), SEGÚN SE ASIGNE, ACTUALIZARR Y APLICAR MANUALES TÉCNICOS, MAPA DE RIESGOS, POLÍTICAS DE LA DEPENDENCIA Y LINEAMIENTOS DE SEGURIDAD INFORMÁTICA. GENERAR REPORTES PERIÓDICOS Y ACTUALIZADOS DE  LA INFORMACIÓN TÉCNICA DEL PARQUE INFORMÁTICO, GENERAR CONCEPTO DE BAJAS Y DE REPOSICIÓN  DE EQUIPOS DE INFORMÁTICA DE LA UNIVERSIDAD SEGUN SE ASIGNE, APLICACIÓN Y  SEGUIMIENTO  A LAS  POLÍTICAS Y PROCEDIMIENTOS  DE BACKUPS A INFORMACIÓN INSTITUCIONAL DE EQUIPOS DE USUARIO FINAL. PRESENTAR REPORTES PERIÓDICOS Y ACTUALIZADOS DEMÁS ACTIVIDADES QUE SEAN ASIGNADAS POR LA NATURALEZA DEL CONTRATO Y DE ACUERDO A LA PROPUESTA DE SERVICIOS; LOS TRABAJOS DESCRITOS SERÁN REALIZADOS  SEGÚN LAS NECESIDADES DE LAS DIFERENTES SEDES, DE TAL MANERA QUE MINIMICE LA AFECTACIÓN DE SERVICIOS A LA COMUNIDAD UNIVERSITARIA  Y SE DESARROLLARÁN EN EL MARCO DE LOS PROCESOS Y PROCEDIMIENTOS DE LA UNIVERSIDAD.</t>
  </si>
  <si>
    <t>TECNOLOGO ELECTRONICO</t>
  </si>
  <si>
    <t>330011401110157378</t>
  </si>
  <si>
    <t>PROMOCION DE LA INVESTIGACION Y DESARROLLO CIENTIFICO</t>
  </si>
  <si>
    <t>PEDRO JULIO VARGAS BARRIOS</t>
  </si>
  <si>
    <t>APOYAR LA GESTIÓN DE ACTIVIDADES EN MATERIA DE TECNOLOGÍAS DE LA INFORMACIÓN , PROYECTAR EL USO ADECUADO Y LAS SOLUCIONES DE INFRAESTRUCTURA TECNOLÓGICA QUE FORTALEZCAN LOS SERVICIOS PRESTADOS A LOS INVESTIGADORES, COORDINAR EL DESARROLLO DE ACTIVIDADES INFORMÁTICAS DE APOYO A LA GESTIÓN INVESTIGATIVA DE LA UNIVERSIDAD DISTRITAL</t>
  </si>
  <si>
    <t>NELSON LIBARDO FORERO CHACON</t>
  </si>
  <si>
    <t>CENTRO DE INVESTIGACIONES Y DESARROLLO CIENTIFICO</t>
  </si>
  <si>
    <t>JHON JAIME PUERTO BARRERA</t>
  </si>
  <si>
    <t>PRESTAR APOYO TÉCNICO EN LA ADMINISTRACIÓN DE LOS ESPACIOS DE LA FACULTAD DE ARTES ASAB, INCLUYE PLANEACIÓN DE LOS ESPACIOS, ASIGNACIÓN Y MEJORA EN LA PROGRAMACIÓN DE ESPACIOS, DE IGUAL FORMA VERIFICAR, CADA UNO DE LOS ESPACIOS CON SUS RESPECTIVOS EQUIPOS, APOYAR EL PROCESO DE ALQUILER DE ESPACIOS DE LAS SEDES DE LA FACULTAD DE ARTES ASAB EN LA JORNADA DE LA MAÑANA Y SÁBADOS INTERMEDIOS. ASÍ MISMO, LAS DEMÁS ACTIVIDADES QUE SEAN ASIGNAS POR EL DECANO.</t>
  </si>
  <si>
    <t>TECNOLOGO ADMINISTRADOR HOTELERO</t>
  </si>
  <si>
    <t>RUBEN DARIO LOZANO CONTRERAS</t>
  </si>
  <si>
    <t>PRESTAR SERVICIOS TÉCNICOS ASÍ: PARTICIPAR EN ADMINISTRACIÓN,  GESTIÓN Y MONITOREO DE LOS SISTEMAS Y LA INFRAESTRUCTURA  DE TELECOMUNICACIONES,  OPTIMIZACIÓN DE ANCHO DE BANDA   SEGÚN SE ASIGNE. DESEMPEÑAR ACTIVIDADES  MANTENIMIENTO, SOPORTE E INSTALACIÓN DE INFRAESTRUCTURA, EQUIPOS DE NETWORKING, TELEFONÍA IP Y POTENCIA REGULADA, DE ACUERDO A RECURSOS EXISTENTES. REALIZAR  EL DISEÑO E IMPLEMENTACIÓN DE PROYECTOS DE CONECTIVIDAD Y SEGURIDAD, EN CONCORDANCIA CON LOS RECURSOS Y LINEAMIENTOS DE LA UNIVERSIDAD Y NORMATIVIDAD VIGENTE. DEFINICIÓN DE ESPECIFICACIONES TÉCNICAS, ELABORACIÓN DE TÉRMINOS TÉCNICOS DEL ÁREA DE TELECOMUNICACIONES Y EVALUACIÓN DE LOS MISMOS SEGÚN SE REQUIERA. SEGUIMIENTO TÉCNICO DE PROYECTOS Y CONTRATOS  DE TECNOLOGÍA ASOCIADOS A LA INFRAESTRUCTURA ADMINISTRADA POR UDNET,  MANTENIMIENTOS, SOPORTE, EXIGENCIA DE GARANTÍAS,  SEGÚN SEA ASIGNADO. APLICACIÓN DE POLÍTICAS, GENERAR Y ACTUALIZAR  DOCUMENTACIÓN TÉCNICA, PROTOCOLOS MANUALES Y MAPA DE RIESGOS DEL ÁREA.  PRESENTAR INFORMES TÉCNICOS PERIODICAMENTE; ATENCIÓN A USUARIO FINAL EN LO RELACIONADO CON CONECTIVIDAD, Y DEMÁS ACTIVIDADES QUE SEAN ASIGNADAS POR LA NATURALEZA DEL CONTRATO Y DE ACUERDO A LA PROPUESTA DE SERVICIOS. EL DESARROLLO DE  ACTIVIDADES SE DEBERA REALIZAR DE TAL MANERA QUE MINIMICE LA AFECTACIÓN DE SERVICIOS A LA COMUNIDAD UNIVERSITARIA Y SEGÚN LAS NECESIDADES DE LAS DIFERENTES SEDES.</t>
  </si>
  <si>
    <t>TECNOLOGO EN ELECTRONICA</t>
  </si>
  <si>
    <t>MIGUEL ANGEL GUNTURIZ ALBARRACIN</t>
  </si>
  <si>
    <t>REALIZAR ACTIVIDADES DE APOYO TÉCNICO ENCAMINADAS AL CONTROL Y SEGUIMIENTO A LAS DIFERENTES ACTIVIDADES DE MANTENIMIENTO PREVENTIVO Y CORRECTIVO EN LAS SEDES; PARTICIPACIÓN TÉCNICA EN LA PRESENTACIÓN DE ESTUDIOS DE OPORTUNIDAD Y CONVENIENCIA RELACIONADO CON LOS CONTRATOS DE OBRA Y DE SUMINISTRO; SEGUIMIENTO Y SUPERVISIÓN PRE, CONTRACTUAL Y POSTCONTRACTUAL DE CONTRATOS A CARGO; Y DEMÁS ACTIVIDADES QUE SE DESARROLLEN EN ESTA DEPENDENCIA.</t>
  </si>
  <si>
    <t>REMUNERACION SERVICIOS TECNICOS - FAC DE INGENIERIA</t>
  </si>
  <si>
    <t>MARTHA CECILIA QUINTERO MUÑOZ</t>
  </si>
  <si>
    <t>PRESTAR SERVICIOS DE APOYO ASISTENCIAL EN LOS PROCESOS ADMINISTRATIVOS DE LA  FACULTAD DE INGENIERÍA, APOYAR LA GESTIÓN Y LOS TRÁMITES PROPIOS DE LA FACULTAD, DIGITACIÓN DE BASES DE DATOS Y HOJAS ELECTRÓNICAS REFERENTES A LA CORRESPONDENCIA ENTRANTE Y SALIENTE, VELAR POR EL BUEN MANEJO Y FUNCIONAMIENTO DE LA DOCUMENTACIÓN DE LA FACULTAD, CONSOLIDAR Y FROTARLE TODO LO RELACIONADO CON EL ARCHIVO DE LA FACULTAD. INFORMACIÓN Y ORIENTACIÓN A USUARIOS, COLABORAR CON LA ENTREGA OPORTUNA Y EFICAZ DE LA CORRESPONDENCIA EMANADA DE TODAS LAS UNIDADES DE LA FACULTAD Y COLABORAR EN LA PLANEACIÓN DE ESTRATEGIAS QUE GARANTICEN LA IMPLEMENTACIÓN DE LAS ACTIVIDADES DEL PLAN DE ACCIÓN,  PLANES DE MEJORAMIENTO, PLAN DE DESARROLLO, ACREDITACIÓN DE ALTA CALIDAD Y REGISTRO CALIFICADO, QUE FORTALEZCAN LA MISIÓN INSTITUCIONAL Y COLABORAR EN LAS DEMÁS ACTIVIDADES RELACIONADAS QUE LE ASIGNE EL DECANO DE LA FACULTAD DE INGENIERÍA O QUIEN EL DELEGUE.</t>
  </si>
  <si>
    <t>FACULTAD DE INGENIERIA</t>
  </si>
  <si>
    <t>DIANA MARCELA OVALLE MARTINEZ</t>
  </si>
  <si>
    <t>ERLEDY ALEXIS NOPE DAZA</t>
  </si>
  <si>
    <t>CONFIGURAR LAS PLATAFORMAS QUE SOPORTAN LOS SERVICIOS Y LAS ACTIVIDADES DEL CIDC, CONSTATAR EL NORMAL FUNCIONAMIENTO DE LA INFRAESTRUCTURA DEL CENTRO DE INVESTIGACIONES, AJUSTAR Y VERIFICAR LOS MÉTODOS DE RESPALDO DE INFORMACIÓN;  CREAR Y ADMINISTRAR PÁGINAS WEB SOLICITADAS PARA INVESTIGACIÓN; VERIFICAR LA SEGURIDAD INFORMÁTICA DE LA INFRAESTRUCTURA DEL CIDC</t>
  </si>
  <si>
    <t xml:space="preserve">OSCAR ORLANDO LOZANO MANRIQUE </t>
  </si>
  <si>
    <t>PRESTAR SERVICIOS PROFESIONALES ASÍ: DESEMPEÑARSE COMO WEBMASTER DE LA INSTITUCIÓN, PLANEANDO Y EJECUTANDO ACCIONES EN CONJUNTO CON  EL ÁREA WEB DE UDNET. ADMINISTRAR  LOS APLICATIVOS QUE SOPORTAN LOS SERVICIOS VÍA WEB, SEGUN SEA ASIGNADO AL ÁREA WEB. HACER SEGUIMIENTO, CONTROL Y APOYO A SERVICIOS  Y PROYECTOS  WEB INSTITUCIONALES. COORDINAR Y VERIFICAR CON EL ÁREA DE PLATAFORMAS, GENERACIÓN Y RESTAURACIÓN  DE COPIAS DE RESPALDO DE LA INFORMACIÓN Y SERVICIOS ADMINISTRADOS POR EL ÁREA WEB, Y EN LOS PC DEL ÁREA, DISEÑO E IMPLEMENTACIÓN DE PLANES DE MEJORAMIENTO DEL ÁREA. EJERCER CONTROL EN LOS SERVICIOS WEB INSTITUCIONALES ADMINISTRADOS POR UDNET, REFERENTE AL CUMPLIMIENTO DE LAS NORMAS DE DERECHOS DE AUTOR,  RECOMIENDACIONES DE GOBIERNO EN LINEA QUE ADOPTE LA UNIVERSIDAD Y  LINEAMIENTOS DADOS POR LA UNIVERSIDAD. DISEÑAR  E IMPLEMENTAR CON EL ÁREA WEB NUEVOS SERVICIOS WEB DE LA UNIVERSIDAD, ADMINISTRADOS POR UDNET, EN EL MARCO DE LAS DIRECTRICES DE  INSTITUCIONALES. PROGRAMAR Y DESARROLLAR CAPACITACIÓN, ATENCIÓN Y SOPORTE A USUARIOS. ACTUALIZACIÓN DE DOCUMENTACIÓN Y  MAPA DE RIESGOS DEL ÁREA. DEFINICIÓN, REVISIÓN,   APLICACIÓN  Y DIFUSIÓN DE POLÍTICAS, NORMAS Y REGLAMENTOS PARA EL USO DE LOS SERVICIOS WEB DE LA UNIVERSIDAD ACORDE A LOS ESTÁNDARES NACIONALES E INTERNACIONALES. REALIZAR LOS INFORMES DE GESTION DEL ÁREA. EVALUACIÓN E IMPLEMENTACIÓN DE APLICACIONES DESARROLLADAS POR TERCEROS Y TECNOLOGÍAS QUE SE AJUSTEN A LAS NECESIDADES DE LA UNIVERSIDAD. EVALUACIÓN DE APLICATIVOS EN SOFTWARE LIBRE COMPARATIVOS FRENTE A SOFTWARE PROPIETARIO SEGÚN REQUERIMIENTOS. ELABORACIÓN, REVISIÓN Y EVALUACIÓN DE TÉRMINOS TÉCNICOS,   SEGUIMIENTO TÉCNICO EN LA EJECUCIÓN DE CONTRATOS DE TECNOLOGÍA SEGÚN SE REQUIERA. PARTICIPAR EN LAS REUNIONES Y COMITÉS A LOS CUALES SEA DELEGADO  Y DEMÁS ACTIVIDADES QUE SEAN ASIGNADAS POR LA NATURALEZA DEL CONTRATO. EL DESARROLLO DE  ACTIVIDADES SE DEBERÁ REALIZAR DE TAL MANERA QUE MINIMICE LA AFECTACIÓN DE SERVICIOS A LA COMUNIDAD UNIVERSITARIA Y SEGÚN</t>
  </si>
  <si>
    <t>DIANA CAROLINA ROJAS GARCIA</t>
  </si>
  <si>
    <t>PRESTAR SERVICIOS TÉCNICOS DE APOYO Y SEGUIMIENTO A CONVENIOS DE PASANTÍAS, VINCULACIÓN UNIVERSIDAD- EMPRESA,  CONTROL Y SEGUIMIENTO DE COMISIONES DE ESTUDIO DE LOS DOCENTES DE PLANTA ADSCRITOS A LA FACULTAD, ELABORACIÓN DE INFORMES DE GESTIÓN TRIMESTRAL Y TRÁMITE DE MOVILIDAD ESTUDIANTIL  DE ACUERDO A LOS PROCESOS DEL CERI .</t>
  </si>
  <si>
    <t>8 SEMESTRES NEGOCIOS INTERNACIONALES</t>
  </si>
  <si>
    <t>YENNY MARGOT TOVAR CUELLAR</t>
  </si>
  <si>
    <t>PRESTAR SERVICIOS TÉCNICOS DE CUSTODIA Y ORGANIZACIÓN DEL ARCHIVO DE LA DECANATURA, MANEJO DEL SISTEMA DE INFORMACIÓN DEL ARCHIVO Y PROYECCIÓN DE RESPUESTA A REQUERIMIENTOS DE LAS DISTINTAS DEPENDENCIAS DE LA UNIVERSIDAD DISTRITAL FJC, ASÍ COMO AQUELLAS ACTIVIDADES DESIGNADAS POR EL DECANO DE LA FACULTAD.</t>
  </si>
  <si>
    <t>PROFESIONAL SALUD OCUPACIONAL</t>
  </si>
  <si>
    <t>KARINA VEGA TOLOSA</t>
  </si>
  <si>
    <t>PRESTAR SERVICIOS PROFESIONALES DE APOYO CONTABLE, FINANCIERO Y ADMINISTRATIVO EN LA DECANATURA DE LA FACULTAD TECNOLÓGICA DE LA UNIVERSIDAD DISTRITAL.</t>
  </si>
  <si>
    <t>ALVARO RODRIGUEZ</t>
  </si>
  <si>
    <t>PRESTAR SERVICIOS ASISTENCIALES COMO: DESEMPEÑAR ACTIVIDADES DE MANTENIMIENTO, SOPORTE E INSTALACIÓN DE:  INFRAESTRUCTURA DE TELECOMUNICACIONES Y POTENCIA REGULADA ASOCIADA A ESTA, TELEFONÍA IP  DE ACUERDO A RECURSOS EXISTENTES Y A LOS REQUERIMIENTOS DE LA DEPENDENCIA Y ATENCION A USUARIO FINAL EN SITIO.  REVISION, MANTENIMIENTO Y GENERACIÓN DE INFORMES PERIÓDICOS DE CUARTOS DE TELECOMUNICACIONES. DIAGNÓSTICO DE LA INFRAESTRUCTURA DE TELECOMUNICACIONES DE LA UNIVERSIDAD SEGÚN SEA SOLICITADO.  SEGUIMIENTO TÉCNICO EN LA EJECUCIÓN DE PROYECTOS, GARANTIAS, SERVICIO DE POSTVENTA DE EQUIPOS Y SERVICIOS;  LOS TRABAJOS ASIGNADOS  DEBEN SER DEBIDAMENTE DOCUMENTADOS.  LOS TRABAJOS DESCRITOS SERÁN REALIZADOS EN LAS VENTANAS DE MANTENIMIENTO Y JORNADAS SEGÚN LAS NECESIDADES EN LAS DIFERENTES SEDES  DE TAL MANERA QUE MINIMICE LA AFECTACIÓN DE SERVICIOS A LA COMUNIDAD UNIVERSITARIA. DESARROLLAR LAS  DEMÁS ACTIVIDADES QUE SEAN ASIGNADAS POR LA NATURALEZA DEL CONTRATO Y DE ACUERDO A LA PROPUESTA DE SERVICIOS.</t>
  </si>
  <si>
    <t>DIANA ALEXANDRA TAFUR LOZANO</t>
  </si>
  <si>
    <t>PRESTAR SERVICIOS PROFESIONALES EN LA PROYECCIÓN, MANEJO Y SEGUIMIENTO DE PRESUPUESTO INTERNO, ELABORACIÓN  DE INFORMES DE EJECUCIÓN PRESUPUESTAL Y APOYO EN LAS ACTIVIDADES ACADÉMICAS Y ADMINISTRATIVAS DE LA FACULTAD.</t>
  </si>
  <si>
    <t>ADMINISTRADOR FINANCIERO</t>
  </si>
  <si>
    <t>VICTOR DANIEL ANGULO MORALES</t>
  </si>
  <si>
    <t xml:space="preserve">CONTRATAR SERVICIOS DE APOYO PROFESIONAL PARA LA GESTIÓN Y ADMINISTRACIÓN DE LA INFRAESTRUCTURA DE COMUNICACIONES, VIDEOCONFERENCIA Y REDES DEL DOCTORADO EN INGENIERÍA, COLABORATORIO ACCESS GRID,  SALAS ESPECIALIZADAS DEL DOCTORADO Y CENTRO DE COMPUTACIÓN DE ALTO DESEMPEÑO. GESTIONAR, IMPLEMENTAR Y CONFIGURAR LA PLATAFORMA DE TELECOMUNICACIONES DEL PROGRAMA, ASÍ COMO PROVEER SOPORTE TÉCNICO A LA COMUNIDAD EDUCATIVA EN LO REFERENTE A LAS DIFERENTES REDES ACADÉMICAS QUE CONVERGEN EN EL DOCTORADO EN INGENIERÍA Y DEMÁS LABORES REQUERIDAS POR EL COORDINADOR DEL DOCTORADO. </t>
  </si>
  <si>
    <t>NELSON RICARDO PUERTO RODRIGUEZ</t>
  </si>
  <si>
    <t xml:space="preserve">PRESTAR SERVICIOS TÉCNICOS ASÍ: EJECUTAR ACCIONES Y ATENDER LOS REQUERIMIENTOS DE MANTENIMIENTO Y SOPORTE  DEL PARQUE INFORMÁTICO DE LAS OFICINAS DEL ÁREA ADMINISTRATIVA DE LA UNIVERSIDAD, SEGÚN SEA ASIGNADO. PRESTAR SOPORTE PERSONALIZADO A USUARIOS PARA EL MANEJO Y SOLUCIÓN DE DIFICULTADES DE LAS DIFERENTES HERRAMIENTAS INFORMÁTICAS. APLICAR LA CONFIGURACIÓN TÉCNICA A LOS COMPUTADORES DEFINIDAS POR EL ÁREA DE SOPORTE Y ATENDIENDO LOS LINEAMIENTOS DE DOMINIO. HACER EL REGISTRO Y SEGUIMIENTO DE SERVICIOS.   </t>
  </si>
  <si>
    <t>FORO ABIERTO (C.S.U.)</t>
  </si>
  <si>
    <t>JOHANNA RUIZ GORDILLO</t>
  </si>
  <si>
    <t>DESARROLLAR ACTIVIDADES DE APOYO PROFESIONAL ESPECIALIZADO, PRESTANDO APOYO AL COORDINADOR DEL FORO ABIERTO, CONSEJO SUPERIOR UNIVERSITARIO EN LA REVISIÓN DEL MATERIAL Y CONTENIDO DEL SITIO WEB Y DEL ESPACIO DE LA EMISORA LAUD 90.4 FM DE LA UNIVERSIDAD DISTRITAL, ASÍ COMO LA RESPUESTA A LAS CONSULTAS QUE EMITA EL WEB MÁSTER, ELABORAR LA AGENDA DE TEMAS QUE SE TRATARAN EN EL SITIO WEB Y EN LA EMISORA, REALIZAR TODAS LAS GESTIONES PERTINENTES PARA CONTACTAR A LAS PERSONAS QUE PARTICIPARAN EN EL DESARROLLO DE LOS TEMAS DEL SITIO WEB Y DE LA EMISORA, PREPARAR LOS GUIONES DE LOS TEMAS QUE SE TRATARAN EN EL ESPACIO DE LA EMISORA, MANEJAR EL ESQUEMA DE PUBLICIDAD Y COMUNICACIÓN QUE SE REQUIERA PARA EL BUEN FUNCIONAMIENTO DEL FORO ABIERTO CONSEJO SUPERIOR UNIVERSITARIO.</t>
  </si>
  <si>
    <t>PUBLICISTA CON ENFASIS EN MULTIMEDIA</t>
  </si>
  <si>
    <t>PEDAGOGIA DE LA COMUNICACIÓN Y MEDIOS INTERACTIVOS</t>
  </si>
  <si>
    <t>ANTONIO JOSE ROJAS ALARCON</t>
  </si>
  <si>
    <t xml:space="preserve">DESARROLLAR ACTIVIDADES DE APOYO PROFESIONAL EN EL FORO ABIERTO DEL CONSEJO SUPERIOR UNIVERSITARIO IMPLEMENTANDO DISEÑO Y PROGRAMACIÓN PARA LA ACTUALIZACIÓN DE LOS MÓDULOS Y COMPONENTES DEL SITIO WEB FORO ABIERTO CSU, ADMINISTRAR LAS BASES DE DATOS, ACTUALIZAR CON PERIODICIDAD LA INFORMACIÓN REQUERIDA Y LOS CONTENIDOS E IMÁGENES DEL SITIO WEB FORO ABIERTO CSU, MANTENER LOS ELEMENTOS GRÁFICOS Y DE IMAGEN WEB, EJERCER CONTROL SOBRE LA CALIDAD DEL SERVICIO Y LA DISPONIBILIDAD DE LA INFORMACIÓN, LLEVAR EL </t>
  </si>
  <si>
    <t>HERNAN DARIO ORJUELA MORALES</t>
  </si>
  <si>
    <t>PRESTAR SERVICIOS PROFESIONALES ASI: APOYAR LA ADMINISTRACIÓN Y VELAR POR EL BUEN FUNCIONAMIENTO DE LOS EQUIPOS SERVIDORES CONTRALODORES DE DOMINIO, DNS,DHCP, MÁQUINAS, APLICATIVOS  Y ESCRITORIOS VIRTUALES, SERVICIOS DE ARCHIVO, SERVICIOS WEB IIS, SERVICIOS MULTIMEDIA DE TRANSMISION POR SECUENCIAS, SOFTWARE DE INVENTARIO DE IT, SOFTWARE DE MONITOREO  Y DE LA INFRAESTRUCTURA TECNOLÓGICA DE PROCESAMIENTO, SEGUN SEA ASIGNADO. ADMINISTRAR EL SOFTWARE INSTITUCIONAL DE SEGURIDAD, E IMPULSAR LAS BUENAS PRÁCTICAS DE SEGURIDAD INFORMÁTICA FÍSICA Y LÓGICA.  PARTICIPAR EN LA ELABORACIÓN Y EJECUCIÓN DE PLANES DE CONTINGENCIA, SIMULACROS Y PLANES DE MEJORAMIENTO DEL ÁREA. REALIZAR DE MANERA CONJUNTA CON EL GRUPO DEL ÁREA DE PLATAFORMAS LA GESTIÓN DE EQUIPOS SERVIDORES DE LA RED DE DATOS EN CUANTO A SOPORTE,  MANTENIMIENTO,  MODIFICACIONES Y MIGRACIONES DE HARDWARE, SOFTWARE, APLICATIVOS ALOJADOS, ACTUALIZACIÓN DE LAS HOJAS DE VIDA E INSTRUCTIVOS DE LOS EQUIPOS SERVIDORES. ELABORACIÓN Y APLICACIÓN DE POLÍTICAS Y ACTUALIZACIÓN DE DOCUMENTACIÓN,  Y MAPA DE RIESGOS, EN EL MARCO DE LOS LINEAMIENTOS DE LA UNIVERSIDAD. ELABORACIÓN, REVISIÓN Y EVALUACIÓN DE TÉRMINOS TÉCNICOS,   SEGUIMIENTO TÉCNICO EN LA EJECUCIÓN DE CONTRATOS DE TECNOLOGÍA SEGÚN SE REQUIERA; PROGRAMAR - PARTICIPAR EN LAS CAPACITACIONES Y ATENCIÓN A LOS USUARIOS EN LOS SERVICIOS QUE PRESTA UDNET RELACIONADOS CON EL ÁREA;  APORTAR EN LOS DIFERENTES COMITÉS SEGÚN SEA REQUERIDO Y DEMÁS ACTIVIDADES QUE SEAN ASIGNADAS POR LA NATURALEZA DEL CONTRATO Y DE ACUERDO A LA PROPUESTA DE SERVICIOS.  ENTREGA DE REPORTES PERIÓDICOS. EL DESARROLLO DE  ACTIVIDADES SE DEBERÁ REALIZAR DE TAL MANERA QUE MINIMICE LA AFECTACIÓN DE SERVICIOS A LA COMUNIDAD UNIVERSITARIA Y SEGÚN LAS NECESIDADES DE LAS DIFERENTES SEDES.</t>
  </si>
  <si>
    <t>LINDA SAMARA PUENTES</t>
  </si>
  <si>
    <t>PRESTAR SERVICIOS  DE TIPO  ASISTENCIAL EN LAS LABORES  OPERATIVAS  SECRETARIALES DE LA PARTE ADMINISTRATIVA Y ACADÉMICA DE LOS PROYECTOS CURRICULARES DE LA FACULTAD DEL MEDIO AMBIENTE Y RECURSOS NATURALES</t>
  </si>
  <si>
    <t>TITO ERNESTO GUTIERREZ DAZA</t>
  </si>
  <si>
    <t>ADMINISTRACION AMBIENTAL</t>
  </si>
  <si>
    <t>REMUNERACION SERVICIOS TECNICOS - FAC DE CIENCIAS Y EDUCACION</t>
  </si>
  <si>
    <t>CESAR RICARDO GARCIA MEJIA</t>
  </si>
  <si>
    <t>PRESTAR APOYO ASISTENCIAL AL CENTRO DE AYUDAS EDUCATIVAS AUDIOVISUALES DE LA FACULTAD DE CIENCIAS Y EDUCACIÓN, MEDIANTE LA ADMINISTRACIÓN Y PRESTACIÓN DE LOS SERVICIOS DE APOYO DIDÁCTICO, AUDIOVISUAL A LOS USUARIOS DE ESTE CENTRO Y COLABORACIÓN EN LA PREPARACIÓN DE LOS RECURSOS OFRECIDOS, RECEPCIÓN DE SOLICITUDES, ATENCIÓN DE LOS SERVICIOS PROGRAMADOS, APOYO EN EL MANTENIMIENTO PREVENTIVO Y CORRECTIVO, ASISTENCIA EN LA PRODUCCIÓN DE MATERIAL, MANEJO DE EQUIPOS DE USO AUDIOVISUAL, ASISTENCIA EN LA INSTALACIÓN DE EQUIPOS, CUIDADO Y MANEJO DEL INVENTARIO DE LA DEPENDENCIA Y DEMÁS FUNCIONES CONEXAS Y COMPLEMENTARIAS AL OBJETO DEL CONTRATO Y LA PROPUESTA DE SERVICIOS PRESENTADA POR EL CONTRATISTA, QUE IMPARTA EL SUPERVISOR O EL CONTRATANTE.</t>
  </si>
  <si>
    <t>FACULTAD DE CIENCIAS Y EDUCACION</t>
  </si>
  <si>
    <t>MACARENA</t>
  </si>
  <si>
    <t>ELIZABETH PINTO SOCHA</t>
  </si>
  <si>
    <t>PRESTAR APOYO TÉCNICO  EN LA DECANATURA DE LA FACULTAD DE CIENCIAS Y EDUCACIÓN  EN EL  MANEJO DEL  APLICATIVO CONDOR Y  SI CAPITAL,  MANEJO DE DATOS DE EGRESADOS, DOCENTES (DATOS PERSONALES Y CARGAS REGISTRADAS), DE  ESTUDIANTES Y PERSONAL ADMINISTRATIVO ,  CONTRATISTAS (APOYO PROCESOS  DE CONTRATACIÓN),   APOYO EN  LA CONSTRUCCIÓN  DE INFORMES DE GESTIÓN Y PLANES DE ACCIÓN DE LA FACULTAD, APOYO  EN LA GESTIÓN  REVISIÓN DE SOLICITUDES FINANCIERAS, ELABORACIÓN  DE  REPORTES E INFORMES DESIGNADOS POR LA DECANATURA DE LA FACULTAD,   MANEJO Y ENVÍO DE DOCUMENTOS AUTORIZADOS POR LA DECANATURA VÍA CORREO ELECTRÓNICO Y EN FÍSICO, APOYO LOGISTICO  EN GRADOS Y  EVENTOS DE LA FACULTAD , PROYECCIÓN Y ASIGANCIÓN DE ESPACIOS PARA LA FACULTAD Y DEMÁS FUNCIONES CONEXAS Y COMPLEMENTARIAS AL OBJETO DEL CONTRATO Y LA PROPUESTA DE SERVICIOS PRESENTADA POR EL CONTRATISTA, QUE IMPARTA EL SUPERVISOR O EL CONTRATANTE.</t>
  </si>
  <si>
    <t xml:space="preserve">TECNICO EN ADMINISTRACION DE SERVICIOS </t>
  </si>
  <si>
    <t xml:space="preserve">MELBA DEL CARMEN AMAYA BARRERA </t>
  </si>
  <si>
    <t xml:space="preserve">PRESTAR APOYO TÉCNICO LA FACULTAD DE CIENCIAS Y EDUCACIÓN  REALIZANDO LAS SIGUNETES ACTIVIDADES   1. USO APROPIADO DE LA APLICACIÓN ACADÉMICA (HORARIOS, INSCRIPCIONES, ADICIONES, CANCELACIONES, CARGA ACADÉMICA REGISTROS Y TRANSFERENCIAS).  2.  GESTIÓN ADMINISTRATIVA DEL CONSEJO CURRICULAR PARA EL DESARROLLO DEL MISMO .  3. APOYO A LA PROYECCIÓN Y GESTIÓN, PLAN DE ACCIÓN, PLANES DE TRABAJO, INFORMES DE GESTIÓN, 4 MANEJO DE DATOS  DEL PROYECTO CURRICULAR  PARA LA SOCIALIZACIÓN DE INFORMACIÓN  VIA CORREO </t>
  </si>
  <si>
    <t>OLGA LUCIA CASTIBLANCO ABRIL</t>
  </si>
  <si>
    <t>LICENCIATURA EN FISICA</t>
  </si>
  <si>
    <t>ANGIE CATHERIN SANCHEZ QUINTERO</t>
  </si>
  <si>
    <t>PRESTAR SERVICIOS TECNICOS O TECNOLOGOS PARA EL MANEJO DEL ÁREA ADMINISTRATIVA Y EN EL APOYO A PROYECTOS ACADÉMICOS Y COMUNITARIOS: PROCESOS DE CONTRATACIÓN, NÓMINAS, PAGOS, COMPRAS, REQUERIMIENTOS Y DEMÁS QUE SE CONSIDEREN NECESARIAS EN EL ÁREA ADMINISTRATIVA.</t>
  </si>
  <si>
    <t>CRISTIAN ARCANGEL PRIETO MARTINEZ</t>
  </si>
  <si>
    <t>PRESTAR SERVICIOS TÉCNICOS ASÍ: PARTICIPAR EN LA ADMINISTRACIÓN,INSTALACIÓN, MONITOREO, GESTIÓN DE LA PLATAFORMA Y DE INCIDENTES, ACTUALIZACIÓN DE SOFTWARE Y FIRMWARE DE EQUIPOS Y GENERACIÓN DE REPORTES SOBRE LA PLATAFORMA DE TELECOMUNICACIONES INALÁMBRICA. PARTICIPAR EN LA ADMINISTRACIÓN DE LA INFRAESTRUCTURA DE NETWORKING, LEVANTAMIENTO DE DOCUMENTACIÓN TÉCNICA, MANTENIMIENTO, SOPORTE E INSTALACIÓN DE: CABLEADO ESTRUCTURADO, EQUIPOS DE NETWORKING, TELEFONÍA IP Y POTENCIA REGULADA, DE ACUERDO A RECURSOS EXISTENTES. APORTE A LAS ESPECIFICACIONES TÉCNICAS REQUERIDAS EN EL ÁREA DE TELECOMUNICACIONES, DE ACUERDO A LOS LINEAMIENTOS DEFINIDOS POR LA UNIVERSIDAD; SEGUIMIENTO TÉCNICO EN LA EJECUCIÓN DE LOS CONTRATOS DE CONECTIVIDAD, PRESENTAR INFORMES TÉCNICOS PERIODICAMENTE SEGÚN SE ASIGNE; ATENCIÓN A USUARIO FINAL EN LO RELACIONADO CON CONECTIVIDAD. Y DEMÁS ACTIVIDADES QUE SEAN ASIGNADAS POR LA NATURALEZA DEL CONTRATO Y DE ACUERDO A LA PROPUESTA DE SERVICIOS. EL DESARROLLO DE  ACTIVIDADES SE DEBERA REALIZAR DE TAL MANERA QUE MINIMICE LA AFECTACIÓN DE SERVICIOS A LA COMUNIDAD UNIVERSITARIA Y SEGÚN LAS NECESIDADES DE LAS DIFERENTES SEDES.</t>
  </si>
  <si>
    <t>OLGA REBECA PAEZ GONZALEZ</t>
  </si>
  <si>
    <t>PRESTAR APOYO TÉCNICO EN LA FACULTAD DE CIENCIAS Y EDUCACIÓN REALIZANDO LAS SIGUENTES ACTIVIDADES : 1. SEGUIMIENTO Y ACTUALIZACIÓN DE LA PÁGINA WEB DEL PROYECTO CURRICULAR. 2. APOYO ADMINISTRATIVO EN EL DESARROLLO DE LOS PROCESOS DE ACREDITACIÓN, 3 REALIZAR TAREAS PROPIAS PARA EL DESARROLLO DE LOS COMITES DEL PROYECTO 4 . MANEJO DE LA CORRESPONDENCIA QUE SE GENERE (RECEPCIÓN, SELECCIÓN, TRAMITE, ARCHIVO SEGUN LA NORMA DEL DISTRITO Y REGISTRO). 5. ATENCIÓN TELEFÓNICA Y PERSONAL A DOCENTES Y ESTUDIANTES Y DEMÁS FUNCIONES CONEXAS Y COMPLEMENTARIAS AL OBJETO DEL CONTRATO Y LAS QUE IMPARTA EL SUPERVISOR O EL CONTRATANTE.</t>
  </si>
  <si>
    <t>LIZ MAYOLI MUÑOZ ALBARRACIN</t>
  </si>
  <si>
    <t>LICENCIATURA EN QUIMICA</t>
  </si>
  <si>
    <t>TECNOLOGO EN MERCADEO Y PUBLICIDAD</t>
  </si>
  <si>
    <t>JULIE ANDREA AVENDAÑO BUITRAGO</t>
  </si>
  <si>
    <t xml:space="preserve">PRESTAR APOYO TÉCNICO   EN  LA FACULTAD DE CIENCIAS  REALIZANDO LAS SIGUENTES ACTIVIDAES  1. USO Y DIGITACIÓN DE LA APLICACIÓN ACADÉMICA (HORARIOS, INSCRIPCIONES, ADICIONES, CANCELACIONES, CARGA ACADÉMICA REGISTROS Y TRANSFERENCIAS). 2. APOYO A LA GESTIÓN ADMINISTRATIVA DEL CONSEJO CURRICULAR. 3. PROYECCIÓN DEL  PLAN DE ACCIÓN, PLANES DE TRABAJO, INFORMES DE GESTIÓN, 3.  MANEJO DE DATOS PARA SOCIALIZAR INFORMACIÓN VIA CORREO ELECTRONICO  Y DEMÁS FUNCIONES CONEXAS Y COMPLEMENTARIAS AL OBJETO DEL </t>
  </si>
  <si>
    <t>ELDA JANETH VILLAREAL GIL</t>
  </si>
  <si>
    <t>LICENCIATURA EN BIOLOGIA</t>
  </si>
  <si>
    <t>NESTOR FABIAN BRAVO PIÑEROS</t>
  </si>
  <si>
    <t>PRESTAR APOYO TÉCNICO EN EL LABORATORIO DE QUÍMICA DE LA FACULTAD DE CIENCIAS Y EDUCACIÓN EN RELACIÓN CON: MANEJO DE REACTIVOS, PREPARACIÓN DE SOLUCIONES Y REACTIVOS PARA PRÁCTICAS DE LABORATORIO, ATENCIÓN DE USUARIOS PARA EL SERVICIO DE PRÁCTICAS DE LABORATORIO, CONTROL Y MANEJO DE INVENTARIOS Y DEMÁS FUNCIONES CONEXAS Y COMPLEMENTARIAS AL OBJETO DEL CONTRATO Y LA PROPUESTA DE SERVICIOS PRESENTADA POR EL CONTRATISTA, QUE IMPARTA EL SUPERVISOR O EL CONTRATANTE.</t>
  </si>
  <si>
    <t>JAVIER ALONSO PEREZ CUBIDES</t>
  </si>
  <si>
    <t>LABORATORIO DE QUIMICA</t>
  </si>
  <si>
    <t>LICENCIADO EN QUIMICA</t>
  </si>
  <si>
    <t>MAESTRIA EN CIENCIAS BIOLOGICAS</t>
  </si>
  <si>
    <t>SANDRA MILENA GARCIA AVILA</t>
  </si>
  <si>
    <t>PRESTAR SERVICIOS DE APOYO PROFESIONAL EN LOS PROCESOS ADMINISTRATIVOS Y ACADÉMICOS DE LOS PROYECTOS CURRICULARES DE LA FACULTAD DE INGENIERÍA, EJECUTAR ACCIONES PROPIAS, ATENCIÓN Y RESOLUCIÓN DE TEMAS ACADÉMICO ¿ ADMINISTRATIVOS. ADELANTAR GESTIONES QUE CONDUZCAN AL MEJORAMIENTO DE LAS ACTIVIDADES RELACIONADAS CON LA SISTEMATIZACIÓN DE LA INFORMACIÓN, TENER LA INFORMACIÓN DE DOCENTES, EGRESADOS Y ESTUDIANTES EN CONSTANTE ACTUALIZACIÓN. APOYAR LOS PROCESOS Y PROCEDIMIENTOS ENCAMINADOS A LA ESTRUCTURACIÓN DE LOS PROYECTOS CURRICULARES DE LA FACULTAD, PLANEACIÓN DE ESTRATEGIAS QUE GARANTICEN LA IMPLEMENTACIÓN DE LAS ACTIVIDADES DEL PLAN DE ACCIÓN,  PLANES DE MEJORAMIENTO, PLAN DE DESARROLLO, ACREDITACIÓN DE ALTA CALIDAD Y REGISTRO CALIFICADO, QUE FORTALEZCAN LA MISIÓN INSTITUCIONAL Y COLABORAR EN LAS DEMÁS ACTIVIDADES RELACIONADAS QUE LE ASIGNE EL DECANO DE LA FACULTAD DE INGENIERÍA O QUIEN EL DELEGUE.</t>
  </si>
  <si>
    <t>BIOINGENIERIA</t>
  </si>
  <si>
    <t>NELLY DEL ROSARIO MUESES CUCHALA</t>
  </si>
  <si>
    <t xml:space="preserve">JULIETH KATERIN RIVAS VILLEGAS </t>
  </si>
  <si>
    <t>PRESTAR SERVICIOS DE APOYO ASISTENCIAL EN LOS PROCESOS ACADÉMICOS Y ADMINISTRATIVOS DE LOS PROYECTOS CURRICULARES DELA FACULTAD DE  INGENIERÍA, APOYAR LA GESTIÓN Y LOS TRÁMITES PROPIOS DEL PROYECTO, COLABORAR EN LA DILIGENCIA DE DOCUMENTACIÓN, REGISTRO Y ARCHIVO, CREACIÓN Y DIGITACIÓN DE BASES DE DATOS Y HOJAS ELECTRÓNICAS REFERENTES A LA CORRESPONDENCIA ENTRANTE Y SALIENTE. INFORMACIÓN Y ORIENTACIÓN A USUARIOS, PLANEACIÓN DE ESTRATEGIAS QUE GARANTICEN LA IMPLEMENTACIÓN DE LAS ACTIVIDADES DEL PLAN DE ACCIÓN,  PLANES DE MEJORAMIENTO, PLAN DE DESARROLLO, ACREDITACIÓN DE ALTA CALIDAD Y REGISTRO CALIFICADO, QUE FORTALEZCAN LA MISIÓN INSTITUCIONAL Y COLABORAR EN LAS DEMÁS ACTIVIDADES RELACIONADAS QUE LE ASIGNE EL DECANO DE LA FACULTAD DE INGENIERÍA O QUIEN EL DELEGUE.</t>
  </si>
  <si>
    <t>EDWIN ALEXANDER BAUTISTA PULIDO</t>
  </si>
  <si>
    <t>PRESTAR APOYO TÉCNICO EN LA FACULTAD DE CIENCIAS Y EDUCACIÓN EN EL MANEJO DE: 1. PUBLICAR LA INFORMACIÓN PERTINENTE EN LA PAGINA WEB DEL PROYECTO CURRICULAR, 2. GESTIÓN ADMINISTRATIVA PARA EL BUEN DESARROLLO DE LOS PROCESOS DE ACREDITACIÓN , 3. ASISTENCIA ADMINISTRATIVA A LOS COMITES DEL PROYECTO CURRICULAR 4, TRAMITE DE CORRESPONDENCIA DESDE RECIBIDO TRAMITE Y ARCHIVO SEGUN LA NORMA DISTRITAL. 5. ATENCIÓN A A DOCENTES Y ESTUDIANTES VIA TELEFÓNICA Y PERSONAL. 6. ELBORACIÓN DE CERTIFICACIONES, PAZ Y SALVOS DE ESTUDIANTES. Y DEMÁS FUNCIONES CONEXAS Y COMPLEMENTARIAS AL OBJETO DEL CONTRATO Y LAS QUE IMPARTA EL SUPERVISOR O EL CONTRATANTE.</t>
  </si>
  <si>
    <t>LICENCIATURA EN EDUCACION BASICA CON ENFASIS EN HUMANIDADES Y LENGUA CASTELLANA</t>
  </si>
  <si>
    <t>CESAR AUGUSTO FORERO SALGADO</t>
  </si>
  <si>
    <t>PRESTAR APOYO TÉCNICO EN LA FACULTAD DE CIENCIAS Y EDUCACIÓN REALIZANDO ACTIVIDADES COMO: 1. APORTES EN CUANTO A LA APLICACIÓN ACADÉMICA ( SUBIR HORARIOS, INSCRIPCIONES, ADICIONES, CANCELACIONES, CARGA ACADÉMICA REGISTROS Y TRANSFERENCIAS). 2. REALIZAR LAS ACTIVIDADES ADMINISTRATIVAS PROPIAS PARA EL DESARROLLO DEL CONSEJO CURRICULAR. 3. APOYO A LA PROYECCIÓN DEL PLAN DE ACCIÓN, PLANES DE TRABAJO, INFORMES DE GESTIÓN, 4 Y DEMÁS FUNCIONES CONEXAS Y COMPLEMENTARIAS AL OBJETO DEL CONTRATO Y LA PROPUESTA DE SERVICIOS PRESENTADA POR EL CONTRATISTA, QUE IMPARTA EL SUPERVISOR O EL CONTRATANTE.</t>
  </si>
  <si>
    <t>HANZ PLATA MARTINEZ</t>
  </si>
  <si>
    <t>LICENCIATURA EN EDUCACION BASICA CON ENFASIS EN EDUCACION ARTISTICA</t>
  </si>
  <si>
    <t>TECNICO PROFESIONAL EN SISTEMAS</t>
  </si>
  <si>
    <t>JINETH DANIELA CUPAJE</t>
  </si>
  <si>
    <t>DESARROLLAR ACTIVIDADES SECRETARIALES  DE NIVEL ASISTENCIAL,  EN   APOYO A LOS SISTEMAS DE ORGANIZACIÓN  DE ARCHIVOS, PLATAFORMAS  VIRTUALES, SISTEMAS  Y APLICATIVOS (SDQS, MS, GTYS Y PEC)  . EJECUTAR  ACTIVIDADES DEL PROYECTO DE GESTIÓN DOCUMENTAL. REDACTAR  COMUNICACIONES QUE SE REQUIERAN  PARA EL CUMPLIMIENTO DE LAS METAS  DE LA DEPENDENCIA Y EL CUMPLIMIENTO DEL PLAN DE ACCION.  MANTENER ACTUALIZADOS LOS ARCHIVOS Y DOCUMENTOS RELATIVOS A LA DEPENDENCIA . APOYAR EN EL DESARROLLO DE LAS ACTIVIDADES  DEL OBJETO  CONTRACTUAL  DEL CONVENIO134 DE 2002 SUSCRITO CON LA ALCALDIA MAYOR DE BOGOT.  APOYAR  A LA DEPENDENCIA EN INFORMACIÓN  DE LOS COMPROMISOS ADQUIRIDOS. APOYAR A LA DEPENDENCIA CUANDO SE REQUIERA  POR NECESIDAD  DEL SERVICIO EN EL CUMPLIMIENTO  DEL CONVENIO 2212100-365-2012, EN LOS PUNTOS DE ATENCIÓN DE LA RED CADE Y EN LAS DIFERENTES ACTIVIDADES  QUE REALICE LA OFICINA.</t>
  </si>
  <si>
    <t>AMPARO BAUTISTA TORRES</t>
  </si>
  <si>
    <t>OFICINA DE QUEJAS, RECLAMOS Y ATENCION AL CIUDADANO</t>
  </si>
  <si>
    <t>BACHILLER</t>
  </si>
  <si>
    <t>LUIS ALBERTO CUBILLOS MARTIN</t>
  </si>
  <si>
    <t>DESARROLLAR ACTIVIDADES DE APOYO TÉCNICO EN EL TEMA DE QUEJAS, RECLAMOS Y ATENCIÓN AL CIUDADANO, CADE CANDELARIA,  EN LO RELACIONADO CON EJECUTAR LAS ACTIVIDADES DE ACTUALIZACIÓN DE LA GUÍA DE SERVICIOS Y EL DIRECTORIO DE LA ENTIDAD, ASÍ COMO TAMBIÉN EN LA REVISIÓN DEL PORTAL WEB INSTITUCIONAL. ELABORAR CUADROS, INFORMES CON DATOS CONCERNIENTES A LAS ACTIVIDADES DESARROLLADAS Y PROPONER MECANISMOS ORIENTADOS AL MEJORAMIENTO DE LAS MISMAS. DESARROLLAR LAS ACTIVIDADES RELACIONADAS CON EL CUMPLIMIENTO DEL CONVENIO 403 DE 2003 EN EL PUNTO DE ATENCIÓN DE LA RED-CADE ASIGNADO A LA UNIVERSIDAD DISTRITAL. PRESTAR APOYO EN LAS ACTIVIDADES DE DIVULGACIÓN PROGRAMADAS POR LA OFICINA, EN LOS EVENTOS PROGRAMADOS POR LA ENTIDAD O LA ALCALDÍA MAYOR EN CUANTO AL PROGRAMA SERVICIO AL CIUDADANO Y ASISTIR A LAS FERIAS UNIVERSITARIAS CUANDO SE REQUIERA. REALIZAR LAS ACTIVIDADES DE APOYO ASIGNADAS EN CUMPLIMIENTO DEL CONVENIO 134 DE 2002. REALIZAR ACTIVIDADES DE APOYO ASIGNADAS EN LA GESTIÓN DE LAS ACCIONES CIUDADANAS. APOYAR EN EL DISEÑO DE UNA BASE DE DATOS ADECUADA PARA EL MANEJO DE LA INFORMACIÓN RELATIVA A LAS ACTIVIDADES PROPIAS DE LA DEPENDENCIA.</t>
  </si>
  <si>
    <t>ALFONSO OLARTE CONTRERAS</t>
  </si>
  <si>
    <t>DESARROLLAR ACTIVIDADES DE APOYO TÉCNICO EN EL TEMA DE QUEJAS, RECLAMOS Y ATENCIÓN AL CIUDADANO, CRA. 7  40  B - 53, EN LO RELACIONADO CON EJECUTAR LAS ACTIVIDADES DE ACTUALIZACIÓN DE LA GUÍA DE SERVICIOS Y EL DIRECTORIO DE LA ENTIDAD, ASÍ COMO TAMBIÉN EN LA REVISIÓN DEL PORTAL WEB INSTITUCIONAL. ELABORAR CUADROS, INFORMES CON DATOS CONCERNIENTES A LAS ACTIVIDADES DESARROLLADAS Y PROPONER MECANISMOS ORIENTADOS AL MEJORAMIENTO DE LAS MISMAS. DESARROLLAR LAS ACTIVIDADES RELACIONADAS CON EL CUMPLIMIENTO DEL CONVENIO 2212100-365-2012, EN EL PUNTO DE ATENCIÓN DE LA RED-CADE ASIGNADO A LA UNIVERSIDAD DISTRITAL. PRESTAR APOYO EN LAS ACTIVIDADES DE DIVULGACIÓN PROGRAMADAS POR LA OFICINA, EN LOS EVENTOS PROGRAMADOS POR LA ENTIDAD O LA ALCALDÍA MAYOR EN CUANTO AL PROGRAMA SERVICIO AL CIUDADANO Y ASISTIR A LAS FERIAS UNIVERSITARIAS CUANDO SE REQUIERA. REALIZAR LAS ACTIVIDADES DE APOYO ASIGNADAS EN CUMPLIMIENTO DEL CONVENIO 134 DE 2002. REALIZAR ACTIVIDADES DE APOYO ASIGNADAS EN LA GESTIÓN DE LAS ACCIONES CIUDADANAS. APOYAR EN EL DISEÑO DE UNA BASE DE DATOS ADECUADA PARA EL MANEJO DE LA INFORMACIÓN RELATIVA A LAS ACTIVIDADES PROPIAS DE LA DEPENDENCIA.</t>
  </si>
  <si>
    <t>INGENIERO ELECTRICO</t>
  </si>
  <si>
    <t>MARIO SUAREZ JAIMES</t>
  </si>
  <si>
    <t>PRESTAR LABORES ASISTENCIALES EN CUANTO AL MANTENIMIENTO DE LAS INSTALACIONES  DE LA SEDE DE LA FACULTAD</t>
  </si>
  <si>
    <t>JOSE TIBERIO TRIANA MORENO</t>
  </si>
  <si>
    <t>PARTICIPAR DE LAS DIFERENTES ACTIVIDADES DE APOYO ASISTENCIAL COMO CONDUCTOR DEL CAMIÓN, CAMIONETA Y/O BUS, MEDIANTE EL TRANSPORTE Y TRASLADOS DE ELEMENTOS, EQUIPOS, ACTIVOS Y COMUNIDAD UNIVERSITARIA (FUNCIONARIOS, DOCENTES Y ESTUDIANTES) A CARGO DE RECURSOS FISICOS EN SUS DIFERENTES SEDES DE LA UNIVERSIDAD;  Y DEMÁS ACTIVIDADES ASISTENCIALES QUE SE DESARROLLEN EN ESTA DEPENDENCIA.</t>
  </si>
  <si>
    <t>WILSON BENAVIDES VILLAMARIN</t>
  </si>
  <si>
    <t>PRESTAR SERVICIOS ASISTENCIALES DE MANTENIMIENTO CORRECTIVO A LAS INSTALACIONES DE LA FACULTAD TECNOLÓGICA, Y TODAS AQUELLAS FUNCIONES QUE LE SEAN ASIGANDAS POR EL DECANO DE LA FACULTAD.</t>
  </si>
  <si>
    <t xml:space="preserve">JORGE ADELMO CHAVARRO BELTRAN </t>
  </si>
  <si>
    <t>PRESTAR SERVICIOS ASISTENCIALES DE MANTENIMIENTO PREVENTIVO A LAS INSTALACIONES DE LA FACULTAD TECNOLÓGICA, Y TODAS AQUELLAS FUNCIONES QUE LE SEAN ASIGANDAS POR EL DECANO DE LA FACULTAD.</t>
  </si>
  <si>
    <t>JENNIFER MEDINA WALTEROS</t>
  </si>
  <si>
    <t>PRESTAR SERVICIOS PROFESIONALES EN LOS PROCESOS ACADÉMICOS Y ADMINISTRATIVOS DEL PROYECTO CURRICULAR DE TECNOLOGÍA EN SISTEMATIZACIÓN DE DATOS Y DEL PROGRAMA DE INGENIERÍA EN TELEMÁTICA, APOYO A LOS PROCESOS DE: ACREDITACIÓN Y REACREDITACIÓN DE ALTA CALIDAD, RENOVACIÓN DE LOS REGISTROS CALIFICADOS, PRUEBAS ECAES ASÍ COMO EVENTOS ACADÉMICOS ORGANIZADOS POR LA FACULTAD O POR EL PROYECTO CURRICULAR, ELABORACIÓN DE INFORMES DE GESTIÓN TRIMESTRAL Y REPORTE DE PMR, ATENCIÓN A PÚBLICO DE ACUERDO A LAS NECESIDADES DE LA FACULTAD, DEMÁS ACTIVIDADES RELACIONADAS QUE LE SEAN ASIGNADAS POR EL COORDINADOR ACADÉMICO DEL PROYECTO CURRICULAR.</t>
  </si>
  <si>
    <t>SONIA ALEXANDRA PINZON NUÑEZ</t>
  </si>
  <si>
    <t>TECNOLOGIA EN SISTEMATIZACION DE DATOS</t>
  </si>
  <si>
    <t>ISABEL MARTINEZ NAVARRETE</t>
  </si>
  <si>
    <t>PRESTAR APOYO TÉCNICO A LAS SIGUIENTES ACTIVIDADES EN LA FACULTAD DE CIENCIAS Y EDUCACIÓN 1. PUBLICACIÓN EN LA PÁGINA WEB DE  LA INFORMACIÓN DEL PROYECTO ACADÉMICO. 2. MANEJO Y ACTUALIZACIÓN DE LA  APLICACIÓN ACADÉMICA (HORARIOS, INSCRIPCIONES, ADICIONES, CANCELACIONES, CARGA ACADÉMICA REGISTROS Y TRANSFERENCIAS), DE ACUERDO CON LAS NECESIDADES DEL PROYECTO 3. APOYO TÉCNICO A LA GESTIÓN ADMINISTRATIVA DEL CONSEJO CURRICULAR. 4. APOYO TÉCNICO PARA  LA PROYECCIÓN Y GESTIÓN, PLAN DE ACCIÓN, PLANES DE TRABAJO, INFORMES DE GESTIÓN DEL PROYECTO. 5. APOYO EN TODAS LAS ACTIVIDADES RELACIONADAS CON EL MANEJO DE PROGRAMAS DE SOFTWARE DE OFICINA  6. MANEJO DE CORRESPONDENCIA Y ATENCIÓN A USUARIOS Y DEMÁS FUNCIONES CONEXAS Y COMPLEMENTARIAS AL OBJETO DEL CONTRATO Y LAS DEMÁS  QUE IMPARTA EL SUPERVISOR O EL CONTRATANTE.</t>
  </si>
  <si>
    <t>OMER CALDERON</t>
  </si>
  <si>
    <t>PROYECTO ACADEMICO DE INVESTIGACION Y EXTENSION DE PEDAGOGIA</t>
  </si>
  <si>
    <t>MARIA NOHORA MARTINEZ PEÑA</t>
  </si>
  <si>
    <t>PRESTAR APOYO TÉCNICO EN LA DECANATURA Y EN EL CONSEJO DE FACULTAD EN LAS SIGUIENTES ACTIVIDADES: GESTIÓN DE PROCESOS ADMINISTRATIVOS  EN RELACIÓN CON : DERECHOS DE PETICIÓN, TUTELAS, ACCIONES ADMINISTRATIVAS,  EXPEDIENTES (RECEPCIÓN, SELECCIÓN, REGISTRO), ATENCIÓN A USUARIOS INTERNOS Y EXTERNOS SEGUN LOS TERMINOS,   MANEJO DE APLICATIVO DE QUEJAS Y RECLAMOS, ARCHIVO Y MANEJO DE  EXPEDIENTES. MANEJO DEL APLICATIVO MANTIS  CON EL FIN DE ACTUALIZAR LOS PROCESOS JURÍDICOS DE LA FACULTAD   Y DEMÁS FUNCIONES CONEXAS Y COMPLEMENTARIAS AL OBJETO DEL CONTRATO  Y LAS DEMÁS QUE IMPARTA EL CONTRATANTE.</t>
  </si>
  <si>
    <t>JONNY FERNELY BARRANCO</t>
  </si>
  <si>
    <t>PRESTAR SERVICIOS PROFESIONALES DE APOYO EN LA ORGANIZACIÓN Y PROGRAMACIÓN  DE ESPACIOS FÍSICOS Y AL AREA DE AUDIOVISUALES DE LA FACULTAD TECNOLÓGICA LLEVANDO UN REGISTRO EN SOFTWARE ESPECIALIZADO Y CONTROL DE TODOS LOS ESPACIOS QUE SE OCUPEN EN LA SEDE TECNOLÓGICA, ASÍ COMO ENTREGA DE INFORMES A LA DECANATURA EN RELACIÓN Y/U OTRAS DEPENDENCIAS QUE LO REQUIERAN Y DEMÁS ACTIVIDADES ASIGNADAS POR EL DECANO DE LA FACULTAD.</t>
  </si>
  <si>
    <t>REINEL TAO GUZMAN</t>
  </si>
  <si>
    <t>DESARROLLAR ACTIVIDADES DE APOYO ASISTENCIAL EN EJECUCIONES DE MANTENIMIENTO CORRECTIVO Y PREVENTIVO DE OBRAS EN SUS DIFERENTES SEDES PARA MEJORAMIENTO EN BENEFICIO DE LA UNIVERSIDAD, EN TRABAJOS DE CARPINTERÍA, PLOMERÍA, PINTURA, CAMBIO DE CHAPAS, ARREGLO DE PUERTAS, REDES DE SISTEMAS HIDRÁULICOS, MAMPOSTERÍA, TRASLADO DE MOBILIARIOS, ENTRE OTROS; ATENCIÓN ÁGIL Y OPORTUNA A LOS REQUERIMIENTOS PRESENTADOS POR LA COMUNIDAD UNIVERSITARIA Y QUE CORRESPONDE A FALLAS Ó DEFICIENCIAS EN EL DÍA A DÍA, APLICANDO LOS CORRECTIVOS DEL CASO Y DEMÁS ACTIVIDADES QUE SE DESARROLLEN EN LA DIVISIÓN.</t>
  </si>
  <si>
    <t>YENIFER MARCELA PARRA CHAPARRO</t>
  </si>
  <si>
    <t>PRESTAR APOYO TÉCNICO EN LA COMITÉ DE INVESTIGACIONES DE LA FACULTAD DE CIENCIAS Y EDUCACIÓN EN LAS SIGUIENTES ACTIVIDADES: 1. DESARROLLAR PROCESOS DE INSTITUCIONALIZACIÓN DE GRUPOS Y SEMILLEROS DE INVESTIGACIÓN, 2. ORGANIZACIÓN DE BASES DE DATOS DE GRUPOS Y CONVOCATORIA 3. ACOMPAÑAMIENTO A LOS GRUPOS DE SEMILLEROS EN LAS CONVOCATORIAS INTERNAS Y EXTERNAS DE COLCIENCIAS,4, GESTIÓN ADMINISTRATIVA EN EL PROCESO DE EVALUACIÓN DE TRABAJOS DE GRADO POSTULADOS A MENCIÓN MERITORIA O LAUREADA 5, RECEPCIÓN GESTIÓN Y ARCHIVO DE LA CORRESPONDENCIA Y DEMÁS FUNCIONES CONEXAS Y COMPLEMENTARIAS AL OBJETO DEL CONTRATO Y LAS QUE IMPARTA EL SUPERVISOR O EL CONTRATANTE.</t>
  </si>
  <si>
    <t>TECNICO EN DOCUMENTACION Y OPERACIONES CONTABLES</t>
  </si>
  <si>
    <t>EDWIN EFREN RODRIGUEZ PARRADO</t>
  </si>
  <si>
    <t xml:space="preserve">PRESTAR APOYO ASISTENCIAL AL CENTRO DE AYUDAS EDUCATIVAS AUDIOVISUALES DE LA FACULTAD DE CIENCIAS Y EDUCACIÓN, MEDIANTE LA ADMINISTRACIÓN Y PRESTACIÓN DE LOS SERVICIOS DE APOYO DIDÁCTICO, AUDIOVISUAL A LOS USUARIOS DE ESTE CENTRO Y COLABORACIÓN EN LA PREPARACIÓN DE LOS RECURSOS OFRECIDOS, RECEPCIÓN DE SOLICITUDES, ATENCIÓN DE LOS SERVICIOS PROGRAMADOS, APOYO EN EL MANTENIMIENTO PREVENTIVO Y CORRECTIVO, ASISTENCIA EN LA PRODUCCIÓN DE MATERIAL, MANEJO DE EQUIPOS DE USO AUDIOVISUAL, ASISTENCIA EN LA </t>
  </si>
  <si>
    <t>DIANA MILENA GARCIA VIVAS</t>
  </si>
  <si>
    <t>PRESTAR APOYO TÉCNICO EN LA SECRETARÍA ACADÉMICA DE LA FACULTAD DE CIENCIAS Y EDUCACIÓN PARA REALIZAR LAS SIGUIENTES ACTIVIDADES: 1). EN RELACIÓN CON LOS ESTUDIANTES, COLABORAR CON LA PROYECCIÓN DE ACTOS ADMINISTRATIVOS, DOCUMENTOS INSTITUCIONALES Y ESTUDIOS TÉCNICOS DE SITUACIONES ACADÉMICAS QUE CONSTITUYAN BASE PARA EL ANÁLISIS DEL CONSEJO DE FACULTAD Y DE LA SECRETARÍA ACADÉMICA, EN EL MARCO DE FUNCIONES QUE COMPETEN A ESTA INSTANCIA. 2). COLABORAR CON LA PROYECCIÓN, ELABORACIÓN Y PUBLICACIÓN DE INFORMACIÓN RELACIONADA A PROCESOS Y PROCEDIMIENTOS DE ESTUDIANTES Y DOCENTES  PARA QUE ESTA COMUNIDAD SIGA LOS LINEAMIENTOS INSTITUCIONALES, EN EL MARCO DE LAS NORMAS VIGENTES. 3) COADYUDAR EN  LA INFORMACIÓN, PREPARACIÓN DE AGENDAS, PROYECCIÓN DE DOCUMENTOS Y PLANEACIÓN DE ACTIVIDADES QUE CORRESPONDA DIRECCIONAR A LA SECRETARÍA ACADÉMICA O DECANATURA DE LA FACULTAD. 4) MANEJO DE INFORMACIÓN, ORGANIZACIÓN DE BASES DE DATOS Y CORRESPONDENCIA RELACIONADA CON LA VINCULACIÓN DE DOCENTES DE PLANTA, DE VINCULACIÓN ESPECIAL O RELACIONADA. 5) ORGANIZACIÓN DEL ARCHIVO Y CORRESPONDENCIA, SEGÚN SU ÁMBITO DE COMPETENCIA. 6) LAS DEMÁS QUE ASIGNE EL SUPERVISOR DEL CONTRATO O LA DECANATURA.</t>
  </si>
  <si>
    <t>IRMA ARIZA PEÑA</t>
  </si>
  <si>
    <t xml:space="preserve">SECRETARIA ACADEMICA FACULTAD DE CIENCIAS Y EDUCACION </t>
  </si>
  <si>
    <t>LICENCIADO EN PEDAGOGIA INFANTIL</t>
  </si>
  <si>
    <t>DIANA GRACIELA DUQUE RIOS</t>
  </si>
  <si>
    <t>DESARROLLAR ACTIVIDADES DE APOYO TECNICO, EN LO CONCERNIENTE A ELABORACIÓN DE INFORMES Y ATENCIÓN AL CLIENTE; ORGANIZACIÓN Y CLASIFICACIÓN DE ARCHIVO FÍSICO; BRINDAR EL APOYO EN LA DIVISIÓN  EN CUANTO A LAS ACTIVIDADES DE GESTIÓN DE CORRESPONDENCIA DE MANERA QUE SE HAGA DE FORMA OPORTUNA Y EFICIENTE; REALIZAR EL CONTROL, ORGANIZACIÓN,  SEGUIMIENTO Y EXPEDICIÓN DE CARNETIZACIÓN PARA EL MANEJO Y ASIGNACIÓN DE PARQUEO TANTO DE VEHÍCULOS COMO DE MOTOS SEDE CALLE 40; APOYO EN LOS PROCESOS DE CONTRATACIÓN PARA GAS VEHICULAR DEL PARQUE AUTOMOTOR DE LA UNIVERSIDAD Y PARTICIPACIÓN TÉCNICA EN LA PRESENTACIÓN DE ESTUDIOS DE OPORTUNIDAD Y CONVENIENCIA RELACIONADO CON LOS CONTRATOS DE OBRA Y DE SUMINISTRO; MANEJO Y CONTROL DE LA AGENDA CON LA PROGRAMACIÓN DE REUNIONES DE LA DIVISIÓN ANTE LOS DEMÁS ENTES UNIVERSITARIOS; Y DEMÁS ACTIVIDADES DE APOYO TÉCNICO QUE SE DESARROLLEN EN ESTA DEPENDENCIA.</t>
  </si>
  <si>
    <t>TECNOLOGO EN GESTION AMBIENTAL Y SERVICIOS PUBLICOS</t>
  </si>
  <si>
    <t>ELSA YISETH HERNANDEZ SANCHEZ</t>
  </si>
  <si>
    <t>PRESTAR SERVICIOS PROFESIONALES EN LO RELACIONADO CON LAS LABORES ADMINISTRATIVAS Y ACADÉMICAS DEL PROYECTO CURRICULAR DE LOS POSTGRADOS DE LA FACULTAD.</t>
  </si>
  <si>
    <t>AMBIENTE Y DESARROLLO LOCAL</t>
  </si>
  <si>
    <t>JAVIER ANDRES MATULEVICH PELAEZ</t>
  </si>
  <si>
    <t xml:space="preserve">PRESTAR APOYO PROFESIONAL AL LABORATORIO DE QUÍMICA EN RELACIÓN CON EL MANEJO, CALIBRACIÓN Y MANTENIMIENTO  PREVENTIVO DE LOS SIGUIENTES EQUIPOS: CROMATÓGRAFO DE GASES ACOPLADO A DETECTOR SELECTIVO DE MASAS (GC-MS), ESPECTROFOTÓMETRO IR CON TRANSFORMADA DE FOUIER (FTR), ESPECTROFOTÓMETRO DE ABSORCIÓN ATÓMICA, ESPECTRÓMETRO DE RESONANCIA MAGNÉTICA NUCLEAR (FTRMN), MICROKJELDHAL, VISCOSÍMETRO CINEMÁTICO Y OTROS DE MENOR ROBUSTEZ EMPLEADOS EN LOS ANÁLISIS QUÍMICOS CUALITATIVOS Y </t>
  </si>
  <si>
    <t>ANALISIS QUIMICO INSTRUMENTAL</t>
  </si>
  <si>
    <t>MARIA CLARA CERON CERON</t>
  </si>
  <si>
    <t>PRESTAR SERVICIOS PROFESIONALES PARA REALIZAR LA PRODUCCIÓN DE EVENTOS ACADÉMICOS Y PRÁCTICAS ACADÉMICAS DE LA FACULTAD DE ARTES ASAB, EN SUS DIFERENTES ASPECTOS TÉCNICOS, ORGANIZATIVOS, ECONÓMICOS Y HUMANOS, LIDERAR EL EQUIPO DE PRODUCCIÓN DE LA FACULTAD DE ARTES ASAB; ESTO INCLUYE LAS ACTIVIDADES DE IDENTIFICAR Y RELACIONAR LOS RECURSOS Y TECNOLOGÍAS NECESARIAS EN CADA UNA DE LAS ETAPAS Y LAS FASES DEL PROCESO DE PRODUCCIÓN, PLANIFICAR LA PRODUCCIÓN, TOMANDO EN CONSIDERACIÓN LA OPTIMIZACIÓN DE LOS RECURSOS Y ASEGURANDO SU DISPONIBILIDAD EN EL TIEMPO PREVISTO, EVALUAR LAS FÓRMULAS Y FUENTES DE FINANCIAMIENTO PARA LA PRODUCCIÓN Y PROPONE LAS MÁS EFECTIVAS SEGÚN LAS CARACTERÍSTICAS DE CADA EVENTO, PREVÉ CONTINGENCIAS. REPORTAR, MENSUAL Y TRIMESTRALMENTE LAS ESTADÍSTICAS DE LOS EVENTOS Y PRÁCTICAS ACADÉMICAS REALIZADAS EN ARMONÍA CON EL EQUIPO DE PRODUCCIÓN. ASÍ MISMO, REALIZAR LAS DEMÁS ACTIVIDADES QUE ESTÁN EN EL PLAN DE TRABAJO Y LAS QUE SEAN ASIGNADAS POR EL DECANO.</t>
  </si>
  <si>
    <t>LICENCIADO EN PEDAGOGIA MUSICAL</t>
  </si>
  <si>
    <t>PAOLA MILENA BARRIENTOS VANEGAS</t>
  </si>
  <si>
    <t>PRESTAR SERVICIOS PROFESIONALES PARA REALIZAR LA PRODUCCIÓN DE EVENTOS ACADÉMICOS Y PRÁCTICAS ACADÉMICAS DE LA FACULTAD DE ARTES ASAB, EN SUS DIFERENTES ASPECTOS TÉCNICOS, ORGANIZATIVOS, ECONÓMICOS Y HUMANOS, COMO PRODUCTORA DE EVENTOS ACADÉMICOS; ESTO INCLUYE LAS ACTIVIDADES DE PRODUCCIÓN DE CAMPO DE IDENTIFICAR Y RELACIONAR LOS RECURSOS Y TECNOLOGÍAS NECESARIAS EN CADA UNA DE LAS ETAPAS Y LAS FASES DEL PROCESO DE PRODUCCIÓN, PLANIFICAR LA PRODUCCIÓN, TOMANDO EN CONSIDERACIÓN LA OPTIMIZACIÓN DE LOS RECURSOS Y ASEGURANDO SU DISPONIBILIDAD EN EL TIEMPO PREVISTO, EVALUAR LAS FÓRMULAS Y FUENTES DE FINANCIAMIENTO PARA LA PRODUCCIÓN Y PROPONE LAS MÁS EFECTIVAS SEGÚN LAS CARACTERÍSTICAS DE CADA EVENTO, PREVÉ CONTINGENCIAS. REPORTAR, MENSUAL Y TRIMESTRALMENTE LAS ESTADÍSTICAS DE LOS EVENTOS Y PRÁCTICAS ACADÉMICAS REALIZADAS EN ARMONÍA CON EL EQUIPO DE PRODUCCIÓN. ASÍ MISMO, REALIZAR LAS DEMÁS ACTIVIDADES QUE ESTÁN EN EL PLAN DE TRABAJO Y LAS QUE SEAN ASIGNADAS POR EL DECANO</t>
  </si>
  <si>
    <t>JUAN FRANCISCO BERNAL OLARTE</t>
  </si>
  <si>
    <t>PRESTAR LOS SERVICIOS DE APOYO ASISTENCIAL EN LA BODEGA AUDIOVISUAL DE LA FACULTAD DE ARTES, MEDIANTE LA ADMINISTRACIÓN DE LOS EQUIPOS Y LA ADECUADA ATENCIÓN A USUARIOS CON FINES ACADÉMICOS, DE FORMACIÓN E INVESTIGACIÓN, ESTO DE ACUERDO CON LAS NECESIDADES DE LA UNIVERSIDAD. SE DEBE PROCURAR POR EL CORRECTO FUNCIONAMIENTO DE LAS MÁQUINAS Y EQUIPOS DE LA BODEGA AUDIOVISUAL Y REALIZAR EL REGISTRO DE USO DE LOS EQUIPOS Y MAQUINAS, APOYO EN EL MANTENIMIENTO PREVENTIVO Y CORRECTIVO, CUIDADO Y MANEJO DEL INVENTARIO DE LA BODEGA AUDIOVISUAL. DE IGUAL FORMA RECEPCIÓN DE SOLICITUDES Y ATENCIÓN DE LOS SERVICIOS PROGRAMADOS. ADEMÁS, REALIZAR LAS ACTIVIDADES RELACIONADAS QUE LE SEAN ASIGNADAS POR EL COORDINADOR DEL COMITÉ DE LABORATORIOS Y EL DECANO DE LA FACULTAD DE ARTES EN LA JORNADA DE LA MAÑANA Y SÁBADOS INTERMEDIOS.</t>
  </si>
  <si>
    <t>MARIBEL MEDINA CAICEDO</t>
  </si>
  <si>
    <t>PRESTAR SERVICIOS PROFESIONALES EN LA OFICINA DE COMUNICACIONES DE LA FACULTAD DE ARTES ASAB DE LA UNIVERSIDAD DISTRITAL COMO REGULADOR Y DIFUSOR DE LAS COMUNICACIONES INTERNAS Y EXTERNAS,  ESTABLECIENDO ESTRATEGIAS COMUNICATIVAS, DE PROMOCIÓN Y PLAN DE MEDIOS QUE PERMITAN QUE LA COMUNIDAD UNIVERSITARIA Y CIUDADANÍA EN GENERAL CONOZCAN LA OFERTA ACADÉMICA Y LAS DEMÁS ACTIVIDADES ARTÍSTICAS, CULTURALES, DE INVESTIGACIÓN Y EXTENSIÓN DE LA FACULTAD A NIVEL REGIONAL, NACIONAL E INTERNACIONAL. ENTRE SUS ACTIVIDADES ESTÁ LA DE REALIZAR, COORDINAR Y EJECUTAR EL PLAN DE MEDIOS, LA DIVULGACIÓN MASIVA Y OPORTUNA DE NOTICAS INSTITUCIONALES, EVENTOS ACADÉMICOS, CULTURALES E INFORMES QUINCENALES, EL FOMENTO A LA PARTICIPACIÓN E INTEGRACIÓN DE LA COMUNIDAD UNIVERSITARIA,  DE IGUAL FORMA LAS ACTIVIDADES ESTABLECIDAS EN EL PLAN DE TRABAJO Y LAS QUE SEAN ASIGNADAS POR EL DECANO.</t>
  </si>
  <si>
    <t>LICENCIADO EN LITERATURA</t>
  </si>
  <si>
    <t>FREDDY MAURICIO VARGAS RINCON</t>
  </si>
  <si>
    <t>PRESTAR LOS SERVICIOS PROFESIONALES EN LA OFICINA DE COMUNICACIONES DE LA FACULTAD DE ARTES ASAB COMO DISEÑADOR GRÁFICO CON LAS SIGUIENTES ACTIVIDADES: CREAR Y PRODUCIR ILUSTRACIONES Y COMPOSICIONES (FOLLETOS, BANNER Y OTRAS IMÁGENES) PARA DIVULGAR DE FORMA IMPRESA O DIGITAL LAS ACTIVIDADES ACADÉMICAS DE LAS DIFERENTES DEPENDENCIAS DE LA FACULTAD, DE IGUAL FORMA, APOYAR EL DISEÑO, DIAGRAMACIÓN Y MANTENIMIENTO DEL SITIO WEB DE LA FACULTAD, ASESORAR  LA DIAGRAMACIÓN Y ARMADO DE LIBROS, REVISTAS, FOLLETOS Y TODO LO RELACIONADO AL DISEÑO EDITORIAL DE LAS PUBLICACIONES DE LA FACULTAD ARTES ASAB, ASÍ MISMO, REALIZAR LAS DEMÁS ACTIVIDADES ESTABLECIDAS EN EL PLAN DE TRABAJO Y LAS QUE SEAN ASIGNADAS POR EL DECANO.</t>
  </si>
  <si>
    <t>DISEÑADOR GRAFICO</t>
  </si>
  <si>
    <t xml:space="preserve">JAIME URIEL GONZALEZ VILLALOBOS </t>
  </si>
  <si>
    <t>PRESTAR APOYO PROFESIONAL EN LAS AULAS DE INFORMÁTICA DE LA FACULTAD DE CIENCIAS Y EDUCACIÓN PARA  LA ADMINISTRACIÓN DE LOS RECURSOS INFORMÁTICOS DESARROLLANDO LAS SIGUIENTES ACTIVIDADES: ¿ ASISTIR EN LABORES DE LOGÍSTICA, PROYECCIÓN Y DESARROLLO TECNOLÓGICO DE LA FACULTAD, COMO ES EL CASO DE LA ADMINISTRACIÓN DE LOS HORARIOS DE LAS AULAS. ¿ VOLVER OPERATIVO LAS SOLICITUDES QUE SE APRUEBEN DESDE EL COMITÉ DE LABORATORIOS. ¿ APOYAR A LA COORDINACIÓN DE LAS AULAS EN EL DISEÑO Y DESARROLLO DE SOLUCIONES INFORMÁTICAS SEGÚN REQUERIMIENTOS DE LA COORDINACIÓN Y LA DECANATURA. ¿ REALIZAR LA COOPERACIÓN TÉCNICA DEL GRUPO DE APOYO DE LAS AULAS DE INFORMÁTICA Y SOPORTE TÉCNICO. ¿ VELAR POR LA SEGURIDAD E INTEGRIDAD DE LOS EQUIPOS DE COMUNICACIÓN DE LAS DIFERENTES SEDES DE LA FACULTAD DE CIENCIAS Y EDUCACIÓN. ¿ ADMINISTRAR LA SOLUCIÓN DE PROTECCIÓN DE DATOS CONTRATADA POR LA UNIVERSIDAD EN PARTICULAR MEDIANTE EL MANEJO DE LAS CONSOLAS DE ANTIVIRUS EN LA FACULTAD DE CIENCIAS Y EDUCACIÓN. ¿ REALIZAR LA ADMINISTRACIÓN DE LAS AULAS DE INFORMÁTICA DE LA FACULTAD DE CIENCIAS Y EDUCACIÓN  Y DEMÁS FUNCIONES CONEXAS Y COMPLEMENTARIAS AL OBJETO DEL CONTRATO Y LA PROPUESTA DE SERVICIOS PRESENTADA POR EL CONTRATISTA, QUE IMPARTA EL SUPERVISOR O EL CONTRATANTE.</t>
  </si>
  <si>
    <t>INGENIERO EN CONTROL ELECTRONICO E INSTRUMENTACION</t>
  </si>
  <si>
    <t>PABLO ALGEMIRO ORDOÑEZ ASTAIZA</t>
  </si>
  <si>
    <t>PRESTAR SERVICIOS DE APOYO PROFESIONAL EN LA UNIDAD DE INVESTIGACIÓN EN LAS ACTIVIDADES DE SISTEMATIZACIÓN DE LA INFORMACIÓN DE LOS PROYECTOS DE INVESTIGACIÓN, APOYO EN EL PROCESO DE REALIZACIÓN DE CONVOCATORIAS, APOYO EN LA ORGANIZACIÓN DE EVENTOS DE INVESTIGACIÓN, ACTUALIZACIÓN DE LA PÁGINA WEB DE LA UNIDAD DE INVESTIGACIONES, ACTUALIZACIÓN DE LA PÁGINA WEB DE LA REVISTA CALLE14, PARTICIPACIÓN EN EL COMITÉ DE INVESTIGACIONES DE LA FACULTAD DE ARTES ASAB,  REALIZACIÓN DE INFORMES DE INVESTIGACIÓN, ORGANIZACIÓN DE CORRESPONDENCIA DE LA UNIDAD Y  APOYO EN LA ACTUALIZACIÓN DE PLATAFORMAS DE GRUPLAC Y CVLAC DE LOS GRUPOS Y SEMILLEROS DE LA FACULTAD DE ARTES ASAB. DE IGUAL FORMA REALIZAR LAS DEMÁS ACTIVIDADES DEL PLAN DE TRABAJO Y LAS QUE SEAN ASIGNADAS POR EL SUPERVISOR Y EL DECANO.</t>
  </si>
  <si>
    <t>CAMILO ANDRES RAMIREZ TRIANA</t>
  </si>
  <si>
    <t>CENTRO DE INVESTIGACION FACULTAD DE ARTES ASAB</t>
  </si>
  <si>
    <t>JESUS HOLMES MUÑOZ GOMEZ</t>
  </si>
  <si>
    <t>PRESTAR SERVICIOS DE APOYO PROFESIONAL EN LOS PROCESOS EDITORIALES, DE PROYECCIÓN Y DESARROLLO DE CALLE14: REVISTA DE INVESTIGACIÓN EN EL CAMPO DEL ARTE, AL IGUAL QUE LAS REVISTAS Y ARTÍCULOS DE INVESTIGACIÓN DE LOS PROYECTOS CURRICULARES Y EL PROYECTO DE DOCTORADO EN ESTUDIOS ARTÍSTICOS. ASÍ MISMO REALIZAR LAS DEMÁS ACTIVIDADES DEL PLAN DE TRABAJO Y LAS QUE SEAN ASIGNADAS POR EL SUPERVISOR Y EL DECANO.</t>
  </si>
  <si>
    <t>MAESTRO EN ARTES VISUALES</t>
  </si>
  <si>
    <t>MAGISTER EN ESTUDIOS ARTISTICOS</t>
  </si>
  <si>
    <t>JOHANNA CAROLINA RAMIREZ REYES</t>
  </si>
  <si>
    <t xml:space="preserve">PRESTAR APOYO TÉCNICO EN LA DECANATURA DESARROLLANDO LAS SIGUIENTES ACTIVIDADES: SEGUIMIENTO A LOS PROCESOS ADMINISTRATIVOS  Y FINANCIEROS  PARA LOS PROGRAMAS DE POSTGRADO A ESTUDIANTES VINCULADOS CON LA SED, SEGUIMIENTO ACTIVIDADES EN EL MARCO DE LAS MEMBRECÍAS ASCOFADE Y ACOFACIEN, APOYO ADMINISTRATIVO PARA EL  DESARROLLO  DEL COMITE DE EVALUACIÓN DOCENTE, PLANEACIÓN Y   SEGUMIENTO EN LOS EVENTOS ACADÉMICOS    Y DEMÁS FUNCIONES CONEXAS Y COMPLEMENTARIAS AL OBJETO DEL CONTRATO Y LA PROPUESTA DE </t>
  </si>
  <si>
    <t>8 SEMESTRES ADMINISTRACION PUBLICA</t>
  </si>
  <si>
    <t>DIEGO ALEJANDRO MEJIA MONTAÑEZ</t>
  </si>
  <si>
    <t xml:space="preserve">DESARROLLAR ACTIVIDADES DE APOYO ASISTENCIAL  EN REVISIÓN Y SUPERVISIÓN DE ACTIVIDADES DE OBRA, ASI COMO DE CONTRATOS DE OBRA EN SUS DIFERENTES SEDES  PARA MEJORAMIENTO EN BENEFICIO DE LA UNIVERSIDAD MEDIANTE EL CONTROL Y SEGUIMIENTO DE LOS REQUERIMIENTOS  EN EJECUCIONES DE MANTENIMIENTO CORRECTIVO Y PREVENTIVOS DE LOS SISTEMAS ELÉCTRICOS Y TRABAJOS DE CARPINTERÍA, PLOMERÍA, PINTURA, CAMBIO DE CHAPAS, ARREGLO DE PUERTAS, REDES DE SISTEMAS HIDRÁULICOS, MAMPOSTERÍA, TRASLADO DE MOBILIARIOS, ENTRE OTROS; ATENCIÓN </t>
  </si>
  <si>
    <t>TECNOLOGO EN ELECTRICIDAD</t>
  </si>
  <si>
    <t>JAIME ANDRES WILCHES TINJACA</t>
  </si>
  <si>
    <t>PROFESIONAL ESPECIALIZADO QUE DESARROLLO ACTIVIDADES DE COORDINACIÓN, CONSOLIDACIÓN, REALIZACIÓN Y EVALUACIÓN DE PROCESOS EDITORIALES Y DE INVESTIGACIÓN DE LA LÍNEA DE INVESTIGACIÓN EN TERRITORIO Y DESARRAIGO DEL IPAZUD</t>
  </si>
  <si>
    <t>ESTUDIOS POLITICOS</t>
  </si>
  <si>
    <t>MERY ESPERANZA ROMERO BETANCOURT</t>
  </si>
  <si>
    <t>EL CONTRATISTA SE OBLIGA CON LA UNIVERSIDAD CON PLENA AUTONOMIA A PRESTAR APOYO PROFESIONAL EN LA SECCIÓN DE ACTAS ARCHIVO Y MICROFILMACIÓN EN LA CREACIÓN DEL SIGA UD, EN LO RELACIONADO CON EL DISEÑO Y ELABORACION DE BASES DE DATOS DE LOS LIBROS  DE NOTAS ,  LA NORMATIVIDAD Y DEMAS ACERVO DOCUMENTAL DEL ARCHIVO CENTRAL, LA PAGINA WEB Y OTROS A NIVEL TECNICO EN SISTEMAS QUE REQUIERA LA SECCIÓN.</t>
  </si>
  <si>
    <t>TULIO BERNARDO ISAZA SANTAMARIA</t>
  </si>
  <si>
    <t>SECCION DE ACTAS ARCHIVO Y MICROFILMACION</t>
  </si>
  <si>
    <t>ANGELICA MARIA FONTALVO VALERO</t>
  </si>
  <si>
    <t>CRISTIAN FERNEY ROJAS ROJAS</t>
  </si>
  <si>
    <t>PRESTAR SERVICIOS DE APOYO ASISTENCIAL EN LA BODEGA DE INSTRUMENTOS  MUSICALES DE LA FACULTAD DE ARTES ASAB EN EL PRÉSTAMO Y USO DE LOS EQUIPOS E INSTRUMENTOS, APOYO EN EL SEGUIMIENTO, LEVANTAMIENTO Y CONTROL DE LOS INVENTARIOS PERTENECIENTES A LA BODEGA, REVISIÓN CONSTANTE DEL ESTADO DE LOS ELEMENTOS QUE ENTRAN Y SALEN DE LA BODEGA, ELABORACIÓN DE REPORTES PERIÓDICOS PARA LA FACULTAD, APOYO EN LA PLANEACIÓN Y PROGRAMACIÓN DE USO DE LOS ELEMENTOS PARA EVENTOS, ACTIVIDADES ACADÉMICAS, ORGANIZAR Y MANTENER EL ARCHIVO. ADEMÁS, REALIZAR LAS ACTIVIDADES RELACIONADAS QUE LE SEAN ASIGNADAS POR EL COORDINADOR DEL COMITÉ DE LABORATORIOS Y EL DECANO DE LA FACULTAD DE ARTES EN LA JORNADA DE LA MAÑANA Y SÁBADOS INTERMEDIOS.</t>
  </si>
  <si>
    <t xml:space="preserve">MARIA HELENA SILVA OVALLE </t>
  </si>
  <si>
    <t>PRESTAR SERVICIOS TÉCNICOS EN LOS PROCESOS DE ATENCIÓN A ESTUDIANTES, DOCENTES Y PÚBLICO EN GENERAL EN EL CENTRO DE DOCUMENTACIÓN DE LAS ARTES DE LA FACULTAD DE ARTES ASAB, EN LO CONCERNIENTE  A EL APOYO EN LA REFERENCIA , PRÉSTAMO DE COLECCIONES SEGÚN PARÁMETROS, APOYAR EN LA FORMACIÓN Y SENSIBILIZACIÓN A LOS USUARIOS EN EL USO DE LOS SERVICIOS Y EN EL MANEJO DE LAS FUENTES DE INFORMACIÓN, INFORMAR SOBRE LAS NUEVAS ADQUISICIONES, DE IGUAL FORMA DESARROLLAR LOS PROCEDIMIENTOS DE ORGANIZACIÓN FÍSICA DE LAS COLECCIONES EN TODO TIPO DE FORMATO Y LOS PROCESOS DE PRESERVACIÓN DE LA INFORMACIÓN ESPECIALIZADA. ADEMÁS REALIZAR LAS ACTIVIDADES QUE SEAN ASIGNADAS POR EL DECANO.</t>
  </si>
  <si>
    <t>TECNICO EN ADMINISTRACION DOCUMENTAL</t>
  </si>
  <si>
    <t>LUIS FERNANDO MUÑOZ ROJAS</t>
  </si>
  <si>
    <t>PRESTAR LOS SERVICIOS COMO PROFESIONAL ASÍ: ADMINISTRAR,  GESTIONAR Y REALIZAR MANTENIMIENTO DE LOS SERVIDORES DE PLATAFORMA LINUX  QUE MANTIENEN LA INTERCONECTIVIDAD INTERNA Y EXTERNA, Y DE AULAS VIRTUALES A CARGO DE UDNET Y  LOS QUE SEAN ASIGNADOS. ADMINISTRAR  LOS SERVICIOS ASOCIADOS, DE ACCESO A  INTERNET (CORREO ELECTRÓNICO, LISTAS DE CORREO, ACCESO REMOTO, FTP, FIREWALL, PROXY Y DEMÁS SERVICIOS),  ADMINISTRAR LOS APLICATIVOS RELACIONADOS CON LOS SERVICIOS MENCIONADOS Y REALIZAR LOS AFINAMIENTOS QUE SE DETERMINEN. FACILITAR LAS CONDICIONES TÉCNICAS DESDE EL NODO CENTRAL PARA LAS TRANSMISIONES DE AUDIO Y VIDEO VIA INTERNET E INTRANET. EJECUTAR LOS PROCESOS  DE BACKUP, PARTICIPAR EN LAS CAPACITACIONES A LOS USUARIOS EN LOS SERVICIOS QUE PRESTA UDNET, ATENCIÓN Y SOPORTE A USUARIOS.   DEFINICIÓN DE ESPECIFICACIONES TÉCNICAS, ELABORACIÓN, REVISION Y EVALUACIÓN DE TÉRMINOS TÉCNICOS, SEGUIMIENTO TÉCNICO EN LA EJECUCIÓN DE CONTRATOS DE TECNOLOGÍA SEGÚN SEA ASIGNADO,  EVALUACIÓN DE APLICATIVOS EN SOFTWARE LIBRE Y COMPARATIVOS FRENTE A SOFTWARE PROPIETARIO SEGÚN REQUERIMIENTOS.  GENERACIÓN, ACTUALIZACION Y APLICACIÓN  DE  LINEAMIENTOS, DOCUMENTACIÓN,  MANUALES, FORMATOS Y MAPA DE RIESGOS, POLÍTICAS DEL ÁREA EN EL MARCO DE LOS REQUERIMIENTOS DE LA UNIVERSIDAD RELACIONADOS CON EL ÁREA,   GENERAR INFORMES  Y ACTUALIZAR DOCUMENTACIÓN TÉCNICA DE LOS DIFERENTES SERVICIOS ADMINISTRADOS POR EL ÁREA Y DEMÁS ACTIVIDADES QUE SEAN ASIGNADAS POR LA NATURALEZA DEL CONTRATO Y DE ACUERDO A LA PROPUESTA DE  Y DEMÁS ACTIVIDADES QUE SEAN ASIGNADAS POR LA NATURALEZA DEL CONTRATO Y DE ACUERDO A LA PROPUESTA DE SERVICIOS. EL DESARROLLO DE  ACTIVIDADES SE DEBERA REALIZAR DE TAL MANERA QUE MINIMICE LA AFECTACIÓN DE SERVICIOS A LA COMUNIDAD UNIVERSITARIA Y SEGÚN LAS NECESIDADES DE LAS DIFERENTES SEDES.</t>
  </si>
  <si>
    <t xml:space="preserve">YARLEY DUBIBIER LORA ENUBILA </t>
  </si>
  <si>
    <t xml:space="preserve">PRESTAR APOYO TÉCNICO A LAS SIGUIENTES ACTIVIDADES EN EL PROYECTO ACADÉMICO TRANSVERSAL FORMACIÓN DE PROFESORES PARA POBLACIÓN CON NECESIDADES EDUCATIVAS ESPECIALES NEES: 1. GESTIÓN ADMINISTRATIVA A LAS SOLICITUDES DE LAS DIFERENTES LICENCIATURAS Y DEPENDENCIAS DE LA UNIVERSIDAD EN RELACIÓN CON PROCESOS A LA UNIDAD NECESIDADES EDUCATIVAS ESPECIALES, 2 ACTUALIZACIÓN PUBLICACIÓN EN LA PÁGINA WEB 3. DIGITACIÓN Y PROYECCIÓN DEL PLAN DE ACCIÓN, PLANES DE TRABAJO, INFORMES DE GESTIÓN DEL </t>
  </si>
  <si>
    <t>SANDRA BRIGITTE MORENO GARCIA</t>
  </si>
  <si>
    <t>PRESTAR APOYO TÉCNICO EN LA FACULTAD DE CIENCIAS Y EDUCACIÓN EN LAS SIGUIENTES ACTIVIDADES: 1.SOPORTE AL PROYECTO EN EL MANEJO DE (HORARIOS, INSCRIPCIONES, ADICIONES, CANCELACIONES, CARGA ACADÉMICA REGISTROS Y TRANSFERENCIAS).2. GESTIÓN DE ACTIVIDAES PARA EL BUEN DESARROLLO DEL CONSEJO CURRICULAR. 3. DIGITACIÓN Y PROYECCIÓN DEL PLAN DE ACCIÓN, PLANES DE TRABAJO, INFORMES DE GESTIÓN, 4. (RECIBIDO, ORGANIZACIÓN , TRAMITE DE LA CORRESPONDENCIA. 5. ATENCIÓN PRESCENCIAL Y VIA TELEFONICO 6. DIGITACIÓN DE CERTIFICACIONES, PAZ Y SALVOS DE ESTUDIANTES. Y DEMÁS FUNCIONES CONEXAS Y COMPLEMENTARIAS AL OBJETO DEL CONTRATO Y LAS QUE IMPARTA EL SUPERVISOR O EL CONTRATANTE.</t>
  </si>
  <si>
    <t>JAIRO RICARDO PINILLA GONZALEZ</t>
  </si>
  <si>
    <t>ESPECIALIZACION EN GERENCIA DE PROYECTOS EDUCATIVOS INSTITUCIONALES</t>
  </si>
  <si>
    <t>9 SEMESTRES ADMINISTRACION DE EMPRESAS</t>
  </si>
  <si>
    <t>NANCY YANNETH SUAREZ RODRIGUEZ</t>
  </si>
  <si>
    <t>PRESTAR APOYO TÉCNICO EN  LA EN LA FACULTAD DE CIENCIAS Y EDUCACIÓN  EN EL MANEJO DE: 1.PROYECCIÓN Y DIGITACIÓN DE  (HORARIOS, INSCRIPCIONES, ADICIONES, CANCELACIONES, CARGA ACADÉMICA REGISTROS Y TRANSFERENCIAS).  2. GESTIÓN ADMINISTRATIVA PARA LAS TAREAS PROPIAS DEL CONSEJO CURRICULAR. 3. APOYO A LA PROYECCIÓN DEL  PLAN DE ACCIÓN, PLANES DE TRABAJO, INFORMES DE GESTIÓN, 4 MANEJO DE  BASES DE DATOS Y CORREO DEL PROYECTO  Y DEMÁS FUNCIONES CONEXAS Y COMPLEMENTARIAS AL OBJETO DEL CONTRATO Y LA PROPUESTA DE SERVICIOS PRESENTADA POR EL CONTRATISTA, QUE IMPARTA EL SUPERVISOR O EL CONTRATANTE.</t>
  </si>
  <si>
    <t>TECNOLOGO EN ADMINISTRACION DE PERSONAL</t>
  </si>
  <si>
    <t>LUIS EDUARDO ARTEAGA RODRIGUEZ</t>
  </si>
  <si>
    <t>ADRIANA HENAO FIERRO</t>
  </si>
  <si>
    <t>LADY TATIANA ROMERO SANCHEZ</t>
  </si>
  <si>
    <t>PRESTAR APOYO TÉCNICO EN LA FACULTAD DE CIENCIAS Y EDUCACIÓN  EN : 1. DIGITACIÓN Y PROYECCIÓN DE (HORARIOS, INSCRIPCIONES, ADICIONES, CANCELACIONES, CARGA ACADÉMICA REGISTROS Y TRANSFERENCIAS).  2.  GESTIÓN ADMINISTRATIVA  PÁRA EL BUEN DESARROLLO DEL CONSEJO CURRICULAR. 3. DIGITACIÓN Y APORTE EN LA CREACIÓN , PLAN DE ACCIÓN, PLANES DE TRABAJO, INFORMES DE GESTIÓN 4 . RESPUESTA A SOLICITUDES ESCRITAS , CERTIFICACIONES, PAZ Y SALVOS DE ESTUDIANTES  Y DEMÁS FUNCIONES CONEXAS Y COMPLEMENTARIAS AL OBJETO DEL CONTRATO Y LAS DEMAS  QUE IMPARTA EL SUPERVISOR O EL CONTRATANTE.</t>
  </si>
  <si>
    <t>GARY GARI MURIEL</t>
  </si>
  <si>
    <t>LICENCIATURA EN PEDAGOGIA INFANTIL</t>
  </si>
  <si>
    <t>HYDEEVIN FIQUE CUBILLOS</t>
  </si>
  <si>
    <t>PRESTAR APOYO TÉCNICO EN LA FACULTAD DE CIENCIAS Y EDUCACIÓN EN EL MANEJO DE: 1. MANEJO DE PÁGINA WEB DEL PROYECTO CURRICULAR. 2. APOYO A LOS TRAMITES ADMINISTRARTIVOS EN RELACIÓN CON LOS PROCESOS DE ACREDITACIÓN, 3. APOYO A LA CONSECUCIÓN DE LOS COMITES DEL PROYECTO CURRICULAR. 4. MANEJO DE CORRESPONDENCIA (RECEPCIÓN, SELECCIÓN, Y ARCHIVO ). 5 ATENCIÓN TELEFÓNICA Y PERSONAL EN EL PROYECTO Y DEMÁS FUNCIONES CONEXAS Y COMPLEMENTARIAS AL OBJETO DEL CONTRATO Y LAS QUE IMPARTA EL SUPERVISOR O EL CONTRATANTE.</t>
  </si>
  <si>
    <t>LICENCIADO EN BIOLOGIA CON ENFASIS EN EA</t>
  </si>
  <si>
    <t>MONICA PATRICIA VARGAS GUARNIZO</t>
  </si>
  <si>
    <t>PRESTAR SERVICIOS PROFESIONALES EN LOS PROCESOS ACADÉMICOS Y ADMINISTRATIVOS DEL PROYECTO CURRICULAR DE TECNOLOGÍA MECÁNICA Y DE LOS PROGRAMAS DE INGENIERÍA MECÁNICA, APOYO A LOS PROCESOS DE: ACREDITACIÓN Y REACREDITACIÓN DE ALTA CALIDAD, RENOVACIÓN DE LOS REGISTROS CALIFICADOS, PRUEBAS ECAES ASÍ COMO EVENTOS ACADÉMICOS ORGANIZADOS POR LA FACULTAD O POR EL PROYECTO CURRICULAR, ELABORACIÓN DE INFORMES DE GESTIÓN TRIMESTRAL Y REPORTE DE PMR, ATENCIÓN A PÚBLICO DE ACUERDO A LAS NECESIDADES DE LA FACULTAD, DEMÁS ACTIVIDADES RELACIONADAS QUE LE SEAN ASIGNADAS POR EL COORDINADOR ACADÉMICO DEL PROYECTO CURRICULAR.</t>
  </si>
  <si>
    <t>INGRID JULIETH ALVAREZ TINOCO</t>
  </si>
  <si>
    <t>PRESTAR SERVICIOS PROFESIONALES EN LO RELACIONADO  CON LAS LABORES ADMINISTRATIVAS  Y ACADÉMICAS DEL PROYECTO CURRICULAR DE TECNOLOGÍA EN TOPOGRAFÍA</t>
  </si>
  <si>
    <t>JANNETH PARDO PINZON</t>
  </si>
  <si>
    <t>TECNOLOGIA EN TOPOGRAFIA DIURNA</t>
  </si>
  <si>
    <t>NUBIA CONSUELO BUITRAGO LIZARAZO</t>
  </si>
  <si>
    <t>PRESTAR APOYO TÉCNICO EN LA FACULTAD DE CIENCIAS  Y : 1. APLICACIÓN ACADÉMICA (HORARIOS, INSCRIPCIONES, ADICIONES, CANCELACIONES, CARGA ACADÉMICA REGISTROS Y TRANSFERENCIAS). 2. APOYO A LA GESTIÓN ADMINISTRATIVA DEL CONSEJO CURRICULAR. 3. APOYO A LA PROYECCIÓN Y GESTIÓN, PLAN DE ACCIÓN, PLANES DE TRABAJO, INFORMES DE GESTIÓN,4 MANEJO DE DATOS ESTADÍSTICO DEL PROYECTO CURRICULAR  Y DEMÁS FUNCIONES CONEXAS Y COMPLEMENTARIAS AL OBJETO DEL CONTRATO Y LA PROPUESTA DE SERVICIOS PRESENTADA POR EL CONTRATISTA, QUE IMPARTA EL SUPERVISOR O EL CONTRATANTE.</t>
  </si>
  <si>
    <t>DIEGO HERNAN ARIAS GOMEZ</t>
  </si>
  <si>
    <t>FONOAUDIOLOGO</t>
  </si>
  <si>
    <t>NOHORA MARITZA BUSTOS SAAVEDRA</t>
  </si>
  <si>
    <t>PRESTAR APOYO TÉCNICO EN LA FACULTAD DE CIENCIAS Y EDUCACIÓN EN EL MANEJO DE: 1. PUBLICACIÓN Y MANEJO DE LA PÁGINA WEB CON LA INFORMACIÓN PROPIA DEL PROYECTO CURRICULAR. 2. APOYO ADMINISTRATIVO EN LO RELACIONADO CON LOS PROCESOS DE ACREDITACIÓN Y LOS DIFERENTES COMITES DEL PROYECTO CURRICULAR. 3. GESTIÓN ADMINISTRATIVA A SOLICITUDES, CERTIFICACIONES Y PAZ Y SALVOS, 4, ATENCIÓN A DOCENTES, ESTUDIANTES VIA TELEFONICA Y PERSONAL . 5. ORGANIZACIÓN CONTROL Y ARCHIVO FÍSICO DE DOCUMENTOS Y DEMÁS FUNCIONES CONEXAS Y COMPLEMENTARIAS, QUE IMPARTA EL SUPERVISOR O EL CONTRATANTE.</t>
  </si>
  <si>
    <t>ALBA ROCIO TORRES QUIROGA</t>
  </si>
  <si>
    <t xml:space="preserve">PRESTAR SERVICIOS DE APOYO TÉCNICO EN LOS LABORATORIOS, ALMACÉN Y  LAS SALAS DE AUDIOVISUALES DE LA FACULTAD DE INGENIERÍA, BRINDANDO ATENCIÓN A DOCENTES Y ESTUDIANTES PARA EL CONTROL, REGISTRO E INDICACIONES EN EL MANEJO Y PRÉSTAMO DE EQUIPOS Y MAQUINAS QUE COMPLEMENTAN LAS ACTIVIDADES ACADÉMICAS. BRINDAR SOPORTE Y MANTENIMIENTO EN LOS EQUIPOS QUE HACEN PARTE DE LOS LABORATORIOS DE LA FACULTAD DE INGENIERÍA. SOPORTE EN LOS EQUIPOS QUE SE UTILIZAN EN LAS UNIDADES ADMINISTRATIVAS DE LA FACULTAD DE INGENIERÍA. </t>
  </si>
  <si>
    <t>TECNICO EN CONTABILIDAD</t>
  </si>
  <si>
    <t>LEIDY CATHERINE PEREZ BERMUDEZ</t>
  </si>
  <si>
    <t>ALTA GERENCIA EN MERCADO TECNIA</t>
  </si>
  <si>
    <t>ASTRID MARCELA SAENZ LESMES</t>
  </si>
  <si>
    <t>PRESTAR SERVICIOS DE APOYO PROFESIONAL EN LOS PROCESOS ADMINISTRATIVOS Y ACADÉMICOS DE LOS PROYECTOS CURRICULARES DE LA FACULTAD DE INGENIERÍA, EJECUTAR ACCIONES PROPIAS, ATENCIÓN Y RESOLUCIÓN DE TEMAS ACADÉMICO ¿ ADMINISTRATIVOS. ADELANTAR GESTIONES QUE CONDUZCAN AL MEJORAMIENTO DE LAS ACTIVIDADES RELACIONADAS CON LA SISTEMATIZACIÓN DE LA INFORMACIÓN, TENER LA INFORMACIÓN DE DOCENTES, EGRESADOS Y ESTUDIANTES EN CONSTANTE ACTUALIZACIÓN. APOYAR LOS PROCESOS Y PROCEDIMIENTOS ENCAMINADOS A LA ESTRUCTURACIÓN</t>
  </si>
  <si>
    <t>INGENIERO QUIMICO</t>
  </si>
  <si>
    <t>VIVIAN LIZZETTE CASTELBLANCO RODRIGUEZ</t>
  </si>
  <si>
    <t>PRESTAR SERVICIOS DE APOYO ASISTENCIAL EN LOS PROCESOS ACADÉMICOS Y ADMINISTRATIVOS DE LOS PROYECTOS CURRICULARES DE LA FACULTAD DE INGENIERÍA, APOYAR LA GESTIÓN Y LOS TRÁMITES PROPIOS DEL PROYECTO, COLABORAR EN LA DILIGENCIA DE DOCUMENTACIÓN, REGISTRO Y ARCHIVO, CREACIÓN Y DIGITACIÓN DE BASES DE DATOS Y HOJAS ELECTRÓNICAS REFERENTES A LA CORRESPONDENCIA ENTRANTE Y SALIENTE. INFORMACIÓN Y ORIENTACIÓN A USUARIOS, PLANEACIÓN DE ESTRATEGIAS QUE GARANTICEN LA IMPLEMENTACIÓN DE LAS ACTIVIDADES DEL PLAN DE ACCIÓN,  PLANES DE MEJORAMIENTO, PLAN DE DESARROLLO, ACREDITACIÓN DE ALTA CALIDAD Y REGISTRO CALIFICADO, QUE FORTALEZCAN LA MISIÓN INSTITUCIONAL Y COLABORAR EN LAS DEMÁS ACTIVIDADES RELACIONADAS QUE LE ASIGNE EL DECANO DE LA FACULTAD DE INGENIERÍA O QUIEN EL DELEGUE.</t>
  </si>
  <si>
    <t>SUSANA MENDEZ SALAS</t>
  </si>
  <si>
    <t>EDGAR ORLANDO CASTELLANOS MENJURA</t>
  </si>
  <si>
    <t>PRESTAR SERVICIOS DE APOYO TÉCNICO EN LOS LABORATORIOS, ALMACÉN Y  LAS SALAS DE AUDIOVISUALES DE LA FACULTAD DE INGENIERÍA, BRINDANDO ATENCIÓN A DOCENTES Y ESTUDIANTES PARA EL CONTROL, REGISTRO E INDICACIONES EN EL MANEJO Y PRÉSTAMO DE EQUIPOS Y MAQUINAS QUE COMPLEMENTAN LAS ACTIVIDADES ACADÉMICAS. BRINDAR SOPORTE Y MANTENIMIENTO EN LOS EQUIPOS QUE HACEN PARTE DE LOS LABORATORIOS DE LA FACULTAD DE INGENIERÍA. SOPORTE EN LOS EQUIPOS QUE SE UTILIZAN EN LAS UNIDADES ADMINISTRATIVAS DE LA FACULTAD DE INGENIERÍA. REALIZAR REVISIONES PERIÓDICAS DE MÁQUINAS, EQUIPOS Y COMPUTADORES. CREACIÓN DE PLANES DE MEJORAMIENTO Y PLANEACIÓN DE ESTRATEGIAS QUE GARANTICEN LA IMPLEMENTACIÓN DE LAS ACTIVIDADES DEL PLAN DE ACCIÓN, PLAN DE DESARROLLO, ACREDITACIÓN DE ALTA CALIDAD Y REGISTRO CALIFICADO, QUE FORTALEZCAN LA MISIÓN INSTITUCIONAL Y COLABORAR EN LAS DEMÁS ACTIVIDADES RELACIONADAS QUE LE ASIGNE EL DECANO DE LA FACULTAD DE INGENIERÍA O QUIEN EL DELEGUE.</t>
  </si>
  <si>
    <t>TECNOLOGO EN TOPOGRAFIA</t>
  </si>
  <si>
    <t>YAQUELIN MEDINA PARRA</t>
  </si>
  <si>
    <t>TECNOLOGO EN CONTABILIDAD Y FINANZAS</t>
  </si>
  <si>
    <t>ANGELA MARCELA GOMEZ BELTRAN</t>
  </si>
  <si>
    <t xml:space="preserve">PRESTAR SERVICIOS DE APOYO PROFESIONAL EN LOS PROCESOS ADMINISTRATIVOS Y ACADÉMICOS DE LOS PROYECTOS CURRICULARES Y LABORATIORIOS DE LA FACULTAD DE INGENIERÍA, EJECUTAR ACCIONES PROPIAS, ATENCIÓN Y RESOLUCIÓN DE TEMAS ACADÉMICO ¿ ADMINISTRATIVOS. ADELANTAR GESTIONES QUE CONDUZCAN AL MEJORAMIENTO DE LAS ACTIVIDADES RELACIONADAS CON LA SISTEMATIZACIÓN DE LA INFORMACIÓN, TENER LA INFORMACIÓN DE DOCENTES, EGRESADOS Y ESTUDIANTES EN CONSTANTE ACTUALIZACIÓN. APOYAR LOS PROCESOS Y PROCEDIMIENTOS </t>
  </si>
  <si>
    <t>MAESTRIA EN ADMINISTRACION</t>
  </si>
  <si>
    <t>1 1. Cesión</t>
  </si>
  <si>
    <t>RAUL ROMERO ORTEGA</t>
  </si>
  <si>
    <t>LUZ DARY MENJURA JIMENEZ</t>
  </si>
  <si>
    <t xml:space="preserve">PRESTAR SERVICIOS DE APOYO ASISTENCIAL EN LOS PROCESOS ACADÉMICOS Y ADMINISTRATIVOS DE LOS PROYECTOS CURRICULARES DE LA FACULTAD DE INGENIERÍA, APOYAR LA GESTIÓN Y LOS TRÁMITES PROPIOS DEL PROYECTO, COLABORAR EN LA DILIGENCIA DE DOCUMENTACIÓN, REGISTRO Y ARCHIVO, CREACIÓN Y DIGITACIÓN DE BASES DE DATOS Y HOJAS ELECTRÓNICAS REFERENTES A LA CORRESPONDENCIA ENTRANTE Y SALIENTE. INFORMACIÓN Y ORIENTACIÓN A USUARIOS, PLANEACIÓN DE ESTRATEGIAS QUE GARANTICEN LA IMPLEMENTACIÓN DE LAS ACTIVIDADES DEL PLAN DE ACCIÓN, </t>
  </si>
  <si>
    <t>TECNICO PROCESADOR EN DATOS CONTABLES</t>
  </si>
  <si>
    <t>CRISTIAN LEONARDO GARCIA POVEDA</t>
  </si>
  <si>
    <t>TECNICO LABORAL POR COMPETENCIAS EN SISTEMAS</t>
  </si>
  <si>
    <t>DIEGO ALBERTO ESTRADA PORRAS</t>
  </si>
  <si>
    <t>PRESTAR SERVICIOS TÉCNICOS ASÍ: ANÁLISIS, DISEÑO, DESARROLLO E IMPLEMENTACIÓN DE FUNCIONALIDADES EN EL PWI (PORTAL WEB INSTITUCIONAL) Y PLATAFORMAS ASOCIADAS A LOS SERVICIOS WEB BASADO EN ESTÁNDARES DE DESARROLLO Y DISEÑO WEB. PARTICIPAR EN LA ADMINISTRACIÓN Y MEJORAMIENTO CONTINUO DE LOS SERVICIOS Y DE LA ARQUITECTURA FUNCIONAL EN PRODUCCIÓN. DISEÑO, DESARROLLO Y PRUEBAS PARA LA OPTIMIZACIÓN DE CÓDIGO. ADMINISTRACIÓN Y MANTENIMIENTO DE LOS ENTORNOS DE TRABAJO (PRUEBA, DESARROLLO Y PRODUCCIÓN). EVALUACIÓN E IMPLEMENTACIÓN DE APLICACIONES DESARROLLADAS POR TERCEROS Y TECNOLOGÍAS RECIENTES.  PARTICIPAR EN LA REVISIÓN, ACTUALIZACIÓN Y DEFINICIÓN DE POLÍTICAS, NORMAS Y REGLAMENTOS PARA EL USO DE LOS SERVICIOS WEB DE LA UNIVERSIDAD. VERIFICACIÓN PERIÓDICA DE LA INFORMACIÓN DEL SITIO WEB DE LA UNIVERSIDAD DISTRITAL ASÍ COMO EJERCER CONTROL SOBRE LA CALIDAD DEL SERVICIO Y LA DISPONIBILIDAD DE LA MISMA. IMPARTIR Y PARTICIPAR EN LA  CAPACITACION Y ATENCIÓN  A LOS USUARIO FINALES. GENERAR LA DOCUMENTACIÓN, INFORMES Y MANUALES REQUERIDOS. APOYO EN LA ELABORACIÓN, DIFUSIÓN Y APLICACIÓN DE FORMATOS REQUERIDOS POR EL ÁREA Y DEMÁS ACTIVIDADES QUE SEAN ASIGNADAS POR LA NATURALEZA DEL CONTRATO DE ACUERDOA LOS LINEAMIENTOS DE LA DEPENDENCIA. LOS TRABAJOS DESCRITOS SERÁN REALIZADOS COMO APOYO SEGÚN LAS NECESIDADES DE LAS DIFERENTES SEDES, DE TAL MANERA QUE MINIMICE LA AFECTACIÓN DE SERVICIOS A LA COMUNIDAD UNIVERSITARIA  Y SE DESARROLLARÁN EN EL MARCO DE LOS PROCESOS Y PROCEDIMIENTOS DE LA UNIVERSIDAD.</t>
  </si>
  <si>
    <t>LUDOVINA MARIA TERESA DIAZ ROJAS</t>
  </si>
  <si>
    <t>PRESTAR SERVICIOS DE APOYO PROFESIONAL EN LOS PROCESOS DEL CENTRO DE DOCUMENTACIÓN DE LAS ARTES DE LA FACULTAD DE ARTES ASAB CON LAS ACTIVIDADES DE SELECCIÓN DOCUMENTAL, TRATAMIENTO DOCUMENTAL, ANÁLISIS DOCUMENTAL COMO PRESERVACIÓN Y CATALOGACIÓN DE LAS COLECCIONES BIBLIOGRÁFICAS EN TODO TIPO DE FORMATO, PARA SER INCLUIDAS O CARGADAS AL SISTEMA ALEPH DE BIBLIOTECAS DE LA UNIVERSIDAD DISTRITAL FRANCISCO JOSÉ DE CALDAS, BÚSQUEDA DOCUMENTAL, DIFUSIÓN DOCUMENTAL E INVENTARIO DEL CDA. DE IGUAL FORMA REALIZAR LAS ACTIVIDADES ESTABLECIDAS EN EL PLAN DE TRABAJO Y LAS QUE SEAN ASIGNADAS POR EL DECANO.</t>
  </si>
  <si>
    <t>PROFESIONAL EN CIENCIAS DE LA INFORMACION Y LA DOCUMENTACION BIBLIOTECOLOGIA ARCHIVISTICA Y DOCUMENTACION</t>
  </si>
  <si>
    <t>DIANA CAROLINA CASTRO GARCIA</t>
  </si>
  <si>
    <t xml:space="preserve">ALEJANDRA SUAREZ CORREDOR </t>
  </si>
  <si>
    <t>PRESTAR SERVICIOS PROFESIONALES EN LO RELACIONADO  CON LAS LABORES ADMINISTRATIVAS  Y ACADÉMICAS DEL PROYECTO CURRICULAR DE INGENIERÍA SANITARIA</t>
  </si>
  <si>
    <t>MIGUEL ANGEL PIRAGAUTA AGUILAR</t>
  </si>
  <si>
    <t>INGENIERIA SANITARIA</t>
  </si>
  <si>
    <t>MARIANA VELASCO ROJAS</t>
  </si>
  <si>
    <t xml:space="preserve">PRESTAR SERVICIOS DE APOYO PROFESIONAL EN EL COMITÉ  DE CURRÍCULO DE LA FACULTAD DE ARTES ASAB EN EL DESARROLLO DE ACTIVIDADES ACADÉMICAS Y ADMINISTRATIVAS TALES COMO: APOYO EN LA ELABORACIÓN, REVISIÓN Y ACTUALIZACIÓN DE LOS SYLLABUS (PLANES DE ESTUDIO) DE LOS PROYECTOS CURRICULARES PRESENTADOS AL MINISTERIO DE EDUCACIÓN, APOYO A LA CONSTRUCCIÓN DE DOCUMENTOS PARA EL REGISTRO CALIFICADO, AUTOEVALUACIÓN Y ACREDITACIÓN, SEGUIMIENTO DE PROCESOS ACADÉMICOS, ASÍ COMO EL APOYO A DICHO COMITÉ. DE </t>
  </si>
  <si>
    <t>CESAR AUGUSTO VILLAMIL MEDINA</t>
  </si>
  <si>
    <t>COORDINADOR DE CURRICULO FACULTAD DE ARTES ASAB</t>
  </si>
  <si>
    <t xml:space="preserve">LICENCIATURA EN PEDAGOGIA Y ADMINISTRACION EDUCATIVA </t>
  </si>
  <si>
    <t>MAGISTER EN EDUCACION</t>
  </si>
  <si>
    <t>RUBEN DARIO SOBENES MUÑOZ</t>
  </si>
  <si>
    <t>DESARROLLAR ACTIVIDADES DE TIPO ASISTENCIAL Y SECRETARIAL EN EL COMITÉ DE CURRÍCULO DE LA FACULTAD DE ARTES ASAB, EN PROCESOS RELACIONADOS CON ARCHIVO, PROYECCIÓN DE OFICIOS, RECEPCIÓN DE DOCUMENTOS, ASÍ COMO EL LEVANTAMIENTO Y ACTUALIZACIÓN DE LOS PROCESOS DE DICHO COMITÉ Y TODOS LOS PROCEDIMIENTOS QUE SE DERIVEN DE LA NATURALEZA DEL CONTRATO. ADEMÁS REALIZAR LAS ACTIVIDADES QUE SEAN ASIGNADAS POR EL DECANO.</t>
  </si>
  <si>
    <t>MAESTRO EN ARTES ESCENICAS</t>
  </si>
  <si>
    <t>NATALIA PARRA ESTRADA</t>
  </si>
  <si>
    <t>PRESTAR APOYO TÉCNICO  AL DESARROLLO DE LA ESTRATEGIA COMUNICATIVA DEL PROYECTO A PARTIR DEL DESARROLLO DE DISEÑOS PLANIFICADOS CON BASE AL OBJETIVO Y NECESIDADES DE LAS ORIENTACIONES DIDÁCTICAS Y PEDAGÓGICAS PARA LA CREACIÓN DE AULAS VIRTUALES TENIENDO EN CUENTA LA NAVEGABILIDAD, INTERACTIVIDAD, USABILIDAD Y ARQUITECTURA DE LA INFORMACIÓN DESARROLLANDO LAS SIGUIENTES ACTIVIDADES:  CONCEBIR Y DESARROLLAR PROPUESTAS QUE PERMITAN DAR FORMA A LOS CONTENIDOS DE LAS PROPUESTAS DE DESARROLLO DE AULAS VIRTUALES DEL  PROYECTO ATENDIENDO A LAS NECESIDADES DE USO DE TEXTOS, IMÁGENES, VIDEOS, ENTRE OTROS,  Y/O CUALQUIER OTRA NECESIDAD QUE REQUIERA LA COORDINACIÓN. APOYAR EL TRABAJO DEL EQUIPO TÉCNICO Y PEDAGÓGICO EN EL DESARROLLO DE PROPUESTAS DE TIPO COMUNICATIVO QUE PERMITAN POTENCIAR EL USO DE AMBIENTES VIRTUALES.  CONSTRUIR UNA PROPUESTA VISUAL ATRACTIVA, FUNCIONAL Y CON SENTIDO ESTÉTICO PARA QUE CORRESPONDA AL LOGRO DE LOS OBJETIVOS DESEADOS DE LA CELDA DE PRODUCCIÓN DEL PROYECTO PARA LA CREACIÓN DE AULAS VIRTUALES. ASISTIR EN LABORES DE LOGÍSTICA, PROYECCIÓN Y DESARROLLO TECNOLÓGICO DE LA FACULTAD Y LAS DEMÁS LABORES ASIGNADAS POR LA COORDINACIÓN EN CUMPLIMIENTO DE LA  NATURALEZA DEL CONTRATO Y DE ACUERDO AL PLAN DE TRABAJO Y DEMÁS FUNCIONES CONEXAS Y COMPLEMENTARIAS AL OBJETO DEL CONTRATO Y A LA PROPUESTA DE SERVICIOS PRESENTADA POR EL CONTRATISTA.</t>
  </si>
  <si>
    <t>MASSIEL LISSETTE RODRIGUEZ SIERRA</t>
  </si>
  <si>
    <t>PRESTAR APOYO TÉCNICO  EN LA FACULTAD DE CIENCIAS Y EDUCACIÓN  REALIZANDO LAS SIGUIENTES FUNCIONES:   1.  MANEJO DE LA  APLICACIÓN ACADÉMICA (HORARIOS, INSCRIPCIONES, ADICIONES, CANCELACIONES, CARGA ACADÉMICA REGISTROS Y TRANSFERENCIAS).  2. REALIZAR  GESTIÓN ADMINISTRATIVA PERTINENTE PARA EL BUEN DESARROLLO DEL CONSEJO CURRICULAR.  3. DIGITAR  Y APORTAR EN LA PROYECCIÓN DEL  PLAN DE ACCIÓN, PLANES DE TRABAJO, INFORMES DE GESTIÓN, 4 MANEJO DE DATOS  PARA LA SOCIALIZACIÓN DE INFORMACIÓN VIA CORREO INSTITUCIONAL Y LAS DEMÁS ASIGNADAS POR EL COORDINADOR DEL PROYECTO CURRICULAR EN EDUCACIÓN BÁSICA CON ÉNFASIS EN INGLÉS Y DEMÁS FUNCIONES CONEXAS Y COMPLEMENTARIAS AL OBJETO DEL CONTRATO Y LA PROPUESTA DE SERVICIOS PRESENTADA POR EL CONTRATISTA, QUE IMPARTA EL SUPERVISOR O EL CONTRATANTE.</t>
  </si>
  <si>
    <t>ELIANA GARZON DUARTE</t>
  </si>
  <si>
    <t>LICENCIATURA EN EDUCACION BASICA CON ENFASIS EN INGLES</t>
  </si>
  <si>
    <t>TECNICO PROFESIONAL EN SECRETARIADO</t>
  </si>
  <si>
    <t>DIEGO FERNANDO BERDUGO MONTENEGRO</t>
  </si>
  <si>
    <t>APLICAR ACTIVIDADES DE APOYO TÉCNICO A LA DIVISIÓN DE RECURSOS FÍSICOS EN LO RELACIONADO  CON EL MANTENIMIENTO PREVENTIVO Y CORRECTIVO DE LOS SISTEMAS DE TELEFONÍA, PLANTAS TELEFÓNICAS Y CABLEADO ESTRUCTURADO PARA LAS DIFERENTES SEDES DE LA UNIVERSIDAD; INSTALACIÓN DE IMPLEMENTOS DE COMUNICACIÓN ANÁLOGA DE ACUERDO A LOS ELEMENTOS QUE SUMINISTRE LA UNIVERSIDAD; APOYAR TÉCNICAMENTE LOS PROCESOS PRE, CONTRACTUALES Y POSTCONTRACTUALES RELACIONADOS CON LOS MEDIOS Y ACCESORIOS REQUERIDOS COMO SOPORTE A LAS COMUNICACIONES, HORNOS, GRECAS, SECADORES, FOTOCOPIADO, SERVICIO DE AVANTEL, DESODORIZADORES Y PURIFICADORES DE AGUA EN LAS DIFERENTES SEDES DE LA UNIVERSIDAD; Y DEMÁS ACTIVIDADES EN TELECOMUNICACIONES QUE SE DESARROLLEN EN LA DIVISIÓN.</t>
  </si>
  <si>
    <t>TECNICO ELECTRONICO Y TELECOMUNICACION</t>
  </si>
  <si>
    <t>JORGE LUIS RINCON GOMEZ</t>
  </si>
  <si>
    <t>JUAN CAMILO GARZON CUEVAS</t>
  </si>
  <si>
    <t>PRESTAR APOYO TÉCNICO AL DESARROLLO  WEB DE LA FACULTAD, REALIZAR MANTENIMIENTO DE LOS SITIOS WEB DE LOS DIFERENTES PROYECTOS CURRICULARES, APOYAR EL DESARROLLO DE SOLUCIONES INFORMÁTICAS PARA  LOS DISEÑOS PLANIFICADOS CON BASE AL OBJETIVO Y NECESIDADES DE LAS ORIENTACIONES DIDÁCTICAS Y PEDAGÓGICAS PARA LA CREACIÓN DE AULAS VIRTUALES EN LA FACULTAD DE CIENCIAS Y EDUCACIÓN, TENIENDO EN CUENTA LA NAVEGABILIDAD, INTERACTIVIDAD, USABILIDAD Y ARQUITECTURA DE LA INFORMACIÓN DESARROLLANDO LAS SIGUIENTES ACTIVIDADES. 1. CONCEBIR,  DESARROLLAR  PROPUESTAS DE CONTENIDO PARA EL DESARROLLO DE AULAS VIRTUALES DEL  PROYECTO ATENDIENDO A LAS NECESIDADES DE USO DE TEXTOS, IMÁGENES, VIDEOS, ENTRE OTROS,  Y/O CUALQUIER OTRA NECESIDAD QUE REQUIERA LA COORDINACIÓN. 2.  APOYAR EL TRABAJO DEL EQUIPO TÉCNICO Y PEDAGÓGICO EN EL DESARROLLO DE PROPUESTAS DE TIPO COMUNICATIVO QUE PERMITAN POTENCIAR EL USO DE AMBIENTES VIRTUALES.  3. DESARROLLAR EN HTML  5  LOS ASPECTOS QUE PERMITAN EL FUNCIONAMIENTO DE LAS AULAS VIRTUALES QUE SE ENCIUENTRAN EN LA PLATAFORMA MOODLE. 4.   ASISTIR EN LABORES DE LOGÍSTICA, PROYECCIÓN Y DESARROLLO TECNOLÓGICO DE LA FACULTAD Y LAS DEMÁS LABORES ASIGNADAS POR LA COORDINACIÓN EN CUMPLIMIENTO DE LA NATURALEZA DEL CONTRATO Y DE ACUERDO CON LA PROPUESTA DE SERVICIOS.</t>
  </si>
  <si>
    <t>MARTHA ELIZABETH ARENAS HERREÑO</t>
  </si>
  <si>
    <t>PRESTAR APOYO TÉCNICO EN EL LABORATORIO DE BIOLOGÍA DE LA FACULTAD DE CIENCIAS  Y EDUCACIÓN  RELACIONADO CON: MANTENIMIENTO PREVENTIVO DE EQUIPOS DE MICROSCOPIA, ASISTENCIA A PROFESORES Y ESTUDIANTES  PARA LAS PRÁCTICAS DE DOCENCIA, INVESTIGACIÓN,  MEDIOS AUDIOVISUALES Y  DEMÁS FUNCIONES CONEXAS Y COMPLEMENTARIAS AL OBJETO DEL CONTRATO Y LA PROPUESTA DE SERVICIOS PRESENTADA POR EL CONTRATISTA, QUE IMPARTA EL SUPERVISOR O EL CONTRATANTE.  (JORNADA MAÑANA).</t>
  </si>
  <si>
    <t>LUIS ARMANDO QUEVEDO CARDENAS</t>
  </si>
  <si>
    <t>LABORATORIOS DE BIOLOGIA</t>
  </si>
  <si>
    <t>EDGAR ANDRES CABALLERO</t>
  </si>
  <si>
    <t>PRESTAR APOYO TÉCNICO EN LOS LABORATORIOS DE BIOLOGÍA  RELACIONADO A LA SISTEMATIZACIÓN DE INVENTARIOS, FICHAS DE USO, HOJAS DE VIDA, ETC. DE LOS EQUIPOS PERTENECIENTES A LOS LABORATORIOS DE BIOLOGÍA, PREPARACIÓN DE REACTIVOS, AL IGUAL QUE PRESTAR APOYO  TÉCNICO A LA COORDINACIÓN DE LOS LABORATORIOS DE BIOLOGÍA  Y DEMÁS FUNCIONES CONEXAS Y COMPLEMENTARIAS AL OBJETO DEL CONTRATO Y LA PROPUESTA DE SERVICIOS PRESENTADA POR EL CONTRATISTA, QUE IMPARTA EL SUPERVISOR O EL CONTRATANTE</t>
  </si>
  <si>
    <t>LUZ AMANDA GIL TORRES</t>
  </si>
  <si>
    <t xml:space="preserve">PRESTAR APOYO TÉCNICO EN LA SECRETARIA ACADÉMICA DE LA FACULTAD DE CIENCIAS Y EDUCACIÓN PARA: PROYECCIÓN OPORTUNA DE LAS RESPUESTAS DEL  CONSEJO DE FACULTAD, SEGÚN DIRECTRICES, PRE-ESTUDIO DE CASOS DE ESTUDIANTES, PREVIA CONSULTA DE LA NORMATIVA VIGENTE Y SEGÚN DIRECTRICES. APOYO Y ORIENTACIÓN OPORTUNA A ESTUDIANTES Y DOCENTES. ACTUALIZAR INFORMACIÓN SOBRE DESCARGAS ACADÉMICAS. PROPONER  SALIDAS A  LAS SITUACIONES DE CARÁCTER  ACADÉMICO ADMINISTRATIVO  QUE SE SUSCITEN EN DESARROLLO DE LAS FUNCIONES  ASIGNADAS,  ASUMIR RESPONSABLEMENTE EL MANEJO DE LA INFORMACIÓN </t>
  </si>
  <si>
    <t>INGENIERO DE ALIMENTOS</t>
  </si>
  <si>
    <t>LIGIA MABEL BOHORQUEZ CELIS</t>
  </si>
  <si>
    <t>PRESTAR SERVICIOS PROFESIONALES EN LOS PROCESOS ACADÉMICOS - ADMINISTRATIVOS TALES COMO: MANEJO DEL APLICATIVO,  REGISTRO, INSCRIPCIÓN DE ASIGNATURAS, CONTROL DE ASISTENCIA DE DOCENTES, ELABORACIÓN DE CARGAS ACADÉMICAS Y HORARIOS, ATENDER Y ORIENTAR EN ASPECTOS ACADÉMICO-ADMINISTRATIVOS A ESTUDIANTES, DOCENTES Y PÚBLICO EN GENERAL, APOYO AL CONSEJO DEL PROYECTO CURRICULAR DE ARTES ESCÉNICAS, DESARROLLAR LOS LINEAMIENTOS DADOS POR LA COORDINACIÓN DE LA UNIDAD DE EXTENSIÓN DE LA FACULTAD DE ARTES ASAB, APOYAR LA GESTIÓN ADMINISTRATIVA REFERENTE A LAS NECESIDADES DE CONTRATACIÓN Y PRESUPUESTO. DE IGUAL FORMA REALIZAR LAS DEMÁS ACTIVIDADES DEL PLAN DE TRABAJO Y LAS QUE SEAN ASIGNADAS POR EL DECANO.</t>
  </si>
  <si>
    <t>MAESTRA EN ARTE DRAMATICO</t>
  </si>
  <si>
    <t>JAIRO ANDRES ROJAS FORERO</t>
  </si>
  <si>
    <t>PRESTAR SERVICIOS PROFESIONALES EN LO RELACIONADO  CON LAS LABORES ADMINISTRATIVAS  Y ACADÉMICAS DEL PROYECTO CURRICULAR DE TECNOLOGÍA EN SANEAMIENTO AMBIENTAL</t>
  </si>
  <si>
    <t>VIDAL FERNANDO PEÑARANDA GALVIS</t>
  </si>
  <si>
    <t xml:space="preserve">TECNOLOGIA EN SANEAMIENTO AMBIENTAL </t>
  </si>
  <si>
    <t>ADMINISTRADOR AMBIENTAL</t>
  </si>
  <si>
    <t>JULIAN ENRIQUE GUERRERO SANCHEZ</t>
  </si>
  <si>
    <t xml:space="preserve">PRESTAR LOS SERVICIOS COMO PROFESIONAL ASÍ: ADMINISTRAR, GESTIONAR, REALIZAR EL AFINAMIENTO Y VELAR POR EL BUEN FUNCIONAMIENTO DEL DOMINIO, SOFTWARE Y HARDWARE DE EQUIPOS SERVIDORES Y EQUIPOS DE ALMACENAMIENTO MASIVO DE LOS SERVIDORES QUE SOPORTAN LA INFRAESTRUCTURA TECNOLÓGICA QUE ESTÁ BAJO RESPONSABILIDAD DE UDNET.  ADMINISTRAR Y GESTIONAR LA PLATAFORMA DE VIRTUALIZACIÓN DE APLICACIONES Y ESCRITORIOS. APOYAR LOS REQUERIMIENTOS DE GESTIÓN DE EQUIPOS SERVIDORES ADMINISTRADOS POR DIFERENTES </t>
  </si>
  <si>
    <t>PLAN INSTITUCIONAL DE GESTION AMBIENTAL PIGA</t>
  </si>
  <si>
    <t>MAYRA ALEJANDRA ALDANA PEREZ</t>
  </si>
  <si>
    <t>PRESTAR SERVICIOS DE APOYO TÉCNICO EN LA IMPLEMENTACIÓN DE LA POLÍTICA AMBIENTAL Y DE LOS PROGRAMAS DEL PLAN INSTITUCIONAL DE GESTIÓN AMBIENTAL - PIGA DE LA UNIVERSIDAD DISTRITAL FRANCISCO JOSÉ DE CALDAS, Y APLICAR TODA LA NORMATIVIDAD AMBIENTAL Y SANITARIA VIGENTE, CONFORME CON EL AVANCE EN LA IMPLEMENTACIÓN DEL PIGA SEGÚN LOS LINEAMIENTOS DEFINIDOS POR LA SECRETARÍA DISTRITAL DE AMBIENTE - SDA. DESARROLLAR Y FORTALECER LOS PROGRAMAS DE GESTIÓN AMBIENTAL Y ESPECIALMENTE EL PROGRAMA DE USO EFICIENTE DEL AGUA; ASÍ COMO, LAS DEMÁS ACTIVIDADES QUE SEAN SIGNIFICATIVAS Y PERTINENTES PARA EL CUMPLIMIENTO DEL PLAN DE ACCIÓN DE LA VIGENCIA.</t>
  </si>
  <si>
    <t>TECNOLOGO EN SANEAMIENTO AMBIENTAL</t>
  </si>
  <si>
    <t>JAVIER ALBERTO AMARIS AREVALO</t>
  </si>
  <si>
    <t>PRESTAR APOYO TÉCNICO EN LA FACULTAD DE CIENCIAS Y EDUCACIÓN, DESARROLLANDO LAS SIGUIENTES ACTIVIDADES: GARANTIZAR EL BUEN FUNCIONAMIENTO DEL PARQUE INFORMÁTICO DE LA FACULTAD. ATENDER LAS SOLICITUDES DE SOPORTE INFORMÁTICO DE LAS DEPENDENCIAS ACADÉMICO ADMINISTRATIVAS DE LA FACULTAD. ATENDER LOS REQUERIMIENTOS SOLICITADOS DE MANTENIMIENTO DE HARDWARE, SOFTWARE Y DE COMUNICACIONES. REALIZAR EL REGISTRO Y SEGUIMIENTO DE SERVICIOS INFORMÁTICOS PRESTADOS. GARANTIZAR EL FUNCIONAMIENTO EN RED DE LOS EQUIPOS VERIFICANDO QUE LA TRANSMISIÓN DE LOS DATOS SEA LA ADECUADA. APOYAR LA INSTALACIÓN Y</t>
  </si>
  <si>
    <t>TECNICO PROFESIONAL EN INGENIERIA DE SISTEMAS</t>
  </si>
  <si>
    <t>DIANA MARIA CAMACHO BAEZ</t>
  </si>
  <si>
    <t>TECNICO PROFESIONAL EN SISTEMAS Y TELECOMUNICACIONES</t>
  </si>
  <si>
    <t>NANCY AZUCENA DELGADO NIÑO</t>
  </si>
  <si>
    <t>TECNICO PROFESIONAL ADMINISTRACION DE EMPRESAS</t>
  </si>
  <si>
    <t>CARLOS ALEJANDRO CORTES ESPINOSA</t>
  </si>
  <si>
    <t>10 SEMESTRES INGENIERO ELECTRONICO</t>
  </si>
  <si>
    <t>OSCAR JAIR ROJAS CELIS</t>
  </si>
  <si>
    <t>TECNICO EN MANTENIMIENTO DE COMPUTADORES</t>
  </si>
  <si>
    <t>OMAR RODRIGUEZ SALAZAR</t>
  </si>
  <si>
    <t>AMALIA EMELDA CARRILLO GUIZA</t>
  </si>
  <si>
    <t xml:space="preserve">PRESTAR SERVICIOS DE APOYO PROFESIONAL EN LOS PROCESOS ADMINISTRATIVOS Y ACADÉMICOS DE LOS PROYECTOS CURRICULARES DE LA FACULTAD DE INGENIERÍA, EJECUTAR ACCIONES PROPIAS, ATENCIÓN Y RESOLUCIÓN DE TEMAS ACADÉMICO ¿ ADMINISTRATIVOS. ADELANTAR GESTIONES QUE CONDUZCAN AL MEJORAMIENTO DE LAS ACTIVIDADES RELACIONADAS CON LA SISTEMATIZACIÓN DE LA INFORMACIÓN, TENER LA INFORMACIÓN DE DOCENTES, EGRESADOS Y ESTUDIANTES EN CONSTANTE ACTUALIZACIÓN. APOYAR LOS PROCESOS Y PROCEDIMIENTOS ENCAMINADOS A LA ESTRUCTURACIÓN </t>
  </si>
  <si>
    <t>WILSON ADRIAN PARDO SALAZAR</t>
  </si>
  <si>
    <t xml:space="preserve">MANUEL FERNANDO NIÑO NUVAN </t>
  </si>
  <si>
    <t>CAMILO ANDRES RODRIGUEZ PINTO</t>
  </si>
  <si>
    <t>SANDRA CATALINA TORRES PALACIOS</t>
  </si>
  <si>
    <t>PRESTAR APOYO TÉCNICO  A LA UNIDAD DE EXTENSIÓN,  EN LA PLANEACIÓN, DESARROLLO, GESTIÓN, EVALUACIÓN DE PROYECTOS Y CONVENIOS Y LAS DEMÁS ASIGNADAS POR EL COORDINADOR DE EXTENSIÓN DE LA FACULTAD DE CIENCIAS Y EDUCACIÓN Y DEMÁS FUNCIONES CONEXAS Y COMPLEMENTARIAS AL OBJETO DEL CONTRATO Y LA PROPUESTA DE SERVICIOS PRESENTADA POR EL CONTRATISTA, QUE IMPARTA EL SUPERVISOR O EL CONTRATANTE.</t>
  </si>
  <si>
    <t>JORGE LUIS ARDILA MONTAÑEZ</t>
  </si>
  <si>
    <t>UNIDAD DE EXTENSION FACULTAD DE CIENCIAS Y EDUCACION</t>
  </si>
  <si>
    <t>JUANA ANDREA AMADO CASTILLO</t>
  </si>
  <si>
    <t>PRESTAR APOYO TECNICO EN LA FACULTAD DE CIENCIAS Y EDUCACIÓN EN LAS SIGUIENTES ACTIVIDADES: 1. MANEJO DEL APLICATIVO CÓNDOR ( ELABORACIÓN DE HORARIOS, INSCRIPCIONES, ADICIONES, CANCELACIONES, CARGA ACADÉMICA REGISTROS Y TRANSFERENCIAS), 2. GESTIÓN ADMINISTRATIVA ANTE EL CONSEJO CURRICULAR , 3. DIGITACIÓN Y PROYECCIÓN DEL PLAN DE ACCIÓN, PLANES DE TRABAJO, INFORMES DE GESTIÓN, Y DEMÁS FUNCIONES CONEXAS Y COMPLEMENTARIAS AL OBJETO DE CONTRATO Y LA PROPUESTA DE SERVICIOS PRESENTADA POR LA CONTRATISTA QUE IMPARTA EL SUPERVISOR O EL CONTRATANTE.</t>
  </si>
  <si>
    <t>JORGE ORLANDO LURDUY ORTEGON</t>
  </si>
  <si>
    <t xml:space="preserve">MAESTRIA EN EDUCACION </t>
  </si>
  <si>
    <t>SANDRA PATRICIA VARGAS</t>
  </si>
  <si>
    <t>PRESTAR APOYO ASISTENCIAL  EN LA FACULTAD  DE CIENCIAS Y EDUCACIÓN CON  EL MANEJO Y ATENCIÓN A USUARIOS TELEFÓNICAMENTE  Y PERSONALMENTE .  2  MANEJO -ORGANIZACIÓN CONTROL ARCHIVO FÍSICO.  3.  APOYO PROCESOS DE ACREDITACIÓN Y  EVENTOS  EN GENERAL4.  DIGITACIÓN DE ACTAS DEL CONSEJO CURRICULAR  Y DEMÁS FUNCIONES CONEXAS Y COMPLEMENTARIAS AL OBJETO DEL CONTRATO Y LA PROPUESTA DE SERVICIOS PRESENTADA POR EL CONTRATISTA, QUE IMPARTA EL SUPERVISOR O EL CONTRATANTE.</t>
  </si>
  <si>
    <t>FERNANDO ARANGUREN DIAZ</t>
  </si>
  <si>
    <t>MAESTRIA EN COMUNICACIÓN - EDUCACION</t>
  </si>
  <si>
    <t>JULIAN DAVID HERNANDEZ MARTINEZ</t>
  </si>
  <si>
    <t>PRESTAR APOYO TÉCNICO EN LA FACULTAD DE CIENCIAS Y EDUCACIÓN :1. ACTUALIZACIÓN DE LA PÁGINA WEB DEL PROYECTO CURRICULAR. 2. GESTIÓN ADMINISTRATIVA DE (HORARIOS, INSCRIPCIONES, ADICIONES, CANCELACIONES, CARGA ACADÉMICA REGISTROS Y TRANSFERENCIAS).3. SOPORTE A LAS TAREAS PROPIAS DEL CONSEJO CURRICULAR. 4. APORTAR EN LA PROYECCIÓN DE LOS PLANES DE ACCIÓN, PLANES DE TRABAJO, INFORMES DE GESTIÓN 5. GESTIÓN DE LA CORRESPONDENCIA ( TRAMITE ). 6. ATENCIÓN A DOCENTES Y ESTUDIANTES VIA TELEFONICA Y PERSONAL. 7. EXPEDICIÓN DE CERTIFICACIONES, PAZ Y SALVOS DE ESTUDIANTES. 8. TENENCIA Y MANEJO ARCHIVO FÍSICO. Y DEMÁS FUNCIONES CONEXAS Y COMPLEMENTARIAS AL OBJETO DEL CONTRATO Y LAS QUE IMPARTA EL SUPERVISOR O EL CONTRATANTE.</t>
  </si>
  <si>
    <t>LUZ MARILYN ORTIZ SANCHEZ</t>
  </si>
  <si>
    <t>ESPECIALIZACION EN DESARROLLO HUMANO CON ENFASIS EN PROCESOS AFECTIVOS Y CREATIVIDAD</t>
  </si>
  <si>
    <t>LICENCIADO EN EDUCACION BASICA CON ENFASIS EN CIENCIAS SOCIALES</t>
  </si>
  <si>
    <t>KAREN NAZARITH RAMIREZ</t>
  </si>
  <si>
    <t>PRESTAR SERVICIOS PROFESIONALES PARA REALIZAR LA PRODUCCIÓN DE EVENTOS ACADÉMICOS Y PRÁCTICAS ACADÉMICAS DE LA FACULTAD DE ARTES ASAB, EN SUS DIFERENTES ASPECTOS TÉCNICOS, ORGANIZATIVOS, ECONÓMICOS Y HUMANOS, EN ACTIVIDADES RELACIONADAS CON INTERVENCIONES, INSTALACIONES, PERFORMANCES, EXPOSICIONES Y CATÁLOGOS DE LA FACULTAD DE ARTES ASAB; ESTO INCLUYE LAS ACTIVIDADES DE IDENTIFICAR Y RELACIONAR LOS RECURSOS Y TECNOLOGÍAS NECESARIAS EN CADA UNA DE LAS ETAPAS Y LAS FASES DEL PROCESO DE PRODUCCIÓN, PLANIFICAR LA PRODUCCIÓN, PRODUCCIÓN DE CAMPO TOMANDO EN CONSIDERACIÓN LA OPTIMIZACIÓN DE LOS RECURSOS Y ASEGURANDO SU DISPONIBILIDAD EN EL TIEMPO PREVISTO, EVALUAR LAS FÓRMULAS Y FUENTES DE FINANCIAMIENTO PARA LA PRODUCCIÓN Y PROPONE LAS MÁS EFECTIVAS SEGÚN LAS CARACTERÍSTICAS DE CADA EVENTO, PREVÉ CONTINGENCIAS. REPORTAR, MENSUAL Y TRIMESTRALMENTE LAS ESTADÍSTICAS DE LOS EVENTOS Y PRÁCTICAS ACADÉMICAS REALIZADAS EN ARMONÍA CON EL EQUIPO DE PRODUCCIÓN. ASÍ MISMO, REALIZAR LAS DEMÁS ACTIVIDADES QUE ESTÁN EN EL PLAN DE TRABAJO Y LAS QUE SEAN ASIGNADAS POR EL DECANO</t>
  </si>
  <si>
    <t>ADMINISTRADOR Y CONSTRUCTOR ARQUITECTONICO</t>
  </si>
  <si>
    <t>LUISA FERNANDA VASQUEZ OTAVO</t>
  </si>
  <si>
    <t>PRESTAR SERVICIO TÉCNICO EN EL SUBCOMITÉ DE LABORATORIOS, ALISTAMIENTO Y RECEPCIÓN DE EQUIPOS PARA PRÁCTICAS DE LABORATORIO DE ACUERDO CON LAS NECESIDADES DE LA UNIVERSIDAD, EN EL LABORATORIO DE GESTIÓN DE OPERACIONES; REGISTRO ESTADÍSTICO DE ACTIVIDADES (ACADÉMICAS Y ADMINISTRATIVAS) REALIZAR OTRAS ACTIVIDADES RELACIONADAS, QUE EL SUPERVISOR DEL CONTRATO LE ASIGNE DENTRO DE LA UNIVERSIDAD. DE IGUAL MANERA DEBERÁ CONTROLAR EL INVENTARIO DE EQUIPOS Y DEMÁS ACTIVOS DEL LABORATORIO. REALIZARÁ MANTENIMIENTOS PREVENTIVOS A LOS EQUIPOS DE LABORATORIO DENTRO DEL PERIODO DEL CONTRATO.</t>
  </si>
  <si>
    <t>SANDRA PATRICIA FONSECA HEREDIA</t>
  </si>
  <si>
    <t>PRESTAR APOYO TÉCNICO EN LA FACULTAD DE CIENCIAS Y EDUCACIÓN  EN EL MANEJO DE: 1.  LA ELABORACIÓN DE (HORARIOS, INSCRIPCIONES, ADICIONES, CANCELACIONES, CARGA ACADÉMICA REGISTROS Y TRANSFERENCIAS). 2. APOYO EN  DESARROLLO ADMINISTRATIVO DEL CONSEJO CURRICULAR. 3. APOYO A LA GENERACIÓN DEL, PLAN DE ACCIÓN, PLANES DE TRABAJO, INFORMES DE GESTIÓN,  Y DEMÁS FUNCIONES CONEXAS Y COMPLEMENTARIAS AL OBJETO DEL CONTRATO Y LA PROPUESTA DE SERVICIOS PRESENTADA POR EL CONTRATISTA, QUE IMPARTA EL SUPERVISOR O EL CONTRATANTE.</t>
  </si>
  <si>
    <t>BRIGITTE JOHANA SANCHEZ ROBAYO</t>
  </si>
  <si>
    <t>LICENCIATURA EN EDUCACION BASICA CON ENFASIS EN MATEMATICAS</t>
  </si>
  <si>
    <t>JESUS BENIGNO MONTENEGRO LESMES</t>
  </si>
  <si>
    <t>PRESTAR LOS SERVICIOS ASISTENCIALES EN LA BODEGA DE LA NUEVA SANTAFÉ DE LA FACULTAD DE ARTES ASAB, MEDIANTE LA ADMINISTRACIÓN DE LOS EQUIPOS Y LA ADECUADA ATENCIÓN A USUARIOS CON FINES ACADÉMICOS, DE FORMACIÓN E INVESTIGACIÓN, ESTO DE ACUERDO CON LAS NECESIDADES DE LA UNIVERSIDAD. SE DEBE PROCURAR POR EL CORRECTO FUNCIONAMIENTO DE LAS MÁQUINAS, INSTRUMENTOS Y EQUIPOS DE LA BODEGA, ASÍ MISMO, REALIZAR EL REGISTRO DE USO DE LOS EQUIPOS, MAQUINAS O INSTRUMENTOS, APOYO EN EL MANTENIMIENTO PREVENTIVO Y CORRECTIVO, CUIDADO Y MANEJO DEL INVENTARIO DE LA BODEGA. DE IGUAL FORMA RECEPCIÓN DE SOLICITUDES Y ATENCIÓN DE LOS SERVICIOS PROGRAMADOS. ADEMÁS, REALIZAR LAS ACTIVIDADES RELACIONADAS QUE LE SEAN ASIGNADAS POR EL COORDINADOR DEL COMITÉ DE LABORATORIOS Y EL DECANO DE LA FACULTAD DE ARTES ASAB. SE DEBE PRESTAR LOS SERVICIOS EN LA JORNADA DE LA MAÑANA Y SÁBADOS INTERMEDIOS.</t>
  </si>
  <si>
    <t>CAROL VIVIANA HURTADO MONTOYA</t>
  </si>
  <si>
    <t xml:space="preserve">PRESTAR SERVICIOS DE APOYO TÉCNICO EN LA IMPLEMENTACIÓN DE LA POLÍTICA AMBIENTAL Y DE LOS PROGRAMAS DEL PLAN INSTITUCIONAL DE GESTIÓN AMBIENTAL - PIGA DE LA UNIVERSIDAD DISTRITAL FRANCISCO JOSÉ DE CALDAS, Y APLICAR TODA LA NORMATIVIDAD AMBIENTAL Y SANITARIA VIGENTE, CONFORME CON EL AVANCE EN LA IMPLEMENTACIÓN DEL PIGA SEGÚN LOS LINEAMIENTOS DEFINIDOS POR LA SECRETARÍA DISTRITAL DE AMBIENTE - SDA. DESARROLLAR Y FORTALECER LOS PROGRAMAS DE GESTIÓN AMBIENTAL Y ESPECIALMENTE EL PROGRAMA DE USO </t>
  </si>
  <si>
    <t>CLAUDIA PATRICIA LARA TOSCANO</t>
  </si>
  <si>
    <t xml:space="preserve">PRESTAR SERVICIOS DE APOYO TÉCNICO EN LA IMPLEMENTACIÓN DE LA POLÍTICA AMBIENTAL Y DE LOS PROGRAMAS DEL PLAN INSTITUCIONAL DE GESTIÓN AMBIENTAL - PIGA DE LA UNIVERSIDAD DISTRITAL FRANCISCO JOSÉ DE CALDAS, Y APLICAR TODA LA NORMATIVIDAD AMBIENTAL Y SANITARIA VIGENTE, CONFORME CON EL AVANCE EN LA IMPLEMENTACIÓN DEL PIGA SEGÚN LOS LINEAMIENTOS DEFINIDOS POR LA SECRETARÍA DISTRITAL DE AMBIENTE - SDA. DESARROLLAR Y FORTALECER LOS PROGRAMAS DE GESTIÓN AMBIENTAL Y ESPECIALMENTE EL PROGRAMA DE </t>
  </si>
  <si>
    <t>TECNOLOGO PROFESIONAL EN SANEAMIENTO AMBIENTAL</t>
  </si>
  <si>
    <t>LUIS ERNESTO BOHORQUEZ DUCUARA</t>
  </si>
  <si>
    <t>JORGE ABEL MARTINEZ HERRERA</t>
  </si>
  <si>
    <t>PRESTAR APOYO TÉCNICO EN LA FACULTAD DE CIENCIAS Y EDUCACIÓN, DESARROLLANDO LAS SIGUIENTES ACTIVIDADES: GARANTIZAR EL BUEN FUNCIONAMIENTO DEL PARQUE INFORMÁTICO DE LA FACULTAD. ATENDER LAS SOLICITUDES DE SOPORTE INFORMÁTICO DE LAS DEPENDENCIAS ACADÉMICO ADMINISTRATIVAS DE LA FACULTAD. ATENDER LOS REQUERIMIENTOS SOLICITADOS DE MANTENIMIENTO DE HARDWARE, SOFTWARE Y DE COMUNICACIONES. REALIZAR EL REGISTRO Y SEGUIMIENTO DE SERVICIOS INFORMÁTICOS PRESTADOS. GARANTIZAR EL FUNCIONAMIENTO EN RED DE LOS EQUIPOS VERIFICANDO QUE LA TRANSMISIÓN DE LOS DATOS SEA LA ADECUADA. APOYAR LA INSTALACIÓN Y MANTENIMIENTO DE CABLEADO ESTRUCTURADO Y POTENCIA REGULADA CUANDO SEA REQUERIDO Y DEMÁS FUNCIONES CONEXAS Y COMPLEMENTARIAS AL OBJETO DEL CONTRATO Y LA PROPUESTA DE SERVICIOS PRESENTADA POR EL CONTRATISTA, QUE IMPARTA EL SUPERVISOR O EL CONTRATANTE.</t>
  </si>
  <si>
    <t>CARMEN ADELA GUEVARA CRUZ</t>
  </si>
  <si>
    <t>DESARROLLAR ACTIVIDADES DE TIPO ASISTENCIAL EN EL MANEJO Y ACTUALIZACIÓN DE LA BASE DE DATOS DE TODOS LOS DOCENTES DE VINCULACION ESPECIAL PARA LOS PERIODOS ACADEMICOS 2016 I Y 2016 III Y LAS DEMAS ACTIVIDADES ASIGNADAS POR EL JEFE DE LA DEPENDENCIA</t>
  </si>
  <si>
    <t>TECNICO PROFESIONAL EN SECRETARIADO BILINGÜE</t>
  </si>
  <si>
    <t>EDGAR ALONSO BECERRA CHAPARRO</t>
  </si>
  <si>
    <t>SARA GINETH GUZMAN GRANDAS</t>
  </si>
  <si>
    <t>APOYO TECNICO EN LA GESTIÓN, SEGUIMIENTO Y EVALUACIÓN  DE LAS ACTIVIDADES CONTEMPLADAS EN EL PLAN DE CAPACITACIÓN INSTITUCIONAL. FORTALECIMIENTO Y SEGUIMIENTO AL COMITÉ DE CAPACITACIÓN INSTITUCIONAL,Y LAS DEMÁS REQUERIDAS POR LA JEFATURA DE LA DIVISION DE RECURSOS HUMANOS</t>
  </si>
  <si>
    <t>10 SEMESTRES TRABAJO SOCIAL</t>
  </si>
  <si>
    <t>EDGAR MAURICIO PRIETO HERNANDEZ</t>
  </si>
  <si>
    <t>PRESTAR SERVICIOS DE APOYO TÉCNICO EN LA IMPLEMENTACIÓN DE LA POLÍTICA AMBIENTAL Y DE LOS PROGRAMAS DEL PLAN INSTITUCIONAL DE GESTIÓN AMBIENTAL - PIGA DE LA UNIVERSIDAD DISTRITAL FRANCISCO JOSÉ DE CALDAS, Y APLICAR TODA LA NORMATIVIDAD AMBIENTAL, SANITARIA, FORESTAL Y DE RECURSOS NATURALES VIGENTE, CONFORME CON EL AVANCE EN LA IMPLEMENTACIÓN DEL PIGA SEGÚN LOS LINEAMIENTOS DEFINIDOS POR LA SECRETARÍA DISTRITAL DE AMBIENTE - SDA. DESARROLLAR Y FORTALECER LOS PROGRAMAS DE GESTIÓN AMBIENTAL (INCLUIDO LOS TEMAS FORESTALES) Y ESPECIALMENTE EL PROGRAMA DE IMPLEMENTACIÓN DE PRÁCTICAS SOSTENIBLES; ASÍ COMO, LAS DEMÁS ACTIVIDADES QUE SEAN SIGNIFICATIVAS Y PERTINENTES PARA EL CUMPLIMIENTO DEL PLAN DE ACCIÓN DE LA VIGENCIA.</t>
  </si>
  <si>
    <t>FEIZAR JAVIER RUEDA VELASCO</t>
  </si>
  <si>
    <t>CONCEDER DE CONFORMIDAD CON LA PARTE CONSIDERATIVA QUE ANTECEDE COMISION DE ESTUDIOS EN BOGOTA, AL (A) DOCENTE DE CARRERA TIEMPO COMPLETO DE LA UNIVERSIDAD, ADSCRITO A LA FACULTAD DE INGENIERIA FEIZAR JAVIER RUEDA VELASCO IDENTIFICADO CON CEDULA DE CIUDADANIA NO. 80.757.372 DE BOGOTA D.C., POR EL TERMINO DE TRES AÑOS, A PARTIR DEL PRIMER PERIODO ACADEMICO DE 2016 PREVIO LA LEGALIZACION DEL CONTRATO DE COMISION DE ESTUDIOS Y LA SUSCRIPCION DE LAS OBLIGACIONES LEGALES RESPECTIVAS COMO ULTIMO REQUISITO PARA INICIAR LA COMISION DE ESTUDIOS REMUNERADA EN BOGOTA, PARA CURSAR ESTUDIOS DE DOCTORADO EN INGENIERIA - INDUSTRIA Y ORGANIZACIONES EN LA UNIVERSIDAD NACIONAL - SEDE BOGOTA</t>
  </si>
  <si>
    <t>MARCO TULIO GOMEZ CAICEDO</t>
  </si>
  <si>
    <t>EDGARDO DE JESUS BOLIVAR LUBO</t>
  </si>
  <si>
    <t>DESARROLLAR ACTIVIDADES DE APOYO ASISTENCIAL EN EJECUCIONES DE MANTENIMIENTO CORRECTIVO Y PREVENTIVO DE OBRAS EN SUS DIFERENTES SEDES PARA MEJORAMIENTO EN BENEFICIO DE LA UNIVERSIDAD, EN TRABAJOS DE CARPINTERÍA, PLOMERÍA, PINTURA, CAMBIO DE CHAPAS, ARREGLO DE PUERTAS, REDES DE SISTEMAS HIDRÁULICOS, MAMPOSTERÍA, TRASLADO DE MOBILIARIOS, ENTRE OTROS; ATENCIÓN ÁGIL Y OPORTUNA A LOS REQUERIMIENTOS PRESENTADOS POR LA COMUNIDAD UNIVERSITARIA Y QUE CORRESPONDE A FALLAS Ó DEFICIENCIAS EN EL DÍA A DÍA,</t>
  </si>
  <si>
    <t>EMISORA</t>
  </si>
  <si>
    <t>JORGE ENRIQUE BARON BERNAL</t>
  </si>
  <si>
    <t>PRESTAR SUS SERVICIOS ASISTENCIALES COMO CONDUCTOR DE LA MÓVIL DE LA EMISORA LAUD 90.4 FM, RESPONSABLE DEL BUEN USO Y EL MANTENIMIENTO DE LA MISMA, ASISTIR A TODOS LOS EVENTOS PROGRAMADOS Y DEMÁS ACTIVIDADES</t>
  </si>
  <si>
    <t>ALFREDO ARDILA GODOY</t>
  </si>
  <si>
    <t>EMISORA LAUD 90.4 FM</t>
  </si>
  <si>
    <t>BERNARDO MARIA AHUMADA DUARTE</t>
  </si>
  <si>
    <t>PRESTAR SUS SERVICIOS ASISTENCIALES  EN EL ARCHIVO Y MANEJO DE CORRESPONDENCIA DEL CENTRO DE BIENESTAR INSTITUCIONAL. ALCANCE DEL OBJETO 1. BRINDAR APOYO ASISTENCIAL EN EL ARCHIVO DEL CENTRO DE BIENESTAR INSTITUCIONAL. 2. MANTENER ORDENADO CRONOLÓGICAMENTE EL ARCHIVO GENERAL DE BIENESTAR INSTITUCIONAL. 3. COLABORAR EN LA ENTREGA DE MATERIALES E INSUMOS AL PERSONAL DE LAS OFICINAS DE BIENESTAR INSTITUCIONAL DE LAS SEDES.4. COLABORAR EN LA BÚSQUEDA DE DOCUMENTOS QUE SEAN SOLICITADOS EN COMPAÑÍA DE LAS ASISTENCIALES ASIGNADAS CUANDO SE REQUIERA. 5. REALIZAR LA BÚSQUEDA DE HISTORIAS CLÍNICAS, DOCUMENTOS RECIBIDOS Y DE SALIDA EN EL ARCHIVO GENERAL PARA EL PERSONAL QUE LO SOLICITE Y TENER UN CONTROL DE ESTOS PRÉSTAMOS. 6. SISTEMATIZAR POR MEDIO DE ESCÁNER EL ARCHIVO GENERAL DEL CENTRO DE BIENESTAR. 7. REPORTAR DIARIAMENTE A LA DIRECCIÓN DE BIENESTAR INSTITUCIONAL CON LOS FORMATOS ESTABLECIDOS LAS ENTRADAS Y SALIDAS DE ELEMENTOS, INSUMOS, HERRAMIENTAS Y DEMÁS ELEMENTOS QUE SE FACILITEN PARA PRÉSTAMO A LA COMUNIDAD UNIVERSITARIA EN LA REALIZACIÓN DE EVENTOS Y ACTIVIDADES EN LA UNIVERSIDAD. 8. COLABORAR EN TODAS LAS ACTIVIDADES DE LOGÍSTICA CON LAS OFICINAS DE BIENESTAR INSTITUCIONAL QUE SE ENCUENTRAN EN LAS DIFERENTES FACULTADES DE LA UNIVERSIDAD DISTRITAL. 9. APOYAR EN LA VERIFICACIÓN DEL INVENTARIO EN FÍSICO EN CONCORDANCIA CON EL ALMACÉN. 10. DILIGENCIAR FORMATO ESTABLECIDO POR LA DIRECCIÓN DE BIENESTAR INSTITUCIONAL DONDE SE REGISTREN HERRAMIENTAS, ELEMENTOS, INSUMOS E INFORMACIÓN QUE DURANTE EL TIEMPO DEL CONTRATO QUEDA BAJO SU RESPONSABILIDAD Y SIRVA COMO INSUMO FINAL PARA LA TERMINACIÓN DEL CONTRATO. 11. PARTICIPAR, COLABORAR Y APOYAR TODAS Y CADA UNA DE LAS ACTIVIDADES IMPULSADAS Y PROGRAMADAS POR LA DIRECCIÓN DE BIENESTAR INSTITUCIONAL. 12.MANEJO DE CORRESPONDENCIA ANTE DEPENDENCIAS INTERNAS Y EXTERNAS DE LA UNIVERSIDAD DISTRITAL FRANCISCO JOSÈ DE CALDAS. 13. REALIZAR UN BUEN USO, CUSTODIA Y ENTREGA DE LOS ELEMENTOS QUE LE SEAN ASIGNADOS PARA LA PRESTACIÓN DE SU</t>
  </si>
  <si>
    <t>ASTRID XIMENA PARSONS DELGADO</t>
  </si>
  <si>
    <t>BIENESTAR INSTITUCIONAL</t>
  </si>
  <si>
    <t>CARLOS ARTURO LEYES ORTIZ</t>
  </si>
  <si>
    <t>PRESTAR SUS SERVICIOS TÉCNICOS COMO OPERADOR DISCJOCKEY,  COMO PROGRAMADOR Y REALIZACIÓN DE PROGRAMAS, Y DEMÁS ACTIVIDADES ASIGNADAS POR EL DIRECTOR DE LA EMISORA LAUD 90.4 FM DE ACUERDO A LA PROPUESTA DE SERVICIOS.</t>
  </si>
  <si>
    <t>TECNICO LOCUTOR</t>
  </si>
  <si>
    <t>OLGA LUCIA CARDONA GAITAN</t>
  </si>
  <si>
    <t>PRESTAR APOYO TÉCNICO AL TALLER DE MECÁNICA FINA Y SOPLADO DE VIDRIO DEL LABORATORIO DE FÍSICA  EN EL DESARROLLO DE LOS PROCESOS DE ADMINISTRACIÓN DEL LABORATORIO-TALLER, EN LA REPARACIÓN Y MANTENIMIENTO DE LOS ELEMENTOS DE VIDRIO, MANEJO Y MANTENIMIENTO DE EQUIPOS Y HERRAMIENTAS DE TALLER: COMO SOLDADURAS ESPECIALES, ELABORACIÓN DE MOLDES, EXPERIENCIA EN EL MANEJO DE HERRAMIENTAS ELÉCTRICAS DE CORTE. CONOCIMIENTO DE MATERIALES, PROCESOS Y MECANIZADOS, DESARROLLO DE PROYECTOS Y DEMÁS FUNCIONES CONEXAS Y COMPLEMENTARIAS AL OBJETO DEL CONTRATO Y LA PROPUESTA DE SERVICIOS PRESENTADA POR EL CONTRATISTA, QUE IMPARTA EL SUPERVISOR O EL CONTRATANTE.</t>
  </si>
  <si>
    <t>JOSE MANUEL FLOREZ PEREZ</t>
  </si>
  <si>
    <t>LABORATORIOS DE FISICA</t>
  </si>
  <si>
    <t>TECNOLOGO EN GESTION ADMINISTRATIVA Y FINANCIERA</t>
  </si>
  <si>
    <t>DANNY JOSE TAMAYO MIRANDA</t>
  </si>
  <si>
    <t>PRESTAR SUS SERVICIOS PROFESIONALES EN LA EMISORA DE LA UNIVERSIDAD COMO APOYO A LA DIRECCIÓN EN LA PRE PRODUCCIÓN, PRODUCCIÓN Y EMISIÓN DE PROGRAMACIÓN GENERAL, LA COORDINACIÓN DE PROGRAMAS, EL CUBRIMIENTO PERIODÍSTICO, INVESTIGACIÓN DE FUENTES, SALIDAS DE CAMPO PARA LOS DIFERENTES PROGRAMAS, PRODUCCIÓN DE INFORMACIÓN PARA LA PÁGINA WEB Y REDES SOCIALES DE LA EMISORA Y DEMÁS ACTIVIDADES ASIGNADAS POR EL DIRECTOR DE ACUERDO A LA PROPUESTA DE SERVICIOS</t>
  </si>
  <si>
    <t>JUAN PABLO RAMIREZ ANDRADE</t>
  </si>
  <si>
    <t>REALIZAR ACTIVIDADES DE APOYO ESPECIALIZADO A LA COORDINACIÓN DEL DOCTORADO EN INGENIERÍA EN LO RELACIONADO A: ACADÉMICO-ADMINISTRATIVOS, INTERNACIONALIZACIÓN (MANEJO DE IDIOMAS EXTRANJEROS, AFIANZAMIENTO DE RELACIONES CON REVISORES, CONFERENCISTAS, DOCENTES, Y UNIVERSIDADES EN EL EXTRANJERO, APOYO A PASANTÍAS), PLANEACIÓN Y GESTIÓN PRESUPUESTAL, GESTIÓN DE PROYECTOS TECNOLÓGICOS Y MANEJO DE PLATAFORMAS ACADÉMICAS. REDACCIÓN DE PROTOCOLOS ACADÉMICOS Y REGLAMENTACIÓN. PLANIFICACIÓN Y REALIZACIÓN DE EVENTOS Y JORNADAS ACADÉMICAS, APOYO LOGÍSTICO Y DE MOVILIDAD DOCENTE. APOYO EN PROCESOS DE ACREDITACIÓN INSTITUCIONAL, MEJORAMIENTO CONTINUO Y DEMÁS ACTIVIDADES REQUERIDAS POR EL COORDINADOR DEL DOCTORADO</t>
  </si>
  <si>
    <t>MONICA MARIA GONZALEZ GARCIA</t>
  </si>
  <si>
    <t>PRESTAR SUS SERVICIOS TÉCNICOS COMO PERIODISTA EN LA EMISORA DE LA UNIVERSIDAD CON EL CUBRIMIENTO PERIODÍSTICO, INVESTIGACIÓN DE FUENTES, SALIDAS DE CAMPO PARA LOS DIFERENTES PROGRAMAS, PRODUCCIÓN DE INFORMACIÓN PARA LA PÁGINA WEB Y REDES SOCIALES DE LA EMISORA Y DEMÁS ACTIVIDADES ASIGNADAS POR EL DIRECTOR DE ACUERDO A LA PROPUESTA DE SERVICIOS</t>
  </si>
  <si>
    <t>ANGELICA MERCEDES NIVIA VARGAS</t>
  </si>
  <si>
    <t>PRESTAR SERVICIOS PROFESIONALES DE APOYO A LOS PROCESOS DE AUTOEVALUACIÓN, ACREDITACIÓN Y REGISTRO CALIFICADO DE LOS PROGRAMAS ACADEMICOS CON QUE CUENTA LA FACULTAD TECNOLÓGICA.</t>
  </si>
  <si>
    <t>MAESTRIA EN INGENIERIA ELECTRONICA</t>
  </si>
  <si>
    <t>GERMAN ANDRES VALLEJO RAMIREZ</t>
  </si>
  <si>
    <t>PRESTAR SUS SERVICIOS TÉCNICOS COMO PERIODISTA EN LA EMISORA DE LA UNIVERSIDAD CON EL CUBRIMIENTO PERIODÍSTICO, INVESTIGACIÓN DE FUENTES, SALIDAS DE CAMPO PARA LOS DIFERENTES PROGRAMAS, PRODUCCIÓN DE INFORMACIÓN PARA LA PÁGINA WEB Y REDES SOCIALES DE LA EMISORA Y DEMÁS ACTIVIDADES ASIGNADAS POR EL DIRECTOR DE ACUERDO A LA PROPUESTA DE SERVICIOS.</t>
  </si>
  <si>
    <t xml:space="preserve">TECNICO EN LOCUCION Y PRODUCTOR DE RADIO Y TELEVISION </t>
  </si>
  <si>
    <t>JUAN CARLOS QUITIAN BENAVIDES</t>
  </si>
  <si>
    <t>PRESTAR SERVICIOS  DE APOYO PROFESIONAL EN LA ADMINISTRACIÓN DE LA CONSOLA DE ANTIVIRUS, CONCEPTOS TÉCNICOS DE BAJA, ADMINISTRACIÓN CONSOLA DE USUARIOS DE DOMINIO, LOGÍSTICA, ACOMPAÑAMIENTO A LAS TRANSMISIONES DE STREAMING MANTENIMIENTO DE LOS EQUIPOS DE CÓMPUTO DEL ÁREA ADMINISTRATIVA Y DE LOS LABORATORIOS DE INFORMÁTICA DE LA FACULTAD TECNOLÓGICA, JUNTO CON EL SOPORTE TÉCNICO QUE REQUIEREN LOS USUARIOS DE ESTOS EQUIPOS, DE ACUERDO CON LAS NECESIDADES DE LA UNIVERSIDAD, EN LAS SALAS DE INFORMÁTICA; REGISTRO ESTADÍSTICO DE ACTIVIDADES (ACADÉMICAS Y ADMINISTRATIVAS) REALIZAR OTRAS ACTIVIDADES RELACIONADAS, QUE EL SUPERVISOR DEL CONTRATO LE ASIGNE DENTRO DE LA UNIVERSIDAD. DE IGUAL MANERA DEBERÁ CONTROLAR EL INVENTARIO DE EQUIPOS Y DEMÁS ACTIVOS DE LOS LABORATORIOS DE INFORMÁTICA.</t>
  </si>
  <si>
    <t>ROCIO RODRIGUEZ GUERRERO</t>
  </si>
  <si>
    <t>LABORATORIO DE INFORMATICA FACULTAD TECNOLOGICA</t>
  </si>
  <si>
    <t>SONIA CECILIA DIAZGRANADOS GARAVITO</t>
  </si>
  <si>
    <t>PRESTAR SUS SERVICIOS PROFESIONALES COMO PERIODISTA EN LA EMISORA DE LA UNIVERSIDAD CON LA COORDINACIÓN DE PROGRAMAS, EL CUBRIMIENTO PERIODÍSTICO, INVESTIGACIÓN DE FUENTES, SALIDAS DE CAMPO PARA LOS DIFERENTES PROGRAMAS, PRODUCCIÓN DE INFORMACIÓN PARA LA PÁGINA WEB Y REDES SOCIALES DE LA EMISORA Y DEMÁS ACTIVIDADES ASIGNADAS POR EL DIRECTOR DE ACUERDO A LA PROPUESTA DE SERVICIOS.</t>
  </si>
  <si>
    <t xml:space="preserve">PROFESIONAL </t>
  </si>
  <si>
    <t>GIOVANNA PAOLA SANCHEZ BUSTAMANTE</t>
  </si>
  <si>
    <t>PRESTAR SUS SERVICIOS TÉCNICOS PARA EL MANEJO DE REDES SOCIALES (FACEBOOK Y TWITER) DE LA EMISORA LAUD 90.4 FM, Y REALIZAR CUBRIMIENTO PERIODÍSTICO, INVESTIGACIÓN DE FUENTES PARA LOS DIFERENTES PROGRAMAS, Y DEMÁS ACTIVIDADES ASIGNADAS POR EL DIRECTOR DE ACUERDO A LA PROPUESTA DE SERVICIOS.</t>
  </si>
  <si>
    <t>TECNICO EN LOCUCION Y MEDIOS AUDIOVISUALES</t>
  </si>
  <si>
    <t>ANDREA CATALINA LOPEZ OSORNO</t>
  </si>
  <si>
    <t>8 SEMESTRES PROFESIONAL EN MEDIOS AUDIOVISUALES</t>
  </si>
  <si>
    <t>NANCY STELLA REYES RIVERA</t>
  </si>
  <si>
    <t>PRESTAR SERVICIOS DE APOYO ASISTENCIAL EN  LA BODEGA DE VESTUARIO Y ESCENOGRAFÍA DE LA FACULTAD DE ARTES ASAB MEDIANTE LA ADMINISTRACIÓN DE LOS ELEMENTOS Y LA ADECUADA ATENCIÓN A USUARIOS CON FINES ACADÉMICOS, DE FORMACIÓN, E INVESTIGACIÓN, ESTO DE ACUERDO CON LAS NECESIDADES DE LA UNIVERSIDAD. SE DEBE PROCURAR POR EL BUEN USO DE LOS ELEMENTOS, ASÍ MISMO REALIZAR EL REGISTRO DE USOS DE LOS ELEMENTOS, SALVAGUARDAR, CUIDAR Y MANEJAR EL INVENTARIO DE LA BODEGA, ATENCIÓN DE LOS SERVICIOS PROGRAMADOS, PRÉSTAMO Y MANTENIMIENTO DE LOS ELEMENTOS DE LAS BODEGAS DE VESTUARIO Y ESCENOGRAFÍA DE LA FACULTAD DE ARTES ASAB. ADEMÁS REALIZAR LAS ACTIVIDADES ESTABLECIDAS EN EL PLAN DE TRABAJO Y LAS QUE SEAN ASIGNADAS POR EL COORDINADOR DEL COMITÉ DE LABORATORIOS Y EL DECANO.</t>
  </si>
  <si>
    <t>LEONARDO JOSE ARRIETA DE LA HOZ</t>
  </si>
  <si>
    <t>PRESTAR SUS SERVICIOS TÉCNICOS APOYANDO LAS ACTIVIDADES RECREO - DEPORTIVAS QUE ADELANTE EL CENTRO DE BIENESTAR INSTITUCIONAL DE  LA UNIVERSIDAD DISTRITAL FRANCISCO JOSÉ DE CALDAS, EN LA SEDE QUE LE SERÁ ASIGNADA PREVIAMENTE POR EL SUPERVISOR DEL CONTRATO. ALCANCE DEL OBJETO: 1. BRINDAR APOYO TÉCNICO EN EL ÁREA DE DEPORTES DEL CENTRO DE BIENESTAR INSTITUCIONAL. 2. PLANEAR, ORGANIZAR, EJECUTAR Y CONTROLAR LOS EVENTOS Y ACTIVIDADES RECREO- DEPORTIVAS. 3. INSPECCIONAR Y PROGRAMAR LOS ESCENARIOS DEPORTIVOS. 4. ORIENTAR Y ASESORAR TÉCNICAMENTE  A LA COMUNIDAD UNIVERSITARIA EN TEMAS DE RECREACIÓN, DEPORTES Y EL BUEN APROVECHAMIENTO DEL TIEMPO LIBRE. 5. PROMOVER Y DIVULGAR LAS ACTIVIDADES Y DISCIPLINAS DEPORTIVAS QUE DESARROLLA EL ÁREA DE DEPORTES EN LA UNIVERSIDAD. 6. GESTIONAR EN CONJUNTO CON EL ÁREA ASIGNADA EN LA UBICACIÓN DE ESCENARIOS RECREO- DEPORTIVOS, CON EL FIN DE PERMITIR ACCEDER A DIFERENTES ESCENARIOS A LOS ESTUDIANTES, DOCENTES Y TRABAJADORES DE LA UNIVERSIDAD. 7. APOYAR LAS ACTIVIDADES DE MASIFICACIÓN DEL GRUPO ACTIVIDADAL DE DEPORTES. 8. CONSTRUIR Y FORTALECER LOS VALORES PROPIOS (SENTIDO DE PERTENENCIA) DE LOS ESTUDIANTES, DOCENTES Y ADMINISTRATIVOS POR MEDIO DEL DEPORTE. 9. APORTAR AL DESARROLLO INTEGRAL DE LOS MIEMBROS DE LA UNIVERSIDAD A TRAVÉS DEL DISEÑO, EJECUCIÓN Y EVALUACIÓN DE PROGRAMAS ACORDES A LAS EXPECTATIVAS Y NECESIDADES IDENTIFICADAS PARA APORTAR AL DESARROLLO DE PROCESOS RELACIONADOS CON SU CALIDAD DE VIDA. 10. DILIGENCIAR FORMATO ESTABLECIDO POR LA DIRECCIÓN DE BIENESTAR INSTITUCIONAL DONDE SE REGISTREN HERRAMIENTAS, ELEMENTOS, INSUMOS E INFORMACIÓN QUE DURANTE EL TIEMPO DEL CONTRATO QUEDA BAJO SU RESPONSABILIDAD Y SIRVA COMO INSUMO FINAL PARA LA TERMINACIÓN DEL CONTRATO. 11. PARTICIPAR, COLABORAR Y APOYAR TODAS Y CADA UNA DE LAS ACTIVIDADES IMPULSADAS Y PROGRAMADAS POR LA DIRECCIÓN DE BIENESTAR INSTITUCIONAL. 12. REALIZAR UN BUEN USO, CUSTODIA Y ENTREGA DE LOS ELEMENTOS QUE LE SEAN ASIGNADOS PARA LA PRESTACIÓN DE SUS SERVICIOS. 13. REA</t>
  </si>
  <si>
    <t>7 SEMESTRES INGENIERIA FORESTAL</t>
  </si>
  <si>
    <t>MARTHA OFELIA APONTE MENDOZA</t>
  </si>
  <si>
    <t>PRESTAR SUS SERVICIOS ASISTENCIALES  COMO AUXILIAR DE ENFERMERÍA   EN EL CENTRO DE BIENESTAR INSTITUCIONAL, EN LA SEDE QUE LE SERÁ ASIGNADA PREVIAMENTE POR EL SUPERVISOR DEL CONTRATO. ALCANCE DEL OBJETO: 1. PRESTAR SUS  SERVICIOS ASISTENCIALES  DE ENFERMERÍA  EN LA  SEDE QUE LE SERÁ ASIGNADA PREVIAMENTE POR LA SUPERVISIÓN DE LA ORDEN DE PRESTACIÓN DE SERVICIO. 3. ATENCIÓN INDIVIDUAL EN PRIMEROS AUXILIOS  DURANTE LA JORNADA ACADÉMICA.  4. APOYO AL ÁREA DE MEDICINA  EN LA REALIZACIÓN DE CAMPAÑAS DE PROMOCIÓN Y PREVENCIÓN DE ENFERMEDADES. 5. CUMPLIR CON LAS ACTIVIDADES DELEGADAS POR EL MÉDICO, DE ACUERDO AL DIAGNÓSTICO Y RECOMENDACIONES DERIVADAS DE LA CONSULTA.  6. HACER PARTE ACTIVA DEL EQUIPO INTERDISCIPLINARIO DE LA SEDE ASIGNADA PARA PRESTACIÓN DE SUS SERVICIOS. 7. LLEVAR DATOS ESTADÍSTICOS Y CONSOLIDAR DATOS DE LOS PACIENTES DE LOS ESTAMENTOS DE LA UNIVERSIDAD QUE NO CUMPLEN CON LAS CITAS ASIGNADAS. 8. DILIGENCIAR LOS FORMATOS LOS CUALES DEBERÁN  SER REMITIDOS AL RESPONSABLE DE LA SEDE DONDE PRESTE SUS SERVICIOS  CUANDO SE TRATE DE INSUMOS Y MEDICAMENTOS ENTREGADOS A LOS PROFESIONALES DE LA SEDE RESPECTIVA. 9. REALIZAR SEGUIMIENTO Y ACTUALIZACIÓN DEL CARDEX. 10. ACOMPAÑAR A LOS PROFESIONALES DEL GRUPO DE PROMOCIÓN Y PREVENCIÓN EN LA CONVOCATORIA DE ESTUDIANTES PARA TALLERES, CURSOS, SEMINARIOS Y CHARLAS INFORMATIVAS. 11. FIJAR EN LAS CARTELERAS TODOS LOS LINEAMIENTOS CORRESPONDIENTES A  SALUD EMANADOS DE LA DIRECCIÓN DE BIENESTAR INSTITUCIONAL. 12. COLABORAR CON EL PROFESIONAL DE LA SALUD EN CUANTO A LA EXISTENCIA Y FECHA DE VENCIMIENTO DE LOS ESTAMENTOS DISTRIBUIDOS EN CADA UNA DE LAS SEDES. 13. APOYAR EN LA CONVOCATORIA DE LAS REUNIONES CONVOCADAS POR EL CENTRO DE BIENESTAR EN LO CONCERNIENTE A BRINDAR LA INFORMACIÓN A LOS ESTUDIANTES PARA QUE OFICIALICEN SU PERMANENCIA ANTE LA EPS O SISBEN, CON EL FIN DE GARANTIZAR SU ATENCIÓN EN LAS INSTITUCIONES ADSCRITAS A LA SECRETARIA DISTRITAL DE SALUD. 14. DILIGENCIAR FORMATO ESTABLECIDO POR LA DIRECCIÓN DE BIENESTAR</t>
  </si>
  <si>
    <t>TECNICO AUXILIAR DE ENFERMERIA</t>
  </si>
  <si>
    <t>KAREN LORENA LOPEZ MARTINEZ</t>
  </si>
  <si>
    <t>PRESTAR SUS SERVICIOS ASISTENCIALES  COMO AUXILIAR DE ENFERMERÍA   EN EL CENTRO DE BIENESTAR INSTITUCIONAL, EN LA SEDE QUE LE SERÁ ASIGNADA PREVIAMENTE POR EL SUPERVISOR DEL CONTRATO. ALCANCE DEL OBJETO : 1. PRESTAR SUS  SERVICIOS ASISTENCIALES  DE ENFERMERÍA  EN LA  SEDE QUE LE SERÁ ASIGNADA PREVIAMENTE POR LA SUPERVISIÓN DE LA ORDEN DE PRESTACIÓN DE SERVICIO. 3. ATENCIÓN INDIVIDUAL EN PRIMEROS AUXILIOS  DURANTE LA JORNADA ACADÉMICA.  4. APOYO AL ÁREA DE MEDICINA  EN LA REALIZACIÓN DE CAMPAÑAS DE PROMOCIÓN Y PREVENCIÓN DE ENFERMEDADES. 5. CUMPLIR CON LAS ACTIVIDADES DELEGADAS POR EL MÉDICO, DE ACUERDO AL DIAGNÓSTICO Y RECOMENDACIONES DERIVADAS DE LA CONSULTA.  6. HACER PARTE ACTIVA DEL EQUIPO INTERDISCIPLINARIO DE LA SEDE ASIGNADA PARA PRESTACIÓN DE SUS SERVICIOS. 7. LLEVAR DATOS ESTADÍSTICOS Y CONSOLIDAR DATOS DE LOS PACIENTES DE LOS ESTAMENTOS DE LA UNIVERSIDAD QUE NO CUMPLEN CON LAS CITAS ASIGNADAS. 8. DILIGENCIAR LOS FORMATOS LOS CUALES DEBERÁN  SER REMITIDOS AL RESPONSABLE DE LA SEDE DONDE PRESTE SUS SERVICIOS  CUANDO SE TRATE DE INSUMOS Y MEDICAMENTOS ENTREGADOS A LOS PROFESIONALES DE LA SEDE RESPECTIVA. 9. REALIZAR SEGUIMIENTO Y ACTUALIZACIÓN DEL CARDEX. 10. ACOMPAÑAR A LOS PROFESIONALES DEL GRUPO DE PROMOCIÓN Y PREVENCIÓN EN LA CONVOCATORIA DE ESTUDIANTES PARA TALLERES, CURSOS, SEMINARIOS Y CHARLAS INFORMATIVAS. 11. FIJAR EN LAS CARTELERAS TODOS LOS LINEAMIENTOS CORRESPONDIENTES A  SALUD EMANADOS DE LA DIRECCIÓN DE BIENESTAR INSTITUCIONAL. 12. COLABORAR CON EL PROFESIONAL DE LA SALUD EN CUANTO A LA EXISTENCIA Y FECHA DE VENCIMIENTO DE LOS ESTAMENTOS DISTRIBUIDOS EN CADA UNA DE LAS SEDES. 13. APOYAR EN LA CONVOCATORIA DE LAS REUNIONES CONVOCADAS POR EL CENTRO DE BIENESTAR EN LO CONCERNIENTE A BRINDAR LA INFORMACIÓN A LOS ESTUDIANTES PARA QUE OFICIALICEN SU PERMANENCIA ANTE LA EPS O SISBEN, CON EL FIN DE GARANTIZAR SU ATENCIÓN EN LAS INSTITUCIONES ADSCRITAS A LA SECRETARIA DISTRITAL DE SALUD. 14. DILIGENCIAR FORMATO ESTABLECIDO POR LA DIRECCIÓN DE BIENESTAR</t>
  </si>
  <si>
    <t>NELSON HERNAN GONZALEZ SANTANA</t>
  </si>
  <si>
    <t>EL PROGRAMA DE DOCTORADO REQUIERE CONTRATAR SERVICIOS PARA EL APOYO EN EL CUMPLIMIENTO DE INSTALACIÓN, CONFIGURACIÓN Y SOPORTE DE LOS SOFTWARE ESPECIALIZADOS EN LOS EQUIPOS DEL PROGRAMA, REALIZAR LA ADMINISTRACIÓN DEL SERVIDOR Y DE LOS APLICATIVOS INSTALADOS EN LOS MISMOS. REALIZAR EL MANTENIMIENTO DE LA PÁGINA WEB PARA LA VISIBILIDAD DE LA PRODUCCIÓN Y DINÁMICA ACADÉMICA DEL DIE-UD, REALIZAR EL MANTENIMIENTO DE LOS COMPUTADORES DEL AULA DE INFORMÁTICA DEL DIE-UD, REPORTAR LOS ANÁLISIS, DIAGNÓSTICOS Y LABORES ATENDIDAS EN LOS FORMATOS DE INFORME ASIGNADOS, VELAR POR LA SEGURIDAD E INTEGRIDAD DE LOS EQUIPOS DE COMUNICACIÓN DEL PROGRAMA, GARANTIZAR QUE TODOS LOS EQUIPOS ESTÉN DENTRO DE LA RED Y SE PUEDAN CONECTAR A INTERNET, CON LAS RESTRICCIONES ESTABLECIDAS, MANEJO DE CORRESPONDENCIA ENVIADA Y RECIBIDA QUE TENGA RELACIÓN CON LOS RECURSOS DEL PROGRAMA, ASÍ COMO APOYO EN EL DISEÑO Y ELABORACIÓN DE INFORMES Y SUMINISTRO DE DATOS DEL PROGRAMA A LAS DEPENDENCIAS QUE LO REQUIERAN; APOYO A LAS DIFERENTES ACTIVIDADES QUE SE PRESENTEN EN EL PROGRAMA Y LAS DEMÁS ASIGNADAS POR EL DIRECTOR DEL DOCTORADO.</t>
  </si>
  <si>
    <t>SANDRA TERESA SOLER CASTILLO</t>
  </si>
  <si>
    <t>DOCTORADO INTERINSTITUCIONAL EN EDUCACION</t>
  </si>
  <si>
    <t>ANDRES FELIPE HURTADO ABELLO</t>
  </si>
  <si>
    <t>EL CONTRATISTA SE OBLIGA CON LA UNIVERSIDAD CON PLENA AUTONOMIA A A POYAR A LA SECCION DE ACTAS,ARCHIVO Y MICROFILMACION ENLAS LABORES RELACIONADAS CON LAS TRD,PGD,PINAR Y DEMAS QUE REQUIERA LA DEPENDENCIA</t>
  </si>
  <si>
    <t xml:space="preserve">10 SEMESTRES PROFESIONAL EN SITEMAS DE INFORMACION ARCHIVISTICA </t>
  </si>
  <si>
    <t>BIBIANA MARIA MORALES GARCIA</t>
  </si>
  <si>
    <t xml:space="preserve">PRESTAR APOYO TÉCNICO EN LA FACULTAD DE CIENCIAS Y EDUCACIÓN EN EL MANEJO DE: 1. MANEJO DE LA PÁGINA WEB DEL PROYECTO CURRICULAR, 2. GESTIÓN ADMINISTRATIVA EN LO RELACIONADO CON LOS PROCESOS DE ACREDITACIÓN Y LOS DIFERENTES COMITES DEL PROYECTO CURRICULAR. 3. GESTIÓN ADMINISTRATIVA A SOLICITUDES, CERTIFICACIONES Y PAZ Y SALVOS, (RECIBIDO, TRAMITE , REGISTRO). 4 . ATENCIÓN TELEFÓNICA Y PERSONAL. 5. MANEJO Y ARCHIVO DEL ARCHIVO FÍSICO. Y DEMÁS FUNCIONES CONEXAS Y COMPLEMENTARIAS AL OBJETO DEL CONTRATO Y FUNCIONES QUE </t>
  </si>
  <si>
    <t>ADMINISTRADOR PUBLICO</t>
  </si>
  <si>
    <t>HACIENDA PUBLICA</t>
  </si>
  <si>
    <t>PAOLA ALEJANDRA CORDOBA VILLAMIL</t>
  </si>
  <si>
    <t>PRESTAR APOYO ASISTENCIAL EN EL LABORATORIO DE LA LICENCIATURA EN EDUCACIÓN BÁSICA CON ÉNFASIS EN MATEMÁTICAS, EN LAS SIGUIENTES ACTIVIDADES: SERVICIO  A LOS USUARIOS DEL LABORATORIO EN CUANTO A LAS SOLICITUDES DE MATERIALES, ORDENAR Y ROTULAR LAS ESTANTERÍAS DONDE SE ENCUENTRAN LOS MATERIALES Y DEMÁS FUNCIONES CONEXAS Y COMPLEMENTARIAS AL OBJETO DEL CONTRATO Y LA PROPUESTA DE SERVICIOS PRESENTADA POR EL CONTRATISTA, QUE IMPARTA EL SUPERVISOR O EL CONTRATANTE.</t>
  </si>
  <si>
    <t>LICENCIATURA EN EDUACION BASICA CON ENFASIS EN MATEMATICAS</t>
  </si>
  <si>
    <t>LICENCIADO EN EDUCACION BASICA CON ENFASIS EN MATEMATICAS</t>
  </si>
  <si>
    <t>YUDY FERNANDA RIAÑO FIORILLO</t>
  </si>
  <si>
    <t>PRESTAR SUS SERVICIOS ASISTENCIALES  COMO AUXILIAR DE ENFERMERÍA   EN EL CENTRO DE BIENESTAR INSTITUCIONAL, EN LA SEDE QUE LE SERÁ ASIGNADA PREVIAMENTE POR EL SUPERVISOR DEL CONTRATO. ALCANCE DEL OBJETO 1. PRESTAR SUS  SERVICIOS ASISTENCIALES  DE ENFERMERÍA  EN LA  SEDE QUE LE SERÁ ASIGNADA PREVIAMENTE POR LA SUPERVISIÓN DE LA ORDEN DE PRESTACIÓN DE SERVICIO. 3. ATENCIÓN INDIVIDUAL EN PRIMEROS AUXILIOS  DURANTE LA JORNADA ACADÉMICA.  4. APOYO AL ÁREA DE MEDICINA  EN LA REALIZACIÓN DE CAMPAÑAS DE PROMOCIÓN Y PREVENCIÓN DE ENFERMEDADES. 5. CUMPLIR CON LAS ACTIVIDADES DELEGADAS POR EL MÉDICO, DE ACUERDO AL DIAGNÓSTICO Y RECOMENDACIONES DERIVADAS DE LA CONSULTA.  6. HACER PARTE ACTIVA DEL EQUIPO INTERDISCIPLINARIO DE LA SEDE ASIGNADA PARA PRESTACIÓN DE SUS SERVICIOS. 7. LLEVAR DATOS ESTADÍSTICOS Y CONSOLIDAR DATOS DE LOS PACIENTES DE LOS ESTAMENTOS DE LA UNIVERSIDAD QUE NO CUMPLEN CON LAS CITAS ASIGNADAS. 8. DILIGENCIAR LOS FORMATOS LOS CUALES DEBERÁN  SER REMITIDOS AL RESPONSABLE DE LA SEDE DONDE PRESTE SUS SERVICIOS  CUANDO SE TRATE DE INSUMOS Y MEDICAMENTOS ENTREGADOS A LOS PROFESIONALES DE LA SEDE RESPECTIVA. 9. REALIZAR SEGUIMIENTO Y ACTUALIZACIÓN DEL CARDEX. 10. ACOMPAÑAR A LOS PROFESIONALES DEL GRUPO DE PROMOCIÓN Y PREVENCIÓN EN LA CONVOCATORIA DE ESTUDIANTES PARA TALLERES, CURSOS, SEMINARIOS Y CHARLAS INFORMATIVAS. 11. FIJAR EN LAS CARTELERAS TODOS LOS LINEAMIENTOS CORRESPONDIENTES A  SALUD EMANADOS DE LA DIRECCIÓN DE BIENESTAR INSTITUCIONAL. 12. COLABORAR CON EL PROFESIONAL DE LA SALUD EN CUANTO A LA EXISTENCIA Y FECHA DE VENCIMIENTO DE LOS ESTAMENTOS DISTRIBUIDOS EN CADA UNA DE LAS SEDES. 13. APOYAR EN LA CONVOCATORIA DE LAS REUNIONES CONVOCADAS POR EL CENTRO DE BIENESTAR EN LO CONCERNIENTE A BRINDAR LA INFORMACIÓN A LOS ESTUDIANTES PARA QUE OFICIALICEN SU PERMANENCIA ANTE LA EPS O SISBEN, CON EL FIN DE GARANTIZAR SU ATENCIÓN EN LAS INSTITUCIONES ADSCRITAS A LA SECRETARIA DISTRITAL DE SALUD. 14. DILIGENCIAR FORMATO ESTABLECIDO POR LA DIRECCIÓN DE BIENESTAR INS</t>
  </si>
  <si>
    <t>TECNICO PROFESIONAL DE ENFERMERIA</t>
  </si>
  <si>
    <t>LINA PAOLA NEIRA DIAZ</t>
  </si>
  <si>
    <t>PRESTAR SUS SERVICIOS PROFESIONALES COMO PERIODISTA EN LA EMISORA DE LA UNIVERSIDAD CON LA COORDINACIÓN Y MANEJO DE LA PÁGINA WEB DE LA EMISORA LAUD 90.4 FM; CUBRIMIENTO PERIODÍSTICO, INVESTIGACIÓN DE FUENTES, SALIDAS DE CAMPO PARA LOS DIFERENTES PROGRAMAS, PRODUCCIÓN DE INFORMACIÓN PARA LA PÁGINA WEB Y REDES SOCIALES DE LA EMISORA Y DEMÁS ACTIVIDADES ASIGNADAS POR EL DIRECTOR DE ACUERDO A LA PROPUESTA DE SERVICIOS</t>
  </si>
  <si>
    <t xml:space="preserve">COMUNICADOR SOCIAL </t>
  </si>
  <si>
    <t>ANDRES LEONARDO CASTILLO MONTERO</t>
  </si>
  <si>
    <t>PRESTAR SUS SERVICIOS PROFESIONALES COMO PUBLICISTA EN LA EMISORA DE LA UNIVERSIDAD CON EL APOYO EN EL ÁREA DE DISEÑO, Y ELABORACIÓN DE PIEZAS PUBLICITARIAS DE LA EMISORA: BANNERS DE LA PÁGINA WEB, FOTOS Y DEMÁS MATERIAL QUE SE PUBLIQUE EN LA WEB Y OTROS MEDIOS.</t>
  </si>
  <si>
    <t>MERCADEO Y PUBLICIDAD</t>
  </si>
  <si>
    <t>CLAUDIA PATRICIA AVILA CASTRILLON</t>
  </si>
  <si>
    <t xml:space="preserve">TELEVISION </t>
  </si>
  <si>
    <t>CAROLINA RAMIREZ SANMIGUEL</t>
  </si>
  <si>
    <t xml:space="preserve">DESARROLLAR ACTIVIDADES DE APOYO PROFESIONAL EN EL ÁREA DEL DERECHO, EN  EL TRÁMITE Y GESTIÓN  DE LAS DIFERENTES ACCIONES CIUDADANAS ELEVADAS ANTE LA OFICINA DE QUEJAS, RECLAMOS Y ATENCIÓN AL CIUDADANO, UTILIZANDO LOS CANALES DE ATENCIÓN ESTATUIDOS,  DE TAL FORMA QUE  SE DÉ UNA SOLUCIÓN  INTEGRAL  QUE SATISFAGA  LAS SOLICITUDES  RADICADAS.   REGISTRAR, ATENDER Y HACER SEGUIMIENTO A LAS ACCIONES  CIUDADANAS  RADICADAS  ANTE LA UNIVERSIDAD DISTRITAL FRANCISCO JOSE DE CALDAS,  A TRAVÉS DE LOS  CANALES DE ATENCIÓN, </t>
  </si>
  <si>
    <t>CONSTITUCION</t>
  </si>
  <si>
    <t>LINA MARIA ECHEVERRI LOMBANA</t>
  </si>
  <si>
    <t>PRESTAR APOYO PROFESIONAL EN LA VICERRECTORÍA ADMINISTRATIVA Y FINANCIERA EN TEMAS RELACIONADOS CON EL DESARROLLO DE PROCESOS DE CONTRATACIÓN EN ESPECIAL EN LA ETAPA PRECONTRACTUAL PARA LA ADQUISICIÓN DE BIENES Y SERVICIOS EN LA UNIVERSIDAD, Y LAS DEMÁS ASESORÍAS QUE LE SEAN ASIGNADAS POR EL VICERRECTOR ADMINISTRATIVO Y FINANCIERO DE CONFORMIDAD CON LA NATURALEZA DEL PRESENTE OBJETO Y LAS DEMÁS QUE CONSIDERE EL JEFE INMEDIATO.</t>
  </si>
  <si>
    <t>ROCIO TORO MARTINEZ</t>
  </si>
  <si>
    <t>ELSY ROCIO VIVAS BABATIVA</t>
  </si>
  <si>
    <t>DESARROLLAR ACTIVIDADES RELACIONADAS CON EL MANEJO DE LA BASE DE DATOS CON RESPECTO A INVENTARIOS Y LEGALIZACIÓN DE ELEMENTOS ADQUIRIDOS.  COORDINACIÓN  DE LA BODEGA DE ALMACÉN Y EL CONTROL DEL PERSONAL QUE DESARROLLA EL LEVANTAMIENTO FÍSICO DE INVENTARIOS</t>
  </si>
  <si>
    <t>VICTOR HUGO SANDOVAL RAMIREZ</t>
  </si>
  <si>
    <t>SECCION DE ALMACEN GENERAL E INVENTARIOS</t>
  </si>
  <si>
    <t>8 SEMESTRES ADMINISTRACION EN SALUD OCUPACIONAL</t>
  </si>
  <si>
    <t>GIOVANNA PATRICIA MEDINA PULIDO</t>
  </si>
  <si>
    <t>EL PROGRAMA DE DOCTORADO REQUIERE CONTRATAR SERVICIOS PARA EL APOYO A LA COORDINACIÓN NACIONAL DEL DOCTORADO INTERINSTITUCIONAL EN EDUCACIÓN, EL CUAL ES COORDINADO POR LA UNIVERSIDAD DISTRITAL, PARA EL ADECUADO FUNCIONAMIENTO Y DESARROLLO DE LAS ACTIVIDADES PROGRAMADAS ESPECÍFICAMENTE PARA EL CUMPLIMIENTO DEL PLAN OPERATIVO QUE PARA TAL EFECTO SE CREE, PARA LA PREPARACIÓN DE LAS SESIONES DEL CONSEJO ACADÉMICO INTERINSTITUCIONAL CAIDE Y PARA ADELANTAR LOS PROCESOS DE ACREDITACIÓN DEL PROGRAMA INTERINSTITUCIONAL; MANEJO DE CORRESPONDENCIA ENVIADA Y RECIBIDA QUE TENGA RELACIÓN CON LA DIRECCIÓN NACIONAL, APOYO EN EL DISEÑO Y ELABORACIÓN DE INFORMES, SUMINISTRO DE DATOS ESTADÍSTICOS DEL PROGRAMA A LAS DEPENDENCIAS QUE LO REQUIERAN, APOYO A LAS DIFERENTES ACTIVIDADES QUE SE PRESENTEN EN EL PROGRAMA Y LAS DEMÁS ASIGNADAS POR EL DIRECTOR DEL DOCTORADO.</t>
  </si>
  <si>
    <t>LICENCIADO EN HUMANIDADES Y LENGUA CASTELLANA</t>
  </si>
  <si>
    <t>JOHANNA ANDREA LOPEZ CHAVES</t>
  </si>
  <si>
    <t>PRESTAR SUS SERVICIOS PROFESIONALES ESPECIALIZADO EN LOGISTICA  EN EL CENTRO DE BIENESTAR INSTITUCIONAL ALCANCE DEL OBJETO: 1. BRINDAR APOYO ESPECIALIZADO EN LOGISTICA EN LAS DIFERENTES SEDES DEL CENTRO DE BIENESTAR INSTITUCIONAL. 2. COLABORAR EN LA PLANEACIÓN Y ORGANIZACIÓN DE TODAS LAS ACTIVIDADES RELACIONADAS A LOS PROCESOS LOGÍSTICOS QUE SE REALICEN EN EL CENTRO DE BIENESTAR. 3. SOCIALIZAR ENTRE LOS ESTUDIANTES PARA LA ASISTENCIA A LOS TALLERES, CONFERENCIAS, SIMPOSIOS, CONGRESOS Y DEMÁS EVENTOS ORGANIZADOS POR LA DIRECCIÓN DE BIENESTAR INSTITUCIONAL. 4. ESTABLECER LOS LINEAMIENTOS PARA GARANTIZAR LA DOCUMENTACIÓN DE LOS PROCESOS Y PROCEDIMIENTOS PARA LA DIRECCIÓN DE BIENESTAR INSTITUCIONAL. 5. ELABORAR DOCUMENTO CON LOS LINEAMIENTOS ESTRATÉGICOS DE POLÍTICAS Y PROGRAMAS DEL CENTRO DE BIENESTAR EN RELACIÓN CON EL PLAN DE DESARROLLO DE LA UNIVERSIDAD DISTRITAL. 6. PARTICIPAR, COLABORAR Y APOYAR TODAS Y CADA UNA DE LAS ACTIVIDADES IMPULSADAS Y PROGRAMADAS POR LA DIRECCIÓN DE BIENESTAR INSTITUCIONAL. 7. REALIZAR UN BUEN USO, CUSTODIA Y ENTREGA DE LOS ELEMENTOS QUE LE SEAN ASIGNADOS PARA LA PRESTACIÓN DE SUS SERVICIOS. 8. REALIZAR UN INFORME FINAL SEÑALANDO CADA UNA DE LAS ACTIVIDADES EJECUTADAS DURANTE SU PRESTACIÓN DE SERVICIO CON SUS CORRESPONDIENTES SOPORTES Y COPIA DE LA INFORMACIÓN QUE UTILIZÓ PARA CUMPLIR SUS OBLIGACIONES CONTRACTUALES. 9. TODAS LAS DEMÁS ACTIVIDADES QUE LA SEAN ASIGNADAS POR LA SUPERVISIÓN DEL CONTRATO DE PRESTACIÓN DE SERVICIOS.</t>
  </si>
  <si>
    <t xml:space="preserve">ADMINISTRADOR LOGISTICO </t>
  </si>
  <si>
    <t>GERENCIA LOGISTICO</t>
  </si>
  <si>
    <t>PAOLA BEATRIZ DURAN UHIA</t>
  </si>
  <si>
    <t>PRESTAR SERVICIOS TECNICOS DE APOYO EN EL DESARROLLO DE LAS ACTIVIDADES ADMINISTRATIVAS Y DE LOGÍSTICA EN LA UNIDAD DE EMPRENDIMIENTO DE LA FACULTAD TECNOLÓGICA; ASÍ COMO APOYO A LOS PROCESOS DE ASIGNACIÓN DE ESPACIOS FISICOS DE LA FACULTAD Y  DEMÁS ACTIVIDADES QUE LE SEAN ASIGNADAS POR EL DECANO DE LA FACULTAD.</t>
  </si>
  <si>
    <t>TECNICO LABORAL EN CONTABILIDAD</t>
  </si>
  <si>
    <t>JUAN DAVID MUNERA VIVES</t>
  </si>
  <si>
    <t>PRESTAR LOS SERVICIOS ASISTENCIALES EN LA BODEGA DE LA SEDE DE LA NUEVA SANTAFÉ DE LA FACULTAD DE ARTES ASAB, MEDIANTE LA ADMINISTRACIÓN DE LOS EQUIPOS Y LA ADECUADA ATENCIÓN A USUARIOS CON FINES ACADÉMICOS, DE FORMACIÓN, INVESTIGACIÓN Y DE EXTENSIÓN, ESTO DE ACUERDO CON LAS NECESIDADES DE LA UNIVERSIDAD. SE DEBE PROCURAR POR EL CORRECTO FUNCIONAMIENTO DE LAS MÁQUINAS, INSTRUMENTOS Y EQUIPOS DE LA BODEGA, ASÍ MISMO, REALIZAR EL REGISTRO DE USO DE LOS EQUIPOS, MAQUINAS O INSTRUMENTOS, APOYO EN EL MANTENIMIENTO PREVENTIVO Y CORRECTIVO, CUIDADO Y MANEJO DEL INVENTARIO DE LA BODEGA. DE IGUAL FORMA RECEPCIÓN DE SOLICITUDES Y ATENCIÓN DE LOS SERVICIOS PROGRAMADOS. ADEMÁS, REALIZAR LAS ACTIVIDADES RELACIONADAS QUE LE SEAN ASIGNADAS POR EL COORDINADOR DEL COMITÉ DE LABORATORIOS Y EL DECANO DE LA FACULTAD DE ARTES ASAB. SE DEBE PRESTAR LOS SERVICIOS EN LA JORNADA DE LA TARDE Y SÁBADOS INTERMEDIOS.</t>
  </si>
  <si>
    <t>ARMINIO DEL CRISTO MESTRA OSORIO</t>
  </si>
  <si>
    <t>PEDAGOGIA CULTURA CONSTITUCION Y DEMOCRATICA</t>
  </si>
  <si>
    <t>CARLOS ROBERTO LAMPREA CERVERA</t>
  </si>
  <si>
    <t>PRESTAR APOYO PROFESIONAL EN LAS ACTIVIDADES RELACIONADAS CON LA PLANEACIÓN, EJECUCIÓN Y CONTROL DE LOS RUBROS PRESUPUESTALES ASIGNADOS A LA FACULTAD DE CIENCIAS Y EDUCACIÓN, ELABORAR  INFORMES SEMANALES  DE LA EJECUCIÓN PRESUPUESTAL GLOBAL Y POR PROYECTO CURRICULAR, ASESORAR, INNOVAR Y PROPONER  SALIDAS A  LAS SITUACIONES DE CARÁCTER  ACADÉMICO ADMINISTRATIVO  QUE SE SUSCITEN EN DESARROLLO DE LAS FUNCIONES  ASIGNADAS,  ASUMIR RESPONSABLEMENTE EL MANEJO DE LA INFORMACIÓN INSTITUCIONAL, COMPRENDER, APLICAR Y ORIENTAR LA APLICACIÓN DE LA NORMATIVIDAD ESPECÍFICA INSTITUCIONAL Y LA DEMÁS NORMAS RELACIONADAS, PARA EL BUEN DESARROLLO DE LOS PROCESOS; ORIENTAR, ASESORAR E INSTRUIR A LOS USUARIOS EN LOS PROCEDIMIENTOS  PARA LA EJECUCIÓN PRESUPUESTAL.    APOYAR LA PLANEACIÓN Y CONTROL DE LA EJECUCIÓN PRESUPUESTAL Y DEMÁS FUNCIONES CONEXAS Y COMPLEMENTARIAS AL OBJETO DEL CONTRATO Y LA PROPUESTA DE SERVICIOS PRESENTADA POR EL CONTRATISTA, QUE IMPARTA EL SUPERVISOR O EL CONTRATANTE.</t>
  </si>
  <si>
    <t>GEOVANI ARIEL VILLAMIL AVILA</t>
  </si>
  <si>
    <t>TECNOLOGO EN OBRAS CIVILES</t>
  </si>
  <si>
    <t>JUAN FELIPE SOLORZANO GUTIERREZ</t>
  </si>
  <si>
    <t>PRESTAR SERVICIOS DE APOYO TÉCNICO  PARA ATENDER EL PRESTAMO, INVENTARIO Y ENTREGA DE MATERIALES Y EQUIPOS DE LABORATORIO DE MADERAS FORESTALES COLABORANDO CON EL DESARROLLO DE LAS PRACTICAS ACADEMICAS Y LOS PROYECTOS DE INVESTIGACIÓN DE LA FACULTAD DEL MEDIO AMBIENTE Y RECURSOS NATURALES.</t>
  </si>
  <si>
    <t>DIEGO TOMAS CORRADINE MORA</t>
  </si>
  <si>
    <t>COORDINACION DE LABORATORIOS FACULTAD DEL MEDIO AMBIENTE</t>
  </si>
  <si>
    <t>10 SEMESTRES INGENIERIA FORESTAL</t>
  </si>
  <si>
    <t>YULIETH KATHERINE TORO OSORIO</t>
  </si>
  <si>
    <t>PRESTAR ACTIVIDADES  DE APOYO TÉCNICO  PARA ATENDER EL PRESTAMO Y ENTREGA DE MATERIALES Y EQUIPOS DE LABORATORIO DE SANIDAD FORESTAL, MANTENIMIENTO, DOCUMENTACION Y ACTUALIZACION DE LA COLECCION ENTOMOLOGICA FORESTAL,CEFUD, COLABORANDO CON EL DESARROLLO DE LAS PRACTICAS ACADEMICAS Y LOS PROYECTOS DE INVESTIGACIÓN DE LA FACULTAD DEL MEDIO AMBIENTE Y RECURSOS NATURALES.</t>
  </si>
  <si>
    <t>TECNICO FORESTAL</t>
  </si>
  <si>
    <t>LUZ MERY BUITRAGO ALVARADO</t>
  </si>
  <si>
    <t>PRESTAR SERVICIOS PROFESIONALES EN LO RELACIONADO  CON LAS LABORES ADMINISTRATIVAS  Y ACADÉMICAS DEL PROYECTO CURRICULAR DE ADMINISTRADOR AMBIENTAL</t>
  </si>
  <si>
    <t>LICENCIADO BIOLOGIA</t>
  </si>
  <si>
    <t>MAGISTER EN CIENCIAS BIOLOGICAS AREA BIOLOGIA</t>
  </si>
  <si>
    <t>CHRISTIAN CAMILO BARRERA ROJAS</t>
  </si>
  <si>
    <t>ADMINISTRACIÓN DEL SISTEMA DE INFORMACIÓN PARA EL INGRESO PERMANENCIA Y SALIDA DE BIENES.  REPORTES  CONTABLES,  INFORMES A DIFERENTE DEPENDENCIA E INSTITUCIONES.</t>
  </si>
  <si>
    <t>9 SEMESTRES INGENIERO DE SISTEMAS</t>
  </si>
  <si>
    <t>SANDRA AGUILAR CHAPARRO</t>
  </si>
  <si>
    <t>PRESTAR SERVICIOS DE TIPO  ASISTENCIAL EN LAS LABORES  OPERATIVAS SECRETARIALES DE LA PARTE  ADMINISTRATIVA Y ACADÉMICA DE LA DECANATURA DE LA FACULTAD DEL MEDIO AMBIENT</t>
  </si>
  <si>
    <t>BIBIANA ESTHER SOTO BOTELLO</t>
  </si>
  <si>
    <t>EL CONTRATISTA SE OBLIGA CON LA UNIVERSIDAD CON PLENA AUTONOMIA A APOYAR A LA SECCION DE  ACTAS ARCHIVO Y MICROFILMACION EN LAS LABORES RELACIONADAS CON LA ORGANIZACION DEL ACERVO DOCUMENTAL DEL ARCHIVO,  LA PREPARACION FISICA Y UBICACION DE SERIES DOCUMENTALES, BUSQUEDA DE INFORMACION Y DEMAS QUE REQUIERA LA DEPENDENCIA.</t>
  </si>
  <si>
    <t>NANCY PENAGOS CARDENAS</t>
  </si>
  <si>
    <t>GUSTAVO CHACON MEJIA</t>
  </si>
  <si>
    <t xml:space="preserve">TECNOLOGIA EN GESTION AMBIENTAL Y SERVICIOS PUBLICOS </t>
  </si>
  <si>
    <t>LUZ MYRIAM AREVALO PRIETO</t>
  </si>
  <si>
    <t>MARTHA ISABEL MEJIA DE ALBA</t>
  </si>
  <si>
    <t>INGENIERIA AMBIENTAL</t>
  </si>
  <si>
    <t>TECNICO EN SECRETARIADO Y SISTEMAS</t>
  </si>
  <si>
    <t>ANA LUCIA PINZON CASALLAS</t>
  </si>
  <si>
    <t>PRESTAR SERVICIOS DE TIPO ASISTENCIAL EN LAS LABORES OPERATIVAS SECRETARIALES DE LA PARTE ADMINISTRATIVA Y ACADÉMICA DE LA UNIDAD DE EXTENSIÓN DE LA FACULTAD DEL MEDIO AMBIENTE.</t>
  </si>
  <si>
    <t>AURA YOLANDA DIAZ LOZANO</t>
  </si>
  <si>
    <t>UNIDAD DE EXTENSION FACULTAD DEL MEDIO AMBIENTE</t>
  </si>
  <si>
    <t>DEYCI LOZADA ARCHILA</t>
  </si>
  <si>
    <t>PRESTAR SERVICIOS ASISTENCIALES COMO SECRETARIA  DESARROLLANDO LABORES ADMINISTRATIVAS Y ACADÉMICAS  DE LA UNIDAD DE INVESTIGACIÓN Y EL COMITÉ DE CURRÍCULO DE LA FACULTAD DEL MEDIO AMBIENTE</t>
  </si>
  <si>
    <t>VICTOR HUGO GIL CASTIBLANCO</t>
  </si>
  <si>
    <t>PRESTAR ACTIVIDADES DE APOYO TÉCNICO  PARA ATENDER EL PRESTAMO Y ENTREGA DE MATERIALES Y EQUIPOS DEL LABORATORIO DE QUIMICA COLABORANDO CON EL DESARROLLO DE LAS PRACTICAS ACADEMICAS Y DE LOS PROYECTOS DE INVESTIGACION  DE LA FACULTAD DEL MEDIO AMBIENTE Y RECURSOS NATURALES.</t>
  </si>
  <si>
    <t>TECNICO PROFESIONAL EN QUIMICA INDUSTRIAL</t>
  </si>
  <si>
    <t>JOSEFA RAQUEL SANTOS GAMARRA</t>
  </si>
  <si>
    <t xml:space="preserve">PRESTAR SERVICIOS TÉCNICOS EN LA GESTIÓN DE ACTIVIDADES ACADÉMICAS Y ADMINISTRATIVAS DE LA CREACIÓN DE LA FACULTAD DE ARTES ASAB, ENTRE ELLAS LLEVAR UN REGISTRO Y CONTROL DE ACTIVIDADES, REALIZAR TRÁMITE DE GESTIÓN DE RUBROS, APOYAR EN LA GESTIÓN DE LA DIFUSIÓN Y LOGÍSTICA DE LOS EVENTOS, LA ELABORACIÓN DE ACTAS, AGENDAS, INFORMES, FORMATOS PARA LA ACREDITACIÓN DE CADA EVENTO, ARCHIVAR EN FÍSICO Y DIGITAL, ASÍ MISMO, Y  DE MANERA PRIORITARIA, ASISTIR EN LO QUE FUERE PRECISO EL PROCESO DE CONSTRUCCIÓN, PRODUCCIÓN Y </t>
  </si>
  <si>
    <t xml:space="preserve">YAKELINE ALEXANDRA RIZO PICO </t>
  </si>
  <si>
    <t>PRESTAR SERVICIOS DE APOYO TÉCNICO  PARA ATENDER EL PRESTAMO Y ENTREGA DE MATERIALES Y EQUIPOS DE LABORATORIO DE TOPOGRAFIA COLABORANDO CON EL DESARROLLO DE LAS PRACTICAS ACADEMICAS Y LOS PROYECTOS DE INVESTIGACIÓN DE LA FACULTAD DEL MEDIO AMBIENTE Y RECURSOS NATURALES.</t>
  </si>
  <si>
    <t>SANDRA PATRICIA CASTRO NOVOA</t>
  </si>
  <si>
    <t>CLAUDIA PATRICIA SARMIENTO LATORRE</t>
  </si>
  <si>
    <t>ZAMIR MATURANA CORDOBA</t>
  </si>
  <si>
    <t>INGENIERIA TOPOGRAFICA</t>
  </si>
  <si>
    <t>SANDRA MILENA MORENO SABOGAL</t>
  </si>
  <si>
    <t>PRESTAR SERVICIOS PROFESIONALES PARA REALIZAR LA PRODUCCIÓN DE EVENTOS ACADÉMICOS Y PRÁCTICAS ACADÉMICAS DE LA FACULTAD DE ARTES ASAB, EN SUS DIFERENTES ASPECTOS TÉCNICOS, ORGANIZATIVOS, ECONÓMICOS Y HUMANOS, COMO PRODUCTORA ARTÍSTICA; ESTO INCLUYE LAS ACTIVIDADES DE PRODUCCIÓN DE CAMPO, IDENTIFICAR Y RELACIONAR LOS RECURSOS Y TECNOLOGÍAS NECESARIAS EN CADA UNA DE LAS ETAPAS Y LAS FASES DEL PROCESO DE PRODUCCIÓN, PLANIFICAR LA PRODUCCIÓN, TOMANDO EN CONSIDERACIÓN LA OPTIMIZACIÓN DE LOS RECURSOS Y ASEGURANDO SU DISPONIBILIDAD EN EL TIEMPO PREVISTO, EVALUAR LAS FÓRMULAS Y FUENTES DE FINANCIAMIENTO PARA LA PRODUCCIÓN Y PROPONE LAS MÁS EFECTIVAS SEGÚN LAS CARACTERÍSTICAS DE CADA EVENTO, PREVÉ CONTINGENCIAS. REPORTAR, MENSUAL Y TRIMESTRALMENTE LAS ESTADÍSTICAS DE LOS EVENTOS Y PRÁCTICAS ACADÉMICAS REALIZADAS EN ARMONÍA CON EL EQUIPO DE PRODUCCIÓN. ASÍ MISMO, REALIZAR LAS DEMÁS ACTIVIDADES QUE ESTÁN EN EL PLAN DE TRABAJO Y LAS QUE SEAN ASIGNADAS POR EL DECANO</t>
  </si>
  <si>
    <t>LICENCIADO EN MUSICA</t>
  </si>
  <si>
    <t>MAGISTER EN GESTION CULTURAL</t>
  </si>
  <si>
    <t>HELIANA GUZMAN VASQUEZ</t>
  </si>
  <si>
    <t>PRESTAR SERVICIOS PROFESIONALES EN LA ASESORÍA JURÍDICA DE LA FACULTAD DEL MEDIO AMBIENTE Y RECURSOS NATURALES Y LA UNIDAD DE EXTENSIÓN DE ESTA ASÍ MISMO ASESORÍA Y  MANEJO EFICIENTE EN LA PARTE CONTRACTUAL, CONVENIOS Y APOYAR LA GESTIÓN Y RESOLUCIÓN  DE REQUERIMIENTOS  TANTO EN LOS PROCESOS  ADMINISTRATIVOS COMO ACADÉMICOS  Y DEMÁS ASPECTOS INHERENTES DE COMPETENCIA DE LA DECANATURA DE LA FACULTAD</t>
  </si>
  <si>
    <t>DIANA MILENA CARDENAS ACERO</t>
  </si>
  <si>
    <t>PRESTAR SUS SERVICIOS ASISTENCIALES COMO AUXILIAR EN EL ÁREA ADMINISTRATIVA PARA LA EMISORA DE LA UNIVERSIDAD DISTRITAL Y DEMÁS QUE LE SEAN ASIGNADAS DE ACUERDO A LA PROPUESTA DE SERVICIOS.</t>
  </si>
  <si>
    <t>ERLEY ANDREA DIAZ RODRIGUEZ</t>
  </si>
  <si>
    <t>MARIA CRISTINA LOPEZ MALDONADO</t>
  </si>
  <si>
    <t>PRESTAR SUS SERVICIOS PROFESIONALES COMO INGENIERO  DE ALIMENTOS  EN EL CENTRO DE BIENESTAR INSTITUCIONAL, EN LA SEDE QUE LE SERÁ ASIGNADA PREVIAMENTE POR EL SUPERVISOR DEL CONTRATO. ALCANCE DEL OBJETO "1. BRINDAR APOYO PROFESIONAL EN EL PROGRAMA DE APOYO ALIMENTARIO.2. MEJORAR EL SISTEMA EFECTIVO QUE PERMITA AUDITAR Y CONTROLAR EL PROGRAMA DE APOYO ALIMENTARIO, ASEGURANDO  DE ESTA FORMA SU BUEN FUNCIONAMIENTO. 3.  MEJORAR EN LA IMPLEMENTACIÓN DE  SISTEMAS DE CONTROL QUE PERMITAN  ASEGURAR LA CALIDAD DE LOS ALIMENTOS ENTREGADOS A LOS ESTUDIANTES EN EL MARCO DEL PROGRAMA DE APOYO ALIMENTARIO. 4. VERIFICAR LA MANIPULACIÓN, ALMACENAMIENTO Y TRANSPORTE DE LOS ALIMENTOS A LAS DIFERENTES SEDES, TENIENDO EN CUENTA SU COMPOSICIÓN, SUS PROPIEDADES FISICOQUÍMICAS, CAMBIOS POST COSECHA Y POST MORTEM, SISTEMAS DE ELABORACIÓN Y PRESERVACIÓN. 5. MANTENER ATENTO A LAS QUEJAS, RECLAMOS Y OBSERVACIONES REALIZADAS POR LOS ESTUDIANTES, ASEGURÁNDOSE UNA RESPUESTA OPORTUNA A LAS MISMAS. 6. PARTICIPAR EN LOS PROCESOS DE  VINCULACIÓN A LOS  ESTUDIANTES CON MAYOR VULNERABILIDAD SOCIOECONÓMICA AL PROGRAMA DE APOYO ALIMENTARIO COMO MECANISMO PARA REDUCIR LOS NIVELES DE DESERCIÓN EN LA UNIVERSIDAD.  7. CONSOLIDAR  Y MANTENER ACTUALIZADAS LAS BASES DE DATOS DE LOS ESTUDIANTES QUE HACEN PARTE DEL PROGRAMA DE APOYO ALIMENTARIO DE LAS DIFERENTES SEDES. 8. COLABORAR CON EL PROFESIONAL  QUE  SEA DESIGNADO POR LA DIRECCIÓN PARA REALIZAR LA AUDITORIA DEL PROCESO DEL PLAN DE APOYO ALIMENTARIO. 9. APOYAR A LA DIRECCIÓN DE BIENESTAR INSTITUCIONAL EN CONCORDANCIA CON TODOS LOS LINEAMIENTOS ESTABLECIDOS POR LA DIRECCIÓN JURÍDICA DE LA UNIVERSIDAD DISTRITAL FRANCISCO JOSÉ DE CALDAS. 10. DILIGENCIAR FORMATO ESTABLECIDO POR LA DIRECCIÓN DE BIENESTAR INSTITUCIONAL DONDE SE REGISTREN HERRAMIENTAS, ELEMENTOS, INSUMOS E INFORMACIÓN QUE DURANTE EL TIEMPO DEL CONTRATO QUEDA BAJO SU RESPONSABILIDAD Y SIRVA COMO INSUMO FINAL PARA LA TERMINACIÓN DEL CONTRATO. 11. PARTICIPAR, COLABORAR Y APOYAR TODAS Y CADA UNA DE L</t>
  </si>
  <si>
    <t>ALEYDA MARIA ARIZA ARDILA</t>
  </si>
  <si>
    <t>PRESTAR ACTIVIDADES DE APOYO TÉCNICO  PARA ATENDER EL PRESTAMO Y ENTREGA DE MATERIALES Y EQUIPOS DEL LABORATORIO DE MICROBIOLOGIA  COLABORANDO CON EL DESARROLLO DE LAS PRACTICAS ACADEMICAS Y DE LOS PROYECTOS DE INVESTIGACION  DE LA FACULTAD DEL MEDIO AMBIENTE Y RECURSOS NATURALES.</t>
  </si>
  <si>
    <t>PSICOLOGO</t>
  </si>
  <si>
    <t>XIOMARA ALEJANDRA CABRERA MARTINEZ</t>
  </si>
  <si>
    <t>PRESTAR ACTIVIDADES DE APOYO TÉCNICO  PARA ATENDER EL PRESTAMO Y ENTREGA DE MATERIALES Y EQUIPOS DE LOS LABORATORIOS DE QUIMICA Y CALIDAD DE AGUAS  COLABORANDO CON EL DESARROLLO DE LAS PRACTICAS ACADEMICAS Y DE LOS PROYECTOS DE INVESTIGACION  DE LA FACULTAD DEL MEDIO AMBIENTE Y RECURSOS NATURALES.</t>
  </si>
  <si>
    <t>GERENCIA DE RECURSOS NATURALES</t>
  </si>
  <si>
    <t>ROUCHI NADINE PELAEZ PULIDO</t>
  </si>
  <si>
    <t>PRESTAR SERVICIOS DE APOYO TÉCNICO  PARA ATENDER EL PRESTAMO Y ENTREGA DE MATERIALES Y EQUIPOS DE LABORATORIO DE BIOLOGIA COLABORANDO CON EL DESARROLLO DE LAS PRACTICAS ACADEMICAS Y LOS PROYECTOS DE INVESTIGACIÓN DE LA FACULTAD DEL MEDIO AMBIENTE Y RECURSOS NATURALES.</t>
  </si>
  <si>
    <t>KATHERINE HERNANDEZ MEDINA</t>
  </si>
  <si>
    <t>MARIA ANGELICA RINCON BENAVIDES</t>
  </si>
  <si>
    <t>PRESTAR SERVICIOS DE TIPO  TÉCNICO  PARA EL PRESTAMO Y ENTREGA DE MATERIALES Y EQUIPOS DE LABORATORIO DE BIOLOGIA MOLECULAR Y COLABORAR EN LAS LABORES OPERATIVAS DE LA  COORDINACION DE LABORATORIOS.</t>
  </si>
  <si>
    <t>CARLOS ANDRES CHACON TAMAYO</t>
  </si>
  <si>
    <t>PRESTAR SERVICIOS TÉCNICOS DE SOPORTE, DIAGNOSTICO Y MANTENIMIENTO PREVENTIVO DE LOS EQUIPOS DE COMPUTO Y EL SOFTWARE DE LAS DISTINTAS DEPENDENCIAS ACADÉMICAS Y ADMINISTRATIVAS DE LA FACULTAD DEL MEDIO AMBIENTE</t>
  </si>
  <si>
    <t>TECNICO EN MANTENIMIENTO DE HARDWARE Y TELECOMUNICACIONES</t>
  </si>
  <si>
    <t>NATALIA ANDREA GALEANO LOPEZ</t>
  </si>
  <si>
    <t>CONTRATAR SERVICIOS DE APOYO PROFESIONAL EN PROCESOS ACADÉMICOS Y ADMINISTRATIVOS QUE SOPORTAN LOS ASPECTOS MISIONALES DEL DOCTORADO EN INGENIERÍA. REVISIÓN Y ADECUACIÓN DEL MODELO PEDAGÓGICO PARA LA CREACIÓN DE NUEVOS PROYECTOS CURRICULARES MODALIDAD VIRTUAL. DESARROLLAR ACCIONES DE ORGANIZACIÓN, REGISTRO Y MANTENIMIENTO DE LA DOCUMENTACIÓN, ADELANTAR ACTIVIDADES QUE CONDUZCAN AL MEJORAMIENTO DE LAS ACTIVIDADES RELACIONADAS CON LA SISTEMATIZACIÓN DE INFORMACIÓN DE LA DOCUMENTACIÓN, PLANEAR ESTRATEGIAS QUE GARANTICEN LA IMPLEMENTACIÓN DE LAS ACTIVIDADES DE PLAN DE ACCIÓN, PLAN DE DESARROLLO E INVESTIGACIÓN Y COLABORAR EN LAS DEMÁS ACTIVIDADES ASIGNADAS POR EL SUPERVISOR DEL CONTRATO</t>
  </si>
  <si>
    <t>LICENCIADO EN EDUCACION INFANTIL</t>
  </si>
  <si>
    <t>SANDRA PATRICIA DOMINGUEZ PABON</t>
  </si>
  <si>
    <t>PRESTAR SERVICIOS TÉCNICOS  DE SOPORTE , DIAGNÓSTICO Y MANTENIMIENTO PREVENTIVO DE LOS EQUIPOS DE CÓMPUTO Y EL SOFTWARE  DE LAS SALAS DE INFORMÁTICA, ASÍ COMO LA ATENCIÓN A LOS USUARIOS Y PRÉSTAMOS DE EQUIPOS  DE LAS SALAS DE  CÓMPUTO  DE  LA FACULTAD DEL MEDIO AMBIENTE</t>
  </si>
  <si>
    <t>9 SEMESTRES INGENIERIA DE SISTEMAS</t>
  </si>
  <si>
    <t xml:space="preserve">ARMANDO BUENDIA ROMERO </t>
  </si>
  <si>
    <t>PRESTAR  LABORES  ASISTENCIALES EN CUANTO  AL MANTENIMIENTO DE LAS INSTALACIONES  DE LA SEDE DE LA FACULTAD</t>
  </si>
  <si>
    <t>OSCAR CAMILO DUQUE RIOS</t>
  </si>
  <si>
    <t>PRESTAR SUS SERVICIOS ASISTENCIALES  EN LOS PROCESOS ADELANTADOS EN EL PROGRAMA DE APOYO ALIMENTARIO, CULTURALES Y DE LOGISTICA  DEL  CENTRO DE BIENESTAR INSTITUCIONAL, EN LAS SEDES QUE LE SERÁ ASIGNADA PREVIAMENTE POR EL SUPERVISOR DEL CONTRATO. ALCANCE DEL OBJETO: "BRINDAR APOYO ASISTENCIAL EN EL PROGRAMA DE APOYO ALIMENTARIO Y DE GESTIÓN CULTURAL. 2. DESARROLLAR PROCESOS  DE SANEAMIENTO BÁSICO. 3. REALIZAR SEGUIMIENTO, EVALUACIÓN Y DIAGNOSTICO AL ESTADO DE LOS ESPACIOS FÍSICOS DEL PLAN DE APOYO ALIMENTARIO. 4. ACOMPAÑAR EL PROCESO DE IMPLEMENTACIÓN DE LA POLÍTICA DE APOYO ALIMENTARIO DE LA UNIVERSIDAD DISTRITAL. 5. DILIGENCIAR FORMATOS DIARIAMENTE DE LOS ALMUERZOS QUE SE ENTREGAN A LOS ESTUDIANTES CON SU RESPECTIVA VIGILANCIA, INSPECCIÓN Y CONTROL DE ACUERDO A AL CÓDIGO SANITARIO LEY 9 DEL 1979. 6. APOYAR EN LA CONVOCATORIA Y LA CARACTERIZACIÓN SOCIOECONÓMICA DE LOS ESTUDIANTES QUE SON BENEFICIARIOS DEL PLAN DE APOYO ALIMENTARIO. 7. APOYAR EN LA LOGÍSTICA NECESARIA PARA DESARROLLAR ACTIVIDADES PROPIAS DE LA DEPENDENCIA DE BIENESTAR EN CADA FACULTAD. 8. DILIGENCIAR FORMATO ESTABLECIDO POR LA DIRECCIÓN DE BIENESTAR INSTITUCIONAL DONDE SE REGISTREN HERRAMIENTAS, ELEMENTOS, INSUMOS E INFORMACIÓN QUE DURANTE EL TIEMPO DEL CONTRATO QUEDA BAJO SU RESPONSABILIDAD Y SIRVA COMO INSUMO FINAL PARA LA TERMINACIÓN DEL CONTRATO.9. DAR CUMPLIMIENTO AL PLAN DE INSTITUCIONALIZACIÓN DEL SERVICIO SOCIAL PARA APOYO ALIMENTARIO 10. PARTICIPAR, COLABORAR Y APOYAR TODAS Y CADA UNA DE LAS ACTIVIDADES IMPULSADAS Y PROGRAMADAS POR LA DIRECCIÓN DE BIENESTAR INSTITUCIONAL.  11. COLABORAR EN LA  ORGANIZACIÓN  Y PROMOCIÓN DE  LAS EXPRESIONES ARTÍSTICAS EN LA UNIVERSIDAD DISTRITAL. 12. PROMOVER LA GESTIÓN CULTURAL EN LAS DIFERENTES SEDES DE LA UNIVERSIDAD DISTRITAL. 13. PARTICIPAR EN LA ELABORACIÓN E INDICADORES E INFORMES DEL GRUPO DE APOYO ALIMENTARIO Y DE CULTURA. 14. PROMOVER EN LA COMUNIDAD UNIVERSITARIA EL APROVECHAMIENTO DEL TIEMPO LIBRE EN BUSCA DE LA CREACIÓN DE VALORES QUE ALEJEN A L</t>
  </si>
  <si>
    <t>NELSON FERNANDO RODRIGUEZ GOMEZ</t>
  </si>
  <si>
    <t xml:space="preserve">PRESTAR APOYO TÉCNICO EN LAS AULAS DE INFORMÁTICA DE LA FACULTAD DE CIENCIAS Y EDUCACIÓN, DESARROLLANDO LAS SIGUIENTES ACTIVIDADES: ¿ GARANTIZAR EL BUEN FUNCIONAMIENTO DEL PARQUE INFORMÁTICO DE LAS AULAS DE INFORMÁTICA ASIGNADAS. ¿ PRESTAR APOYO PERSONALIZADO A DOCENTES Y ESTUDIANTES QUE DAN USO DE LAS AULAS DE INFORMÁTICA DE LA FACULTAD, PARA EL MANEJO Y SOLUCIÓN DE DIFICULTADES PRESENTADAS CON LAS DIFERENTES HERRAMIENTAS INFORMÁTICAS. ¿ ATENDER LAS SOLICITUDES DE DOCENTES Y </t>
  </si>
  <si>
    <t>WALTER ARMANDO MARTINEZ VACA</t>
  </si>
  <si>
    <t xml:space="preserve">TECNOLOGO EN SISTEMATIZACION DE DATOS </t>
  </si>
  <si>
    <t>RONALD GONZALEZ SILVA</t>
  </si>
  <si>
    <t>PRESTAR APOYO PROFESIONAL A LAS LABORES ACADÉMICAS Y ADMINISTRATIVAS DE LA UNIDAD DE INVESTIGACIÓN DE LA FACULTAD TECNOLÓGICA, ASÍ MISMO PRESENTAR INFORMES DE LAS ACTIVIDADES DESARROLLADAS EN LA FACULTAD EN LOS TIEMPOS Y CONDICIONES REQUERIDOS POR LA DECANATURA, Y CUMPLIR CON LAS DEMAS FUNCIONES QUE LE SEAN ASIGNADAS POR EL COORDINADOR DE LA UNIDAD DE INVESTIGACIONES DE LA FACULTAD.</t>
  </si>
  <si>
    <t>NEVIS DE JESUS BALANTA CASTILLA</t>
  </si>
  <si>
    <t>UNIDAD DE INVESTIGACION FACULTAD TECNOLOGICA</t>
  </si>
  <si>
    <t>DANIEL DAVID LOPEZ MORA</t>
  </si>
  <si>
    <t>DESARROLLAR ACTIVIDADES DE TIPO ASISTENCIAL EN LA ADMINISTRACIÓN DE LOS ESPACIOS DE LA FACULTAD DE ARTES ASAB, INCLUYE PLANEACIÓN DE LOS ESPACIOS, ASIGNACIÓN Y MEJORA EN LA PROGRAMACIÓN DE ESPACIOS, DE IGUAL FORMA VERIFICAR, CADA UNO DE LOS ESPACIOS CON SUS RESPECTIVOS EQUIPOS, DE IGUAL FORMA APOYAR EL PROCESO DE ALQUILER DE ESPACIOS DE LAS SEDES DE LA FACULTAD DE ARTES ASAB EN LA JORNADA DE LA TARDE Y SÁBADOS INTERMEDIOS. ASÍ MISMO, LAS DEMÁS ACTIVIDADES QUE SEAN ASIGNAS POR EL DECANO.</t>
  </si>
  <si>
    <t>OSCAR LEONARDO PACALAGUA LOPEZ</t>
  </si>
  <si>
    <t>PRESTAR LOS SERVICIOS DE APOYO ASISTENCIAL EN LA BODEGA AUDIOVISUAL DE LA FACULTAD DE ARTES, MEDIANTE LA ADMINISTRACIÓN DE LOS EQUIPOS Y LA ADECUADA ATENCIÓN A USUARIOS CON FINES ACADÉMICOS, DE FORMACIÓN E INVESTIGACIÓN, ESTO DE ACUERDO CON LAS NECESIDADES DE LA UNIVERSIDAD. SE DEBE PROCURAR POR EL CORRECTO FUNCIONAMIENTO DE LAS MÁQUINAS Y EQUIPOS DE LA BODEGA AUDIOVISUAL Y REALIZAR EL REGISTRO DE USO DE LOS EQUIPOS Y MÁQUINAS, APOYO EN EL MANTENIMIENTO PREVENTIVO Y CORRECTIVO, CUIDADO Y MANEJO DEL INVENTARIO DE LA BODEGA AUDIOVISUAL. DE IGUAL FORMA RECEPCIÓN DE SOLICITUDES Y ATENCIÓN DE LOS SERVICIOS PROGRAMADOS. ADEMÁS, REALIZAR LAS ACTIVIDADES RELACIONADAS QUE LE SEAN ASIGNADAS POR EL COORDINADOR DEL COMITÉ DE LABORATORIOS Y EL DECANO DE LA FACULTAD DE ARTES EN LA JORNADA DE LA TARDE Y SÁBADOS INTERMEDIOS.</t>
  </si>
  <si>
    <t>STEPHANIE GARCIA PACHON</t>
  </si>
  <si>
    <t>PRESTAR APOYO ASISTENCIAL EN LA SECCIÓN DE PRESUPUESTO EN ACTIVIDADES SECRETARIALES, RELACIONADAS CON PROCESOS DE ARCHIVO, PROYECCIÓN DE OFICIOS, RECEPCIÓN,  ENTREGA DE CORRESPONDENCIA,  ATENCIÓN A USUARIOS Y  LAS DEMÁS ACTIVIDADES QUE LE ASIGNE EL SUPERVISOR DEL CONTRATO PARA EL PROCESO FINANCIERO DENTRO DEL SERVICIO QUE PRESTA A LA UNIVERSIDAD DISTRITAL FRANCISCO JOSÉ DE CALDAS.</t>
  </si>
  <si>
    <t xml:space="preserve">9 SEMESTRES ADMINISTRACION AMBIENTAL </t>
  </si>
  <si>
    <t>ANDREA CAROLINA SANCHEZ CASTILLO</t>
  </si>
  <si>
    <t>PRESTAR SUS SERVICIOS PROFESIONALES COMO ODONTÓLOGO  EN EL CENTRO DE BIENESTAR INSTITUCIONAL, EN LA SEDE QUE LE SERÁ ASIGNADA PREVIAMENTE POR EL SUPERVISOR DEL CONTRATO.  ALCANCE DEL CONTRATO 1. PRESTAR SUS SERVICIOS PROFESIONALES COMO ODONTÓLOGO EN LA  SEDE QUE LE SERÁ ASIGNADA PREVIAMENTE POR LA SUPERVISIÓN DE LA ORDEN DE PRESTACIÓN DE SERVICIO. 2. ATENDER INDIVIDUALMENTE CONSULTA DE SALUD ORAL DE PRIMER NIVEL DURANTE LA JORNADA ACADÉMICA. 3. ATENDER URGENCIAS ODONTOLÓGICAS. 4. REALIZAR CAMPAÑAS DE PROMOCIÓN Y PREVENCIÓN DE ENFERMEDADES BUCALES. 5. APOYAR LAS JORNADAS Y CAMPAÑAS ORGANIZADAS POR EL ÁREA DE LA SALUD ORAL. 6. REVISAR Y ACTUALIZAR LOS PROTOCOLOS, LOS PROCESOS Y PROCEDIMIENTOS DEL ÁREA.7. APOYAR A LA GESTIÓN DE BIENESTAR INSTITUCIONAL EN LA ADQUISICIÓN DE INSUMOS ODONTOLÓGICOS QUE SE NECESITEN PARA SU DESARROLLO PROFESIONAL. 8. CONSOLIDAR ESTADÍSTICAS DE ATENCIÓN SEMANAL, MENSUAL, TRIMESTRAL DE LOS PACIENTES ATENDIDOS Y SUS POSIBLES PATOLOGÍAS. 9. DILIGENCIAR FORMATO ESTABLECIDO POR LA DIRECCIÓN DE BIENESTAR INSTITUCIONAL DONDE SE REGISTREN HERRAMIENTAS, ELEMENTOS, INSUMOS E INFORMACIÓN QUE DURANTE EL TIEMPO DEL CONTRATO QUEDA BAJO SU RESPONSABILIDAD Y SIRVA COMO INSUMO FINAL PARA LA TERMINACIÓN DEL CONTRATO. 10. PARTICIPAR, COLABORAR Y APOYAR TODAS Y CADA UNA DE LAS ACTIVIDADES IMPULSADAS Y PROGRAMADAS POR LA DIRECCIÓN DE BIENESTAR INSTITUCIONAL. 11.  REALIZAR UN BUEN USO, CUSTODIA Y ENTREGA DE LOS ELEMENTOS QUE LE SEAN ASIGNADOS PARA LA PRESTACIÓN DE SUS SERVICIOS. 12. REALIZAR UN INFORME FINAL SEÑALANDO CADA UNA DE LAS ACTIVIDADES EJECUTADAS DURANTE SU PRESTACIÓN DE SERVICIO CON SUS CORRESPONDIENTES SOPORTES Y COPIA DE LA INFORMACIÓN QUE UTILIZÓ PARA CUMPLIR SUS OBLIGACIONES CONTRACTUALES. 13. TODAS LAS DEMÁS ACTIVIDADES QUE LA SEAN ASIGNADAS</t>
  </si>
  <si>
    <t>ODONTOLOGO</t>
  </si>
  <si>
    <t>AUDITORIA EN SALUD</t>
  </si>
  <si>
    <t>ANA CECILIA CUNDUMI MORALES</t>
  </si>
  <si>
    <t>PRESTAR SERVICIOS TÉCNICOS  DE SOPORTE , DIAGNÓSTICO Y MANTENIMIENTO PREVENTIVO DE LOS EQUIPOS DE CÓMPUTO Y EL SOFTWARE  DE LAS SALAS DE INFORMÁTICA, ASÍ COMO EL  PRESTAMOS DE EQUIPOS  DE LAS SALAS DE INFORMÁTICAS DE ADMINISTRACIÓN DEPORTIVA DE  LA FACULTAD DEL MEDIO AMBIENTE</t>
  </si>
  <si>
    <t>TECNICO EN REDES</t>
  </si>
  <si>
    <t>NANCY ESPERANZA ZARAZA NARANJO</t>
  </si>
  <si>
    <t>PRESTAR SUS SERVICIOS ASISTENCIALES  COMO AUXILIAR DE ODONTOLOGÍA  EN EL CENTRO DE BIENESTAR INSTITUCIONAL, EN LA SEDE QUE LE SERÁ ASIGNADA PREVIAMENTE POR EL SUPERVISOR DEL CONTRATO. ALCANCE DEL OBJETO: 1. BRINDAR APOYO ASISTENCIAL  EN LA SEDE QUE LE SERÁ ASIGNADA PREVIAMENTE POR LA SUPERVISIÓN DE LA ORDEN DE PRESTACIÓN DE SERVICIO. 2. ASISTIR A LA PROFESIONAL EN ODONTOLOGÍA EN LA REALIZACIÓN DE LOS PROCEDIMIENTOS DURANTE LA JORNADA ACADÉMICA.  3. PREPARAR MATERIA DIDÁCTICA PARA ACTIVIDADES COMUNITARIAS Y EDUCATIVAS DE SALUD ORAL. 4. PREPARAR Y ESTERILIZAR EL INSTRUMENTAL, EQUIPO Y MATERIALES RESPECTIVOS. 5. REALIZAR ACCIONES PREVENTIVAS DE LAS ENFERMEDADES BUCALES. 6. COOPERAR EN LAS CAMPAÑAS DE PROMOCIÓN Y PREVENCIÓN EN ENFERMEDADES DE SALUD ORAL. 7. APLICAR LAS NORMAS, GUÍAS Y PROCEDIMIENTOS QUE GARANTICEN LA ADECUADA PRESENTACIÓN DEL SERVICIO. 8. REALIZAR FORMATOS DE VENCIMIENTOS DE INSUMOS DE ODONTOLOGÍA. 9. DILIGENCIAR FORMATOS DE LOS PACIENTES (ESTUDIANTES, ADMINISTRATIVOS Y DOCENTES) QUE NO ACUDAN A  LAS CITAS RESPECTIVAS. 10. DILIGENCIAR FORMATO ESTABLECIDO POR LA DIRECCIÓN DE BIENESTAR INSTITUCIONAL DONDE SE REGISTREN HERRAMIENTAS, ELEMENTOS, INSUMOS E INFORMACIÓN QUE DURANTE EL TIEMPO DEL CONTRATO QUEDA BAJO SU RESPONSABILIDAD Y SIRVA COMO INSUMO FINAL PARA LA TERMINACIÓN DEL CONTRATO. 11. PARTICIPAR, COLABORAR Y APOYAR TODAS Y CADA UNA DE LAS ACTIVIDADES IMPULSADAS Y PROGRAMADAS POR LA DIRECCIÓN DE BIENESTAR INSTITUCIONAL. 12 VERIFICAR EL TEST MICROBIOLÓGICO. 13 .  REALIZAR UN BUEN USO, CUSTODIA Y ENTREGA DE LOS ELEMENTOS QUE LE SEAN ASIGNADOS PARA LA PRESTACIÓN DE SUS SERVICIOS. 14. REALIZAR UN INFORME FINAL SEÑALANDO CADA UNA DE LAS ACTIVIDADES EJECUTADAS DURANTE SU PRESTACIÓN DE SERVICIO CON SUS CORRESPONDIENTES SOPORTES Y COPIA DE LA INFORMACIÓN QUE UTILIZÓ PARA CUMPLIR SUS OBLIGACIONES CONTRACTUALES. 15. TODAS LAS DEMÁS ACTIVIDADES QUE LA SEAN ASIGNADAS.</t>
  </si>
  <si>
    <t>TECNICO LABORAL AUXILIAR DE CONSULTORIO ODONTOLOGICO</t>
  </si>
  <si>
    <t>KIMBERLY DULFAY TOVAR SILVA</t>
  </si>
  <si>
    <t>DESARROLLAR ACTIVIDADES DE APOYO ASISTENCIAL EN EL TEMA DE QUEJAS, RECLAMOS Y ATENCIÓN AL CIUDADANO, EN  LA FACULTAD DE CIENCIAS Y EDUCACION LAS  ATENDIENDO DE MANERA PERSONAL Y/O  TELEFONICA Y/O ELECTRONICA  AL CIUDADANO SEGUN EL CASO SUMINISTRANDO LA INFORMACIÓN NECESARIA  Y DOCUMENTOS REQUERIDOS DE CONFORMIDAD CON LOS TRAMITES AUTORIZADOS Y PROCEDIMIENTOS ESTABLECIDOS. GARANTIZAR LA EFECTIVIDAD DE LA INFORMACION BRINDADA A LOS CIUDADANOS DE ACUERDO A LAS SOLICITUDES  GARANTIZANDO SUS  DERECHOS. OPERAR EQUIPOS DE OFICINA COMO COMPUTADOR, IMPRESORA, FOTOCOPIADORA, FAX ENTRE OTROS, RECIBIR Y EFECTUAR LLAMADAS TELEFÓNICAS Y TOMAR NOTA DE ELLAS PARA COMUNICARLAS AL SUPERVISOR DEL CONTRATO PARA PROCEDER A BRINDAR LA INFORMACIÓN QUE COMPETA A LOS CIUDADANOS.  OBTENER COPIAS, Y ATENDER LAS BÚSQUEDAS EN EL ARCHIVO QUE LE SEAN ENCOMENDADAS PARA QUE LAS RESPUESTAS AL CIUDADANO SEAN EFICACES, EFICIENTES Y A TIEMPO.  INFORMAR OPORTUNAMENTE AL SUPERVISOR DEL CONTRATO, AQUELLOS CASOS DE ATENCIÓN AL CIUDADANO QUE POR SU NATURALEZA Y/O DIFICULTAD NO ES POSIBLE ATENDER A TRAVÉS DEL CONTRATISTA. DESARROLLAR LAS ACTIVIDADES RELACIONADAS CON EL CUMPLIMIENTO DEL CONVENIO 2212100-365-2012, EN EL PUNTO DE ATENCIÓN DE LA RED-CADE ASIGNADO A LA UNIVERSIDAD DISTRITAL CUANDO SE REQUIERA. PRESTAR APOYO EN LAS ACTIVIDADES DE DIVULGACIÓN PROGRAMADAS POR LA OFICINA, EN LOS EVENTOS PROGRAMADOS POR LA ENTIDAD O LA ALCALDÍA MAYOR EN CUANTO AL PROGRAMA SERVICIO AL CIUDADANO Y ASISTIR A LAS FERIAS UNIVERSITARIAS CUANDO SE REQUIERA. REALIZAR LAS ACTIVIDADES DE APOYO ASIGNADAS EN CUMPLIMIENTO DEL CONVENIO 134 DE 2002. REALIZAR ACTIVIDADES DE APOYO ASIGNADAS EN LA GESTIÓN DE LAS ACCIONES CIUDADANAS.</t>
  </si>
  <si>
    <t>ANAGIBETH CHOCONTA LOPEZ</t>
  </si>
  <si>
    <t xml:space="preserve">DESARROLLAR ACTIVIDADES DE APOYO PROFESIONAL EN LOS PROCESOS ESTADISTICOS QUE PERMITAN MEDIR  LA EFICACIA Y EFECTIVIDAD DE LOS CANALES  DE ATENCIÓN  DISPUESTOS POR LA UNIVERSIDAD  PARA OBTENER  RESULTADOS CUALITATIVOS Y CUANTITATIVOS SOBRE LA PERCEPCION DE LA COMUNIDAD Y LOS CIUDADANOS EN GENERAL RESPECTO DE LOS SERVICIOS DE LA UNIVERSIDAD.  ADMINISTRAR LOS SISTEMAS Y APLICATIVOS TANTO EN EL SDQS, MC, GTYS Y PEC. APOYAR Y EJECUTAR LAS ACTIVIDADES DE IMPLEMENTACIÓN DEL PROCESO SERVICIO AL CIUDADANO. </t>
  </si>
  <si>
    <t>MIREYA GUEVARA MEDINA</t>
  </si>
  <si>
    <t>APOYO PROFESIONAL ESPECIALIZADOEN EL DESARROLLO DE PROCESOS DE AUDITORIA Y SEGUIMIENTO EN TEMAS ACADEMICOS, ADMINISTRATIVOS, EVALUACION A PROCESOS DE EDUCACION, EXTENSION, RENOVACION DE REGISTROS CALIFICADOS Y ACREDITACION DE ALTA CALIDAD</t>
  </si>
  <si>
    <t>LICENCIADO EN PREESCOLAR</t>
  </si>
  <si>
    <t xml:space="preserve">PEDAGOGIA </t>
  </si>
  <si>
    <t>PEDRO LUIS LEON NIETO</t>
  </si>
  <si>
    <t>PRESTAR SUS SERVICIOS TÉCNICOS  EN LA FORMACIÓN Y ENTRENAMIENTO TÉCNICO DE  FÚTBOL MASCULINO  DIRIGIDO A ESTUDIANTES  DE  LA UNIVERSIDAD DISTRITAL FRANCISCO JOSÉ DE CALDAS, EN LA SEDE QUE LE SERÁ ASIGNADA PREVIAMENTE POR EL SUPERVISOR DEL CONTRATO. ALCANCE DEL OBJETO: 1. BRINDAR APOYO TÉCNICO EN EL CENTRO DE BIENESTAR INSTITUCIONAL. 2. ENTRENAR Y DIRIGIR DE MANERA TÉCNICA AL EQUIPO DE FUTBOL MASCULINO DE ESTUDIANTES DE LA UNIVERSIDAD EN LOS TORNEOS A NIVEL DISTRITAL Y NACIONAL. 3. PLANEAR, ORGANIZAR, DIFUNDIR, DIRIGIR Y  APOYAR A LOS DEPORTISTAS EN LAS REPRESENTACIONES A NIVEL REGIONAL, NACIONAL E INTERNACIONAL. 4. ASESORAR A LOS ESTUDIANTES EN SU FORMACIÓN DEPORTIVA DENTRO DE LA UNIVERSIDAD. 5. GENERAR ESPACIOS DE APROVECHAMIENTO DEL TIEMPO LIBRE EN TORNO A LA PRÁCTICA DEL FUTBOL MASCULINO DE ESTUDIANTES. 6. PROMOVER LA PRÁCTICA DEL FUTBOL  EN TODA LA COMUNIDAD UNIVERSITARIA MEDIANTE TALLERES, ACTIVIDADES DE PROMOCIÓN DEL DEPORTE EN TODAS LAS FACULTADES DE LA UNIVERSIDAD DISTRITAL FRANCISCO JOSÉ DE CALDAS. 7. REPORTAR ESTADÍSTICAS DE FUTBOL MASCULINO DE ESTUDIANTES CON SU RESPECTIVA LISTA DE ASISTENCIA MENSUALMENTE DE LAS ACTIVIDADES REALIZADAS PARA PROMOVER ESTE DEPORTE. 8. MANTENER ARTICULACIÓN CON LOS CAMPEONATOS DE FUTBOL MASCULINO QUE SE REALIZAN A NIVEL NACIONAL, DEPARTAMENTAL Y DISTRITALES CON EL FIN DE QUE LA UNIVERSIDAD DISTRITAL FRANCISCO JOSÉ DE CALDAS TENGA PARTICIPACIÓN. 9. PROMOCIONAR EL ENTRENAMIENTO, PARTICIPATIVO, FORMATIVO Y RECREATIVO DEL FUTBOL MASCULINO COMO DISCIPLINA DEPORTIVA. 10. PARTICIPAR ACTIVAMENTE Y APOYAR TODAS Y CADA UNA DE LAS ACTIVIDADES IMPULSADAS POR BIENESTAR INSTITUCIONAL. 11. DIVULGAR LAS ACTIVIDADES RECREO DEPORTIVAS A LA COMUNIDAD ESTUDIANTIL, DOCENTE Y DE TRABAJADORES DE LA UNIVERSIDAD 12. APOYAR LAS ACTIVIDADES DE MASIFICACIÓN DEL DEPORTE EN LA SEDE ASIGNADA POR EL SUPERVISOR DEL CONTRATO. 13. APOYAR LAS ACTIVIDADES MISIONALES QUE DESDE EL CENTRO DE BIENESTAR INSTITUCIONAL SE OFRECEN PARA LA COMUNIDAD UNIVERSITARIA. 14.</t>
  </si>
  <si>
    <t>8 SEMESTRES DE DISEÑO GRAFICO</t>
  </si>
  <si>
    <t>ELBAN GERARDO ROA DIAZ</t>
  </si>
  <si>
    <t>PRESTAR SUS SERVICIOS COMO PROFESIONAL EN EL PROYECTO DE DOCTORADO EN EDUCACIÓN PARA EL APOYO EN EL CUMPLIMIENTO DE LA GESTIÓN DE PROYECTOS EDITORIALES, GESTIÓN DE EVENTOS ACADÉMICOS NACIONALES E INTERNACIONALES, GESTIÓN DE CONVENIOS CON ORGANISMOS NACIONALES E INTERNACIONALES Y GESTIÓN DE PROYECTOS DE EXTENSIÓN UNIVERSITARIA EN EL CAMPO DE LA EDUCACIÓN; MANEJO DE CORRESPONDENCIA ENVIADA Y RECIBIDA QUE TENGA RELACIÓN CON CONVENIOS, PUBLICACIONES Y EVENTOS DEL PROGRAMA, ASÍ COMO APOYO EN EL DISEÑO Y ELABORACIÓN DE INFORMES Y SUMINISTRO DE DATOS DEL PROGRAMA A LAS DEPENDENCIAS QUE LO REQUIERAN; APOYO A LAS DIFERENTES ACTIVIDADES QUE SE PRESENTEN EN EL PROGRAMA Y LAS DEMÁS ASIGNADAS POR EL DIRECTOR DEL DOCTORADO.</t>
  </si>
  <si>
    <t>LUISA MARIA CASTAÑEDA GONZALEZ</t>
  </si>
  <si>
    <t>PRESTAR SERVICIOS DE APOYO TÉCNICO  PARA ATENDER EL PRESTAMO Y ENTREGA DE MATERIALES Y EQUIPOS DE LABORATORIO DE SILVICULTURA FORESTAL COLABORANDO CON EL DESARROLLO DE LAS PRACTICAS ACADEMICAS Y LOS PROYECTOS DE INVESTIGACIÓN DE LA FACULTAD DEL MEDIO AMBIENTE Y RECURSOS NATURALES.</t>
  </si>
  <si>
    <t>RICARDO ALIRIO RODRIGUEZ JARAMILLO</t>
  </si>
  <si>
    <t>DESARROLLAR ACTIVIDADES RELACIONADAS CON EL LEVANTAMIENTO FÍSICO DE INVENTARIOS, TRASLADOS, BAJAS, CONSTATACIÓN Y REPORTE DE NOVEDADES E INFORMES, LEGALIZACIÓN  DE INDIVIDUALIZACIÓN DE INVENTARIOS, PROCESO DE LEGALIZACIÓN, INGRESO, PERMANENCIA, SALIDA Y BAJA DE BIENES ADQUIRIDOS POR LA UNIVERSIDAD, ORIENTACIÓN Y APOYO A LOS FUNCIONARIOS EN EL PROCESO DE CONTROL, ADMINISTRACIÓN, PLAQUETEADO, RECOLECCIÓN Y BAJA DE ELEMENTOS; CUSTODIA, REALIZACIÓN Y CONTROL DE INVENTARIOS DE BIENES DE LAS BODEGAS DE ALMACÉN DE CONFORMIDAD CON LAS NORMAS, EL PLAN DE TRABAJO, NECESIDADES Y SOLICITUDES DE LA SECCIÓN DE ALMACÉN E INVENTARIOS</t>
  </si>
  <si>
    <t>DORIS SALCEDO GARCIA</t>
  </si>
  <si>
    <t>DORA EVELIN VILLALOBOS PACHON</t>
  </si>
  <si>
    <t>JORGE IVAN NIETO SALGUERO</t>
  </si>
  <si>
    <t>PRESTAR SERVICIOS PROFESIONALES EN LOS PROCESOS ACADÉMICOS - ADMINISTRATIVOS TALES COMO: MANEJO DEL APLICATIVO,  REGISTRO, INSCRIPCIÓN DE ASIGNATURAS, CONTROL DE ASISTENCIA DE DOCENTES, ELABORACIÓN DE CARGAS ACADÉMICAS Y HORARIOS, ATENDER Y ORIENTAR EN ASPECTOS ACADÉMICO-ADMINISTRATIVOS A ESTUDIANTES, DOCENTES Y PÚBLICO EN GENERAL, APOYO AL CONSEJO DEL PROYECTO CURRICULAR DE ARTES MUSICALES, DESARROLLAR LOS LINEAMIENTOS DADOS POR LA COORDINACIÓN DE LA UNIDAD DE EXTENSIÓN DE LA FACULTAD DE ARTES ASAB, APOYAR LA GESTIÓN ADMINISTRATIVA REFERENTE A LAS NECESIDADES DE CONTRATACIÓN Y PRESUPUESTO. DE IGUAL FORMA REALIZAR LAS DEMÁS ACTIVIDADES DEL PLAN DE TRABAJO Y LAS QUE SEAN ASIGNADAS POR EL DECANO.</t>
  </si>
  <si>
    <t>CRISTIAN CAMILO HERRERA VIDAL</t>
  </si>
  <si>
    <t>ANDRES RUBEN BARON ALDANA</t>
  </si>
  <si>
    <t>PRESTAR APOYO TÉCNICO EN LOS LABORATORIOS DE FÍSICA DE LA FACULTAD DE CIENCIAS Y EDUCACIÓN EN LAS SIGUIENTES ACTIVIDADES: MANTENIMIENTO PREVENTIVO DE EQUIPOS, APOYO EN ATENCIÓN Y ASISTENCIA TÉCNICA A ESTUDIANTES Y PROFESORES EN ELEMENTOS Y EQUIPOS DE LABORATORIO,  ACTUALIZACIÓN DEL INVENTARIO DEL LABORATORIO Y DEMÁS FUNCIONES CONEXAS Y COMPLEMENTARIAS AL OBJETO DEL CONTRATO Y LA PROPUESTA DE SERVICIOS PRESENTADA POR EL CONTRATISTA, QUE IMPARTA EL SUPERVISOR O EL CONTRATANTE.</t>
  </si>
  <si>
    <t>JULLY FERNANDA ORTIZ ZAMBRANO</t>
  </si>
  <si>
    <t>PRESTAR SERVICIOS TÉCNICOS RELACIONADOS CON LOS PROCESOS ADMINISTRATIVOS Y FINANCIEROS, DERIVADOS DE LOS CONVENIOS Y/O CONTRATOS EN EJECUCIÓN O LIQUIDACIÓN Y, DE AQUELLOS NUEVOS PROYECTOS QUE SE GENEREN DE CONFORMIDAD CON LAS PROYECCIONES DE LA UNIDAD DE EXTENSIÓN DE LA FACULTAD TECNOLÓGICA.</t>
  </si>
  <si>
    <t>TECNOLOGO EN INDUSTRIAL</t>
  </si>
  <si>
    <t>INGRID JOHANA TORRES NARVAEZ</t>
  </si>
  <si>
    <t>PRESTAR SUS SERVICIOS PROFESIONALES COMO APOYO  EN EL CENTRO DE BIENESTAR INSTITUCIONAL, EN LA SEDE QUE LE SERÁ ASIGNADA PREVIAMENTE POR EL SUPERVISOR DEL CONTRATO. ALCANCE DEL OBJETO: "1. BRINDAR APOYO PROFESIONAL EN LA SEDE QUE LE SERÁ ASIGNADA PREVIAMENTE POR LA SUPERVISIÓN DE LA ORDEN DE PRESTACIÓN DE SERVICIOS. 2. COORDINAR LAS ACTIVIDADES, PROCESOS, PROGRAMAS Y DIRECCIONAR LOS LINEAMIENTOS QUE SE DERIVEN DE LAS ACTIVIDADES PROPIAS DEL CENTRO DE BIENESTAR INSTITUCIONAL, CON EL FIN DE GARANTIZAR EL BUEN FUNCIONAMIENTO  Y LA ATENCIÓN DE ESTUDIANTES EN LA FACULTAD  QUE LE SEA ASIGNADA. 3. REALIZAR SEGUIMIENTO, EVALUACIÓN Y DIAGNOSTICO ADMINISTRATIVO GERENCIAL DEL CENTRO DE BIENESTAR INSTITUCIONAL. 4. ACOMPAÑAR EN EL PROCESO DE IMPLEMENTACIÓN DE LA REORGANIZACIÓN DE LOS GRUPOS ACTIVIDADES DEL CENTRO DE  BIENESTAR INSTITUCIONAL DIRECCIONADOS A DAR EL TOTAL CUMPLIMIENTO DE LAS METAS ASOCIADAS A BIENESTAR INSTITUCIONAL. 5. APOYAR EN LA IDENTIFICACIÓN, ORGANIZACIÓN, Y  EN LAS ACTIVIDADES CONCERNIENTES A LA CREACIÓN DE COOPERATIVAS QUE EN SU MOMENTO SE  AUTORICEN POR LAS DIRECTIVAS DE LA UNIVERSIDAD. 6. COLABORAR CON EL ESTABLECIMIENTO DE LA POLÍTICA DE DESARROLLO HUMANO EMANADA DE LA DIRECCIÓN DE BIENESTAR INSTITUCIONAL CON ACTIVIDADES Y LINEAMIENTOS DIRECCIONADOS A  LAS CINCO FACULTADES DE LA UNIVERSIDAD DISTRITAL FRANCISCO JOSÉ DE CALDAS. 7. CONSOLIDAR LA INFORMACIÓN Y DATOS ESTADÍSTICOS VERÍDICOS DE LA LABOR REALIZADA POR BIENESTAR INSTITUCIONAL EN LAS DIFERENTES FACULTADES DE LA UNIVERSIDAD.  8. ELABORAR INFORMES ESTADÍSTICOS Y EJECUTIVOS DE LA GESTIÓN REALIZADA POR BIENESTAR INSTITUCIONAL. 9. ACOMPAÑAMIENTO EN LA PRESENTACIÓN DE BIENESTAR INSTITUCIONAL DE LOS PARES ACADÉMICOS DEL MINISTERIO DE EDUCACIÓN NACIONAL PARA LA OBTENCIÓN O RENOVACIÓN DE REGISTRO CALIFICADO PARA LA UNIVERSIDAD. 10. DILIGENCIAR FORMATO ESTABLECIDO POR LA DIRECCIÓN DE BIENESTAR INSTITUCIONAL DONDE SE REGISTREN HERRAMIENTAS, ELEMENTOS, INSUMOS E INFORMACIÓN QUE DURANTE EL TIEMPO DEL CONTRAT</t>
  </si>
  <si>
    <t>JAHEL NATALY BOHORQUEZ CARVAJAL</t>
  </si>
  <si>
    <t>PRESTAR  ACTIVIDADES DE APOYO ASISTENCIAL PARA ATENDER EL PERSONAL  ADMINISTRATIVO Y ACADÉMICO  EN LO RELACIONADO  CON EL PRÉSTAMO,   ENTREGA, REVISIÓN Y MANTENIMIENTO PREVENTIVO DE LOS EQUIPOS  Y MATERIALES AUDIOVISUALES  DE LA FACULTAD DE MEDIO AMBIENTE Y RECURSOS NATURALES</t>
  </si>
  <si>
    <t>FABIAN ALBERTO RODRIGUEZ HURTADO</t>
  </si>
  <si>
    <t>PRESTAR APOYO ASISTENCIAL AL CENTRO DE AYUDAS EDUCATIVAS AUDIOVISUALES DE LA FACULTAD DE CIENCIAS Y EDUCACIÓN, MEDIANTE LA ADMINISTRACIÓN Y PRESTACIÓN DE LOS SERVICIOS DE APOYO DIDÁCTICO, AUDIOVISUAL A LOS USUARIOS DE ESTE CENTRO Y COLABORACIÓN EN LA PREPARACIÓN DE LOS RECURSOS OFRECIDOS, RECEPCIÓN DE SOLICITUDES, ATENCIÓN DE LOS SERVICIOS PROGRAMADOS, APOYO EN EL MANTENIMIENTO PREVENTIVO Y CORRECTIVO, ASISTENCIA EN LA PRODUCCIÓN DE MATERIAL, MANEJO DE EQUIPOS DE USO AUDIOVISUAL, ASISTENCIA EN LA INSTALACIÓN DE EQUIPOS, CUIDADO Y MANEJO DEL INVENTARIO DE LA DEPENDENCIA Y DEMÁS FUNCIONES CONEXAS Y COMPLEMENTARIAS AL OBJETO DEL CONTRATO Y LA PROPUESTA DE SERVICIOS PRESENTADA POR EL CONTRATISTA, QUE IMPARTA EL SUPERVISOR O EL CONTRATANTE. JORNADA 1</t>
  </si>
  <si>
    <t>ALBA HELENA OSORIO DE LUZARDO</t>
  </si>
  <si>
    <t>PRESTAR LOS SERVICIOS DE APOYO ASISTENCIAL EN LA ORGANIZACIÓN FÍSICA DE LAS COLECCIONES DE LA FACULTAD DE ARTES ASAB EN TODO TIPO DE FORMATO Y LOS PROCESOS DE PRESERVACIÓN DE LA INFORMACIÓN ESPECIALIZADA DEL CENTRO DE DOCUMENTACIÓN DE LAS ARTES, CON BASE A LOS LINEAMIENTOS ESTABLECIDOS POR LA UNIVERSIDAD, DE IGUAL FORMA LA ORGANIZACIÓN DEL ARCHIVO. ADEMÁS REALIZAR LAS ACTIVIDADES QUE SEAN ASIGNADAS POR EL DECANO.</t>
  </si>
  <si>
    <t>CAMILO ALEXANDER PARRA GARZON</t>
  </si>
  <si>
    <t>PRESTAR APOYO ASISTENCIAL EN EL LABORATORIO DE QUÍMICA DE LA FACULTAD DE CIENCIAS Y EDUCACIÓN EN RELACIÓN CON: ATENCIÓN DE PRACTICAS DE LABORATORIO, ASISTENCIA A DOCENTES  PARA EL DESARROLLO DE PRACTICAS EN RELACIÓN  CON EL CONTROL Y MANEJO DE REACTIVOS  PARA EL SERVICIO DE PRÁCTICAS DE LABORATORIO, APOYO AL CONTROL Y MANEJO DE INVENTARIOS Y DEMÁS FUNCIONES CONEXAS Y COMPLEMENTARIAS AL OBJETO DEL CONTRATO Y LA PROPUESTA DE SERVICIOS PRESENTADA POR EL CONTRATISTA, QUE IMPARTA EL SUPERVISOR O EL CONTRATANTE.</t>
  </si>
  <si>
    <t xml:space="preserve">LABORATORIO DE QUIMICA </t>
  </si>
  <si>
    <t>MARTHA CIELO QUINTERO GARAY</t>
  </si>
  <si>
    <t>YIMER ROLDAN CARVAJAL</t>
  </si>
  <si>
    <t xml:space="preserve">CONTRATAR SERVICIOS TECNICOS DE DESARROLLO WEB PARA EL DOCTORADO EN INGENIERÍA. REALIZAR EL DISEÑO, CONFIGURACIÓN, IMPLEMENTACIÓN, ADMINISTRACIÓN Y DOCUMENTACIÓN DE APLICACIONES WEB PARA EL DOCTORADO EN INGENIERÍA, CENTRO DE COMPUTACIÓN DE ALTO DESEMPEÑO Y SALAS ESPECIALIZADAS DEL PROGRAMA. AUTOMATIZAR VÍA WEB LOS PROCESOS DE ADMISIONES Y DESARROLLAR UNA PLATAFORMA WEB DE SEGUIMIENTO A PROYECTOS DE INVESTIGACIÓN DOCTORAL POR PARTE DE PARES REVISORES. DESARROLLAR APLICATIVOS </t>
  </si>
  <si>
    <t>6 SEMESTRES TECNOLOGIA EN SISTEMAS DE INFORMACION</t>
  </si>
  <si>
    <t>ANDREA DEL PILAR PAEZ CARDENAS</t>
  </si>
  <si>
    <t>MARTH GABRIELA BORDA CASTILLO</t>
  </si>
  <si>
    <t>PRESTAR SERVICIOS DE APOYO TÉCNICO, ADELANTAR ACTIVIDADES VINCULADAS AL DESARROLLO DE PROCESOS Y PROCEDIMIENTOS DE CARÁCTER TÉCNICO MISIONAL, DE APOYO Y OPERATIVAS, TALES COMO ATENCIÓN A ESTUDIANTES Y PROFESORES, APOYO A LOS PROCESOS DE ADMISIÓN, APOYO EN LA GESTIÓN Y ORGANIZACIÓN REGISTRO Y MANTENIMIENTO DE LA DOCUMENTACIÓN Y TRAMITES PROPIOS DE LA FACULTAD DE INGENIERÍA, PLANEAR ESTRATEGIAS QUE GARANTICEN LA IMPLEMENTACIÓN DE LAS ACTIVIDADES DEL PLAN DE ACCIÓN, PLAN DE DESARROLLO, ACREDITACIÓN DE ALTA CALIDAD Y REGISTRO CALIFICADO, QUE FORTALEZCAN LA MISIÓN INSTITUCIONAL Y COLABORAR LAS DEMÁS ACTIVIDADES RELACIONADAS QUE LE ASIGNE EL DECANO  O A QUIEN DELEGUE.</t>
  </si>
  <si>
    <t>10 SEMESTRES DE DERECHO</t>
  </si>
  <si>
    <t>JORGE ELIECER MAYORGA NIÑO</t>
  </si>
  <si>
    <t>PRESTAR SERVICIOS DE TIPO OPERATIVO, PARA GARANTIZAR EL ADECUADO FUNCIONAMIENTO DE LA CARPINTERÍA, COLABORANDO CON EL DESARROLLO DE LAS PRACTICAS ACADÉMICAS Y DE LOS PROYECTOS DE INVESTIGACIÓN DE LA FACULTAD DEL MEDIO AMBIENTE Y RECURSOS NATURALES</t>
  </si>
  <si>
    <t>WILSON ALZATE CORTES</t>
  </si>
  <si>
    <t>PRESTAR SUS SERVICIOS TÉCNICOS  EN LA FORMACIÓN Y ENTRENAMIENTO TÉCNICO DE  JIUJITSU Y JUDO DIRIGIDO A LA COMUNIDAD ACADÉMICA  DE LA UNIVERSIDAD DISTRITAL FRANCISCO JOSÉ DE CALDAS, EN LA SEDE QUE LE SERÁ ASIGNADA PREVIAMENTE POR EL SUPERVISOR DEL CONTRATO. ALCANCE DEL OBJETO: 1. BRINDAR APOYO TÉCNICO EN EL CENTRO DE BIENESTAR INSTITUCIONAL. 2. PROMOVER EL  JIUJITSU Y JUDO EN LAS SEDES DE LA UNIVERSIDAD. 3. ASESORAR A LOS ESTUDIANTES EN LA FORMACIÓN TÉCNICA Y DEPORTIVA DE JUDO DENTRO DE LA UNIVERSIDAD. 4. GENERAR ESPACIOS DE APROVECHAMIENTO DEL TIEMPO LIBRE EN TORNO A LA PRÁCTICA DEL JIU-JITSU Y JUDO. 5. APOYAR LAS ACTIVIDADES DE MASIFICACIÓN DEL ÁREA DE DEPORTES 6. MANTENER ARTICULACIÓN CON LOS CAMPEONATOS DE JIU-JITSU Y JUDO O QUE SE REALIZAN A NIVEL NACIONAL, DEPARTAMENTAL Y DISTRITALES CON EL FIN DE QUE LA UNIVERSIDAD DISTRITAL FRANCISCO JOSÉ DE CALDAS TENGA PARTICIPACIÓN. 7. PROMOCIONAR EL ENTRENAMIENTO, PARTICIPATIVO, FORMATIVO Y RECREATIVO DE JIU-JITSU Y JUDO COMO DISCIPLINA DEPORTIVA. 8. PARTICIPAR ACTIVAMENTE Y APOYAR TODAS Y CADA UNA DE LAS ACTIVIDADES IMPULSADAS POR BIENESTAR INSTITUCIONAL. 11.PROMOVER EL DEPORTE COMO EXPRESIÓN DE RECREACIÓN A TRAVÉS DE LOS PRÉSTAMOS DE IMPLEMENTOS DEPORTIVOS EN LOS HORARIOS ACADÉMICOS RESPECTIVOS PARA CADA SEDE. 12. DIVULGAR LAS ACTIVIDADES RECREO DEPORTIVAS A LA COMUNIDAD ESTUDIANTIL, DOCENTE Y DE TRABAJADORES DE LA UNIVERSIDAD 13. APOYAR LAS ACTIVIDADES DE MASIFICACIÓN DEL DEPORTE EN LA SEDE ASIGNADA POR EL SUPERVISOR DEL CONTRATO. 14. APOYAR LAS ACTIVIDADES MISIONALES QUE DESDE EL CENTRO DE BIENESTAR INSTITUCIONAL SE OFRECEN PARA LA COMUNIDAD UNIVERSITARIA. 15.  REALIZAR UN BUEN USO, CUSTODIA Y ENTREGA DE LOS ELEMENTOS QUE LE SEAN ASIGNADOS PARA LA PRESTACIÓN DE SUS SERVICIOS. 16. REALIZAR UN INFORME FINAL SEÑALANDO CADA UNA DE LAS ACTIVIDADES EJECUTADAS DURANTE SU PRESTACIÓN DE SERVICIO CON SUS CORRESPONDIENTES SOPORTES Y COPIA DE LA INFORMACIÓN QUE UTILIZÓ PARA CUMPLIR SUS OBLIGACIONES CONTRACTUALES. 17. TODAS LAS</t>
  </si>
  <si>
    <t xml:space="preserve">ALTA GERENCIA </t>
  </si>
  <si>
    <t>MARTHA STELLA GUERRERO PINZON</t>
  </si>
  <si>
    <t>PRESTAR SUS SERVICIOS PROFESIONALES COMO PSICOLOGO  EN EL CENTRO DE BIENESTAR INSTITUCIONAL, EN LA SEDE QUE LE SERÁ ASIGNADA PREVIAMENTE POR EL SUPERVISOR DEL CONTRATO. ALCANCE DEL OBJETO: 1. BRINDAR APOYO PROFESIONAL COMO SICÓLOGO EN LA SEDE QUE LE SERÁ ASIGNADA PREVIAMENTE POR LA SUPERVISIÓN DEL CONTRATO. 2. ATENCIÓN CLÍNICA A LOS ESTUDIANTES, ADMINISTRATIVOS Y DOCENTES QUE SOLICITEN CITA DE ATENCIÓN PSICOLÓGICA. 3. REALIZAR EL DIAGNOSTICO DE ACUERDO A LA HISTORIA CLÍNICA. 4. ORIENTAR A LOS PACIENTES EN SUS RELACIONES HUMANAS Y DE CONVIVENCIA QUE CONDUZCAN A DISMINUIR LOS RIESGOS PSICOSOCIALES. 5. INTERACTUAR CON LOS PROFESIONALES DEL GRUPO  DE PROMOCIÓN Y PREVENCIÓN EN LAS DIMENSIONES COGNITIVAS, AFECTIVAS Y DEL COMPORTAMIENTO PARA UN MEJOR DESEMPEÑO EN SUS ACTIVIDADES DIARIAS. 6. APOYAR EN EL PROGRAMA DE SALUD SEXUAL Y REPRODUCTIVA Y AFECTIVIDAD EN LA UNIVERSIDAD DISTRITAL. 7. ATENDER Y ORIENTAR INDIVIDUALMENTE, EN PAREJA Y SU NÚCLEO FAMILIAR EN CONSULTA PSICOLÓGICA EN LA SEDE ASIGNADA. 8. APOYAR CAMPAÑAS DE PROMOCIÓN Y PREVENCIÓN SOBRE ALCOHOLISMO Y SUSTANCIAS PSICOTRÓPICAS. 9. APOYAR CAMPAÑAS DE PREVENCIÓN DE ENFERMEDADES DE TRASMISIÓN SEXUAL. 10.  DILIGENCIAR FORMATO ESTABLECIDO POR LA DIRECCIÓN DE BIENESTAR INSTITUCIONAL DONDE SE REGISTREN HERRAMIENTAS, ELEMENTOS, INSUMOS E INFORMACIÓN QUE DURANTE EL TIEMPO DEL CONTRATO QUEDA BAJO SU RESPONSABILIDAD Y SIRVA COMO INSUMO FINAL PARA LA TERMINACIÓN DEL CONTRATO. 11. PARTICIPAR, COLABORAR Y APOYAR TODAS Y CADA UNA DE LAS ACTIVIDADES IMPULSADAS Y PROGRAMADAS POR LA DIRECCIÓN DE BIENESTAR INSTITUCIONAL. 12.  REALIZAR UN BUEN USO, CUSTODIA Y ENTREGA DE LOS ELEMENTOS QUE LE SEAN ASIGNADOS PARA LA PRESTACIÓN DE SUS SERVICIOS. 13. REALIZAR UN INFORME FINAL SEÑALANDO CADA UNA DE LAS ACTIVIDADES EJECUTADAS DURANTE SU PRESTACIÓN DE SERVICIO CON SUS CORRESPONDIENTES SOPORTES Y COPIA DE LA INFORMACIÓN QUE UTILIZÓ PARA CUMPLIR SUS OBLIGACIONES CONTRACTUALES. 14. TODAS LAS DEMÁS ACTIVIDADES QUE LA SEAN ASIGNADAS.</t>
  </si>
  <si>
    <t xml:space="preserve">ISABEL CONTRERAS DE TOVAR </t>
  </si>
  <si>
    <t>ASESORAR A LA RECTORÍA EN PROCESOS PENSIONALES, RELACIONADOS CON:  PASIVO PENSIONAL, FORMALIZACIÓN DE CUOTAS PARTES DE ACUERDO CON LAS NORMAS DEL SISTEMA GENERAL DE PENSIONES, A FIN DE OBTENER LA APROBACIÓN DE LA OTRA ENTIDAD O LA APLICACIÓN DEL SILENCIO ADMINISTRATIVO; COMPARTIBILIDAD Y COMPATIBILIDAD PENSIONAL; SUBROGRACIÓN PENSIONAL; PROYECCIÓN DE LOS CORRESPONDIENTES ACTOS ADMINISTRATIVOS; SEGUIMIENTO A LOS PROCESOS Y PROCEDIMIENTO PENSIONALES; CONSOLIDACIÓN DE INFORMES TANTO A NIVEL INSTITUCIONAL COMO FRENTE A LAS DIFERENTES ENTIDADES DE CONTROL  Y TODA AQUELLA ASESORÍA Y SEGUIMIENTO QUE SE REQUIERA EN MATERIA PENSIONAL.</t>
  </si>
  <si>
    <t>CONTRATACION ESTATAL</t>
  </si>
  <si>
    <t>ANGELA MARIA BOCAREJO JIMENEZ</t>
  </si>
  <si>
    <t>PRESTAR SUS SERVICIOS PROFESIONALES COMO ODONTÓLOGO  EN EL CENTRO DE BIENESTAR INSTITUCIONAL, EN LA SEDE QUE LE SERÁ ASIGNADA PREVIAMENTE POR EL SUPERVISOR DEL CONTRATO. ALCANCE DEL OBJETO 1. PRESTAR SUS SERVICIOS PROFESIONALES COMO ODONTÓLOGO EN LA  SEDE QUE LE SERÁ ASIGNADA PREVIAMENTE POR LA SUPERVISIÓN DE LA ORDEN DE PRESTACIÓN DE SERVICIO. 2. ATENDER INDIVIDUALMENTE CONSULTA DE SALUD ORAL DE PRIMER NIVEL DURANTE LA JORNADA ACADÉMICA. 3. ATENDER URGENCIAS ODONTOLÓGICAS. 4. REALIZAR CAMPAÑAS DE PROMOCIÓN Y PREVENCIÓN DE ENFERMEDADES BUCALES. 5. APOYAR LAS JORNADAS Y CAMPAÑAS ORGANIZADAS POR EL ÁREA DE LA SALUD ORAL. 6. REVISAR Y ACTUALIZAR LOS PROTOCOLOS, LOS PROCESOS Y PROCEDIMIENTOS DEL ÁREA.7. APOYAR A LA GESTIÓN DE BIENESTAR INSTITUCIONAL EN LA ADQUISICIÓN DE INSUMOS ODONTOLÓGICOS QUE SE NECESITEN PARA SU DESARROLLO PROFESIONAL. 8. CONSOLIDAR ESTADÍSTICAS DE ATENCIÓN SEMANAL, MENSUAL, TRIMESTRAL DE LOS PACIENTES ATENDIDOS Y SUS POSIBLES PATOLOGÍAS. 9. DILIGENCIAR FORMATO ESTABLECIDO POR LA DIRECCIÓN DE BIENESTAR INSTITUCIONAL DONDE SE REGISTREN HERRAMIENTAS, ELEMENTOS, INSUMOS E INFORMACIÓN QUE DURANTE EL TIEMPO DEL CONTRATO QUEDA BAJO SU RESPONSABILIDAD Y SIRVA COMO INSUMO FINAL PARA LA TERMINACIÓN DEL CONTRATO. 10. PARTICIPAR, COLABORAR Y APOYAR TODAS Y CADA UNA DE LAS ACTIVIDADES IMPULSADAS Y PROGRAMADAS POR LA DIRECCIÓN DE BIENESTAR INSTITUCIONAL. 11.  REALIZAR UN BUEN USO, CUSTODIA Y ENTREGA DE LOS ELEMENTOS QUE LE SEAN ASIGNADOS PARA LA PRESTACIÓN DE SUS SERVICIOS. 12. REALIZAR UN INFORME FINAL SEÑALANDO CADA UNA DE LAS ACTIVIDADES EJECUTADAS DURANTE SU PRESTACIÓN DE SERVICIO CON SUS CORRESPONDIENTES SOPORTES Y COPIA DE LA INFORMACIÓN QUE UTILIZÓ PARA CUMPLIR SUS OBLIGACIONES CONTRACTUALES. 13. TODAS LAS DEMÁS ACTIVIDADES QUE LA SEAN ASIGNADAS.</t>
  </si>
  <si>
    <t>SALUD OCUPACIONAL</t>
  </si>
  <si>
    <t>OSCAR GIOVANNI MONROY PIEDRA</t>
  </si>
  <si>
    <t>PRESTAR SERVICIOS PROFESIONALES EN EL COMITÉ POSTGRADUAL DE LA FACULTAD DE ARTES ASAB, EN EL DESARROLLO DE ACTIVIDADES ACADÉMICAS Y ADMINISTRATIVAS DE NUEVOS PROYECTOS CURRICULARES, CONSTRUCCIÓN Y SEGUIMIENTO DE PROCESOS ACADÉMICOS Y DEMÁS ACTIVIDADES QUE ESTÉN EN EL PLAN DE TRABAJO Y LAS QUE SEAN ASIGNADAS POR EL DECANO.</t>
  </si>
  <si>
    <t>MAESTRO EN BELLAS ARTES</t>
  </si>
  <si>
    <t>MARTHA PATRICIA CASTRO CARDONA</t>
  </si>
  <si>
    <t>PRESTAR SUS SERVICIOS PROFESIONALES BRINDANDO APOYO A LOS PROCESOS ADMINISTRATIVOS QUE SE ADELANTAN EN LOS PROGRAMAS DEL CENTRO DE BIENESTAR INSTITUCIONAL ALCANCEL DEL OBJETO 1. BRINDAR APOYO PROFESIONAL EN EL CENTRO DE BIENESTAR INSTITUCIONAL EN LOS PROCESOS ADMINISTRATIVOS QUE SE DE REQUIEREN EN CADA PROGRAMA. 2. HACER PARTE DEL EQUIPO ENCARGADO DE ADELANTAR LOS PROCESOS DE GESTIÓN DOCUMENTAL E IMPLEMENTACIÓN DE LOS SISTEMAS DE GESTIÓN DE BIENESTAR INSTITUCIONAL. 3. ELABORAR INFORMES ESTADÍSTICOS Y EJECUTIVOS DE LA GESTIÓN REALIZADA POR BIENESTAR INSTITUCIONAL PARA EL REGISTRO CALIFICADO Y LA ACREDITACIÓN DE ALTA CALIDAD DE LOS DIFERENTES PROYECTOS CURRICULARES Y DAR ACOMPAÑAMIENTO EN LAS VISITAS RESPECTIVAS DE LOS PARES ACADÉMICOS, CON EL APOYO DE OTROS PROFESIONALES DE LOS PROGRAMAS DE APOYO DE BIENESTAR INSTITUCIONAL. 4. ESTABLECER DE FORMA CLARA, CONCISA  Y DOCUMENTAR  LOS PROCESOS Y PROCEDIMIENTOS QUE SE DERIVEN DEL CENTRO DE BIENESTAR INSTITUCIONAL. 5. SOCIALIZAR CON LOS EQUIPOS DE BIENESTAR EN CADA SEDE Y CON LAS DEPENDENCIAS ACADÉMICAS INTERESADAS LOS LINEAMIENTOS DE ACREDITACIÓN ESTABLECIDOS POR EL MEN Y EL CNA, PARA BIENESTAR INSTITUCIONAL. 6. REALIZAR ACTIVIDADES RELACIONADAS CON LA DIRECCIÓN DE BIENESTAR INSTITUCIONAL PARA LA CONSOLIDACIÓN, ELABORACIÓN DE ESTADÍSTICAS, INFORMACIÓN, CIFRAS Y DATOS CORRESPONDIENTES  A LA BASE DE DATOS DE LOS EGRESADOS DE LA UNIVERSIDAD DISTRITAL. 7. REALIZAR EL PROCESO DE RELIQUIDACIÓN DE MATRÍCULA A LOS ESTUDIANTES QUE LO SOLICITEN COMO ESTRATEGIA QUE PERMITA ESTIMULAR LA PERMANENCIA DEL ESTUDIANTE EN LA UNIVERSIDAD CON PREVIO ESTUDIO DE LOS DOCUMENTOS PRESENTADOS PARA ELLO. 8. DILIGENCIAR FORMATO ESTABLECIDO POR LA DIRECCIÓN DE BIENESTAR INSTITUCIONAL DONDE SE REGISTREN HERRAMIENTAS, ELEMENTOS, INSUMOS E INFORMACIÓN QUE DURANTE EL TIEMPO DEL CONTRATO QUEDA BAJO SU RESPONSABILIDAD Y SIRVA COMO INSUMO FINAL PARA LA TERMINACIÓN DEL CONTRATO. 9. PARTICIPAR, COLABORAR Y APOYAR TODAS Y CADA UNA DE LAS ACTIVIDADES IMPULSADA</t>
  </si>
  <si>
    <t>VIVIANA MARCELA TORRES VALCARCEL</t>
  </si>
  <si>
    <t>ALVARO ESNEIDER JARA HUERFANO</t>
  </si>
  <si>
    <t>PRESTAR APOYO TÉCNICO EN EL LABORATORIO DE FÍSICA DE LA FACULTAD DE CIENCIAS Y EDUCACIÓN EN LAS SIGUIENTES ACTIVIDADES: MANTENIMIENTO PREVENTIVO DE EQUIPOS, APOYO EN ATENCIÓN Y ASISTENCIA TÉCNICA A ESTUDIANTES Y PROFESORES EN ELEMENTOS Y EQUIPOS DE LABORATORIO, MANTENIMIENTO PREVENTIVO  DE EQUIPOS  Y ACTUALIZACIÓN DEL INVENTARIO DEL LABORATORIO   Y DEMAS FUNCIONES  QUE IMPARTA EL SUPERVISOR O EL CONTRATANTE.</t>
  </si>
  <si>
    <t>LICENCIADO EN FISICA</t>
  </si>
  <si>
    <t>MAIRA XIMENA SALAMANCA ROCHA</t>
  </si>
  <si>
    <t>PRESTAR SERVICIOS PROFESIONALES PARA REALIZAR LA PRODUCCIÓN DE EVENTOS ACADÉMICOS Y PRÁCTICAS ACADÉMICAS DE LA FACULTAD DE ARTES ASAB, EN SUS DIFERENTES ASPECTOS TÉCNICOS, ORGANIZATIVOS, ECONÓMICOS Y HUMANOS, COMO PRODUCTORA ARTÍSTICA Y DE CAMPO DE PRESENTACIONES ESCÉNICAS; ESTO INCLUYE LAS ACTIVIDADES DE IDENTIFICAR Y RELACIONAR LOS RECURSOS Y TECNOLOGÍAS NECESARIAS EN CADA UNA DE LAS ETAPAS Y LAS FASES DEL PROCESO DE PRODUCCIÓN, PLANIFICAR LA PRODUCCIÓN, TOMANDO EN CONSIDERACIÓN LA OPTIMIZACIÓN DE LOS RECURSOS Y ASEGURANDO SU DISPONIBILIDAD EN EL TIEMPO PREVISTO, EVALUAR LAS FÓRMULAS Y FUENTES DE FINANCIAMIENTO PARA LA PRODUCCIÓN Y PROPONE LAS MÁS EFECTIVAS SEGÚN LAS CARACTERÍSTICAS DE CADA EVENTO, PREVÉ CONTINGENCIAS. REPORTAR, MENSUAL Y TRIMESTRALMENTE LAS ESTADÍSTICAS DE LOS EVENTOS Y PRÁCTICAS ACADÉMICAS REALIZADAS EN ARMONÍA CON EL EQUIPO DE PRODUCCIÓN. ASÍ MISMO, REALIZAR LAS DEMÁS ACTIVIDADES QUE ESTÁN EN EL PLAN DE TRABAJO Y LAS QUE SEAN ASIGNADAS POR EL DECANO</t>
  </si>
  <si>
    <t>MAESTRA EN ARTES ESCENICAS</t>
  </si>
  <si>
    <t>JOAN FERNEY MARTINEZ SAAVEDRA</t>
  </si>
  <si>
    <t>PRESTAR LOS SERVICIOS DE APOYO ASISTENCIAL EN LA BODEGA DE LUCES Y SONIDO DE LA FACULTAD DE ARTES, MEDIANTE LA ADMINISTRACIÓN DE LOS EQUIPOS Y LA ADECUADA ATENCIÓN A USUARIOS CON FINES ACADÉMICOS, DE FORMACIÓN E INVESTIGACIÓN, ESTO DE ACUERDO CON LAS NECESIDADES DE LA UNIVERSIDAD. SE DEBE PROCURAR POR EL CORRECTO FUNCIONAMIENTO DE LAS MÁQUINAS, INSTRUMENTOS Y EQUIPOS DE LA BODEGA DE LUCES Y SONIDO, REALIZAR EL REGISTRO DE USO DE LOS EQUIPOS, MAQUINAS E INSTRUMENTOS RELACIONADOS CON LUMINOTECNIA, SONIDO, MONTAJE, APOYO EN EL MANTENIMIENTO PREVENTIVO Y CORRECTIVO, CUIDADO Y MANEJO DEL INVENTARIO DE LA BODEGA DE LUCES Y SONIDO DE IGUAL FORMA RECEPCIÓN DE SOLICITUDES Y ATENCIÓN DE LOS SERVICIOS PROGRAMADOS. SALVAGUARDAR, CUIDAR Y PROTEGER LOS ELEMENTOS A SU CARGO. ADEMÁS, REALIZAR LAS ACTIVIDADES RELACIONADAS QUE LE SEAN ASIGNADAS POR EL COORDINADOR DEL COMITÉ DE LABORATORIOS Y EL DECANO DE LA FACULTAD DE ARTES EN LA JORNADA DE LA TARDE Y SÁBADOS INTERMEDIOS.</t>
  </si>
  <si>
    <t>HUGO ANDRES CORONADO CACERES</t>
  </si>
  <si>
    <t>PRESTAR SERVICIOS DE APOYO TÉCNICO EN LA PREPARACIÓN Y DESARROLLO DE LAS CLASES Y LAS PRÁCTICAS ACADÉMICAS DE LOS ESTUDIANTES EN EL TALLER DE MADERAS, CONTROLAR EL USO DE LA MAQUINARIA Y ELEMENTOS DE TRABAJO, REALIZAR ESTADÍSTICAS DE USO DEL TALLER DE MADERAS Y DEL MATERIAL DE CONSUMO, REALIZAR MANTENIMIENTO PREVENTIVO Y CORRECTIVO DE LAS MAQUINAS, SEGUIMIENTO, LEVANTAMIENTO Y CONTROL DE LOS INVENTARIOS, APOYAR LOS MANTENIMIENTOS Y ADECUACIONES DE ELEMENTOS EN MADERA DE LA FACULTAD DE ARTES ASAB. DE IGUAL FORMA REALIZAR LAS ACTIVIDADES ESTABLECIDAS EN EL PLAN DE TRABAJO Y LAS QUE SEAN ASIGNADAS POR EL DECANO.</t>
  </si>
  <si>
    <t>TECNICO EN CARPINTERIA PARA LA CONSTRUCCION</t>
  </si>
  <si>
    <t>NELSON ALBERTO GRANADOS RIOS</t>
  </si>
  <si>
    <t>TECNICO PROFESIONAL EN ELECTRICIDAD INDUSTRIAL</t>
  </si>
  <si>
    <t>BIANCA ACOSTA SALAZAR</t>
  </si>
  <si>
    <t xml:space="preserve">PRESTAR SERVICIOS DE APOYO PROFESIONAL EN LOS PROCESOS ADMINISTRATIVOS Y ACADÉMICOS DE LA FACULTAD DE INGENIERÍA. ADELANTAR GESTIONES QUE CONDUZCAN AL MEJORAMIENTO DE LAS ACTIVIDADES RELACIONADAS CON LA SISTEMATIZACIÓN DE LA INFORMACIÓN, CAPACITACIÓN Y FORMACIÓN DOCENTE, PLANES DE TRABAJO DOCENTE,  REGLAMENTOS PRE Y POSGRADO, PLANES DE MEJORAMIENTO Y PLANEACIÓN DE ESTRATEGIAS QUE GARANTICEN LA IMPLEMENTACIÓN DE LAS ACTIVIDADES DEL PLAN DE ACCIÓN, PLAN DE DESARROLLO, ACREDITACIÓN DE ALTA CALIDAD Y </t>
  </si>
  <si>
    <t>NEGOCIOS Y FINANZAS INTERNACIONALES</t>
  </si>
  <si>
    <t>JOSE GABRIEL GARZON PEREZ</t>
  </si>
  <si>
    <t xml:space="preserve">PRESTAR SERVICIOS DE APOYO PROFESIONAL EN LOS PROCESOS FINANCIEROS DE LA FACULTAD DE INGENIERÍA. CONTROLAR LA EJECUCIÓN PRESUPUESTAL DE LA FACULTAD. REALIZAR SEGUIMIENTO A LOS PROCESOS Y TRÁMITES FINANCIEROS Y PRESUPUESTALES. GESTIONAR SOLICITUDES Y NECESIDADES FINANCIERAS DE LA FACULTAD. APOYO EN LOS PROCESOS DE CONSOLIDACIÓN Y GESTIÓN FINANCIERA. PLANEACIÓN DE ESTRATEGIAS QUE GARANTICEN LA IMPLEMENTACIÓN DE LAS ACTIVIDADES DEL PLAN DE ACCIÓN , PLANES DE MEJORAMIENTO, PLAN DE DESARROLLO, ACREDITACIÓN DE ALTA CALIDAD Y REGISTRO CALIFICADO, QUE FORTALEZCAN LA MISIÓN INSTITUCIONAL Y COLABORAR EN LAS DEMÁS ACTIVIDADES RELACIONADAS QUE LE ASIGNE EL DECANO DE LA FACULTAD DE INGENIERÍA O QUIEN EL DELEGUE. </t>
  </si>
  <si>
    <t>CLAUDIA ISABEL NIÑO ESCOBAR</t>
  </si>
  <si>
    <t>PRESTAR SERVICIOS DE APOYO TÉCNICO EN LOS PROCESOS ADMINISTRATIVOS Y ACADÉMICOS DE LOS PROYECTOS CURRICULARES DE LA FACULTAD DE INGENIERÍA, EJECUTAR ACCIONES PROPIAS, ATENCIÓN Y RESOLUCIÓN DE TEMAS ACADÉMICO ¿ ADMINISTRATIVOS. ADELANTAR GESTIONES QUE CONDUZCAN AL MEJORAMIENTO DE LAS ACTIVIDADES RELACIONADAS CON LA SISTEMATIZACIÓN DE LA INFORMACIÓN, TENER LA INFORMACIÓN DE DOCENTES, EGRESADOS Y ESTUDIANTES EN CONSTANTE ACTUALIZACIÓN. APOYAR LOS PROCESOS Y PROCEDIMIENTOS ENCAMINADOS A LA ESTRUCTURACIÓN DE LOS PROYECTOS CURRICULARES DE LA FACULTAD, PLANEACIÓN DE ESTRATEGIAS QUE GARANTICEN LA IMPLEMENTACIÓN DE LAS ACTIVIDADES DEL PLAN DE ACCIÓN,  PLANES DE MEJORAMIENTO, PLAN DE DESARROLLO, ACREDITACIÓN DE ALTA CALIDAD Y REGISTRO CALIFICADO, QUE FORTALEZCAN LA MISIÓN INSTITUCIONAL Y COLABORAR EN LAS DEMÁS ACTIVIDADES RELACIONADAS QUE LE ASIGNE EL DECANO DE LA FACULTAD DE INGENIERÍA O QUIEN EL DELEGUE.</t>
  </si>
  <si>
    <t>JENNY PAOLA PORRAS CAJAMARCA</t>
  </si>
  <si>
    <t xml:space="preserve">DESARROLLAR ACTIVIDADES DE APOYO TÉCNICO EN EL TEMA DE QUEJAS, RECLAMOS Y ATENCIÓN AL CIUDADANO, SUPER CADE CAD,  CON RELACIÓN A PROGRAMAR, ORGANIZAR Y EJECUTAR LAS ACTIVIDADES DE SEGUIMIENTO Y ACTUALIZACIÓN DE LAS HERRAMIENTAS DE APOYO PARA LA ATENCIÓN AL CIUDADANO EN LOS DIFERENTES PUNTOS DE CONTACTO (GUÍA DE SERVICIOS Y EL DIRECTORIO DE LA ENTIDAD). DESARROLLAR ACTIVIDADES DE PROGRAMACIÓN, ORGANIZACIÓN Y EJECUCIÓN RELACIONADA CON LA REVISIÓN DE LA INFORMACIÓN SUMINISTRADA A LOS CIUDADANOS A TRAVÉS DEL PORTAL WEB INSTITUCIONAL Y DEMÁS MATERIAL UTILIZADO PARA LA ATENCIÓN AL </t>
  </si>
  <si>
    <t>10 SEMESTRES ABOGADO</t>
  </si>
  <si>
    <t>ANGIE ANDREA SARMIENTO RUDAS</t>
  </si>
  <si>
    <t xml:space="preserve">PRESTAR LOS SERVICIOS DE APOYO ASISTENCIAL EN LABORES SECRETARIALES COMO ATENCIÓN AL PÚBLICO, RECIBIR, REVISAR, CLASIFICAR, RADICAR, DISTRIBUIR Y CONTROLAR DOCUMENTOS, DATOS Y  ELEMENTOS Y/O CORRESPONDENCIA RELACIONADOS CON LOS ASUNTOS DE COMPETENCIA DE LA ACADEMIA LUIS A. CALVO ALAC, DE ACUERDO CON LAS NORMAS Y LOS PROCEDIMIENTOS RESPECTIVOS, COLABORAR EN LA REDACCIÓN Y PRESTACIÓN DE OFICIOS, CARTAS, CORRESPONDENCIA Y OTROS DOCUMENTOS QUE LE INDIQUEN EL SUPERVISOR, ORIENTAR A LOS </t>
  </si>
  <si>
    <t>DANIEL AUGUSTO HERNANDEZ BOYACA</t>
  </si>
  <si>
    <t>EL PROGRAMA DE DOCTORADO REQUIERE CONTRATAR SERVICIOS PARA EL APOYO ADMINISTRATIVO EN EL CUMPLIMIENTO DE ACTIVIDADES RELACIONADAS CON EL PRESUPUESTO ASIGNADO AL DIE-UD, TALES COMO, SOLICITUDES DE NECESIDAD, CERTIFICADOS DE DISPONIBILIDAD PRESUPUESTAL, CERTIFICADOS DE REGISTRO PRESUPUESTAL, CONTRATACIONES Y PAGOS A PROVEEDORES; ELABORACIÓN DE ACTAS DE INICIO Y FINALIZACIÓN, ELABORACIÓN DE CERTIFICADOS Y CUMPLIDOS  A CONTRATISTAS, SOLICITUD DE AVANCES Y LEGALIZACIONES; ATENCIÓN A INVITADOS NACIONALES E INTERNACIONALES QUE DESARROLLAN ACTIVIDADES ACADÉMICAS EN EL DIE-UD, MANEJO DE CORRESPONDENCIA ENVIADA Y RECIBIDA QUE TENGA RELACIÓN CON ASUNTOS PRESUPUESTALES DEL PROGRAMA, ASÍ COMO APOYO EN EL DISEÑO Y ELABORACIÓN DE INFORMES Y SUMINISTRO DE DATOS DEL PROGRAMA A LAS DEPENDENCIAS QUE LO REQUIERAN; APOYO A LAS DIFERENTES ACTIVIDADES QUE SE PRESENTEN EN EL PROGRAMA Y LAS DEMÁS ASIGNADAS POR EL DIRECTOR DEL DOCTORADO.</t>
  </si>
  <si>
    <t xml:space="preserve">LICENCIADO EN BIOLOGIA </t>
  </si>
  <si>
    <t>EMILY DAYANA NUÑEZ EGUIS</t>
  </si>
  <si>
    <t>PRESTAR SERVICOS DE TIPO  TÉCNICO  PARA ATENDER EL PRESTAMO Y ENTREGA DE MATERIALES Y EQUIPOS DE LABORATORIO DE FOTOGRAMETRIA COLABORANDO CON EL DESARROLLO DE LAS PRACTICAS ACADEMICAS Y DE LOS PROYECTOS DE INVESTIGACION DE LA FACULTAD DEL MEDIO AMBIENTE Y RECURSOS NATURALES</t>
  </si>
  <si>
    <t>JULIA HELENA BUITRAGO RICO</t>
  </si>
  <si>
    <t>PRESTAR SUS SERVICIOS PROFESIONALES COMO FISIOTERAPEUTA  EN EL CENTRO DE BIENESTAR INSTITUCIONAL, EN LA SEDE QUE LE SERÁ ASIGNADA PREVIAMENTE POR EL SUPERVISOR DEL CONTRATO. ALCANCE DEL OBJETO : 1. BRINDAR APOYO PROFESIONAL ESPECIALIZADO COMO FISIOTERAPEUTA  EN LA  SEDE QUE LE SERÁ ASIGNADA PREVIAMENTE POR LA SUPERVISIÓN DE LA ORDEN DE PRESTACIÓN DE SERVICIO. 2. REALIZAR CAMPAÑAS DE DETECCIÓN  DE MALOS HÁBITOS POSTURALES EN LA COMUNIDAD ACADÉMICA. 3. APOYAR A LA COMUNIDAD ACADÉMICA QUE REQUIERA CONSULTA DE FISIOTERAPIA. 4. REALIZAR JORNADAS DE  ACTIVIDADES DE CUERPO SANO EN DOCENTES, TRABAJADORES Y ESTUDIANTES. 5. FOMENTAR E INCENTIVAR A LA COMUNIDAD UNIVERSITARIA  LA PARTICIPACIÓN EN  JORNADAS DE BIENESTAR LABORAL QUE PROPENDAN POR EL MEJORAMIENTO DE LA CALIDAD DE VIDA DE DOCENTES Y TRABAJADORES. 6. FORTALECER DESDE LA FISIOTERAPIA LA PREVENCIÓN Y PROMOCIÓN DE HÁBITOS SALUDABLES DIRIGIDOS A TODA LA COMUNIDAD UNIVERSITARIA. 7.DILIGENCIAR Y ACTUALIZAR  FORMATO ESTABLECIDO POR LA DIRECCIÓN DE BIENESTAR INSTITUCIONAL DONDE SE REGISTREN HERRAMIENTAS, ELEMENTOS, INSUMOS E INFORMACIÓN QUE DURANTE EL TIEMPO DEL CONTRATO QUEDA BAJO SU RESPONSABILIDAD Y SIRVA COMO INSUMO FINAL PARA LA TERMINACIÓN DEL CONTRATO. 8. PARTICIPAR, COLABORAR Y APOYAR TODAS Y CADA UNA DE LAS ACTIVIDADES IMPULSADAS Y PROGRAMADAS POR LA DIRECCIÓN DE BIENESTAR INSTITUCIONAL. 9. MANTENER ACTUALIZADOS LOS PROTOCOLOS DE FISIOTERAPIAS. 10. REALIZAR UN BUEN USO, CUSTODIA Y ENTREGA DE LOS ELEMENTOS QUE LE SEAN ASIGNADOS PARA LA PRESTACIÓN DE SUS SERVICIOS. 11. REALIZAR UN INFORME FINAL SEÑALANDO CADA UNA DE LAS ACTIVIDADES EJECUTADAS DURANTE SU PRESTACIÓN DE SERVICIO CON SUS CORRESPONDIENTES SOPORTES Y COPIA DE LA INFORMACIÓN QUE UTILIZÓ PARA CUMPLIR SUS OBLIGACIONES CONTRACTUALES. 12. TODAS LAS DEMÁS ACTIVIDADES QUE LA SEAN ASIGNADAS</t>
  </si>
  <si>
    <t>FISIOTERAPEUTA</t>
  </si>
  <si>
    <t>GERENCIA EN SERVICIOS DE SALUD</t>
  </si>
  <si>
    <t>DIANA PATRICIA PEÑATE ALVAREZ</t>
  </si>
  <si>
    <t>APOYAR ASISTENCIALMENTE EN LAS ACTIVIDADES PROPIAS DE CIRCULACIÓN Y PRÉSTAMO EN LA GESTIÓN  DEL SERVICIO A LA COMUNIDAD ACADÉMICA EN LAS DIFERENTES SEDES Y ÁREAS QUE   CONSOLIDAN EL SISTEMA DE BIBLIOTECAS DE LA UNIVERSIDAD, DE ACUERDO A LA NECESIDAD QUE REQUIERA EL SUPERVISOR DONDE SEA NECESARIO SUS SERVICIOS. TURNO DE LA TARDE - BIBLIOTECA FACULTAD CIENCIAS Y EDUCACIÓN.</t>
  </si>
  <si>
    <t>SECCION DE BIBLIOTECA</t>
  </si>
  <si>
    <t>JEAN CARLO JIMENEZ LOPEZ</t>
  </si>
  <si>
    <t>DAVID AUGUSTO SALAZAR ORTIZ</t>
  </si>
  <si>
    <t>DESARROLLAR ACTIVIDADES  DE SECRETARIA RECEPCIONISTA, EN APOYO A LA COMUNICACIÓN TELEFÓNICA   A TRAVÉS DEL PBX, (REALIZANDO LLAMADAS SALIENTES  Y/O RECIBIENDO LLAMADAS EN IDIOMA  ESPAÑOL E INGLES,  DESDE O HACIA TODOS LOS CIUDADANOS , ALIADOS INSTITUCIONALES Y PROVEEDORES QUE REQUIERAN DE SERVICIOS E INFORMACION  INSTITUCIONAL. ATENDER TODAS LAS LLAMADAS  POR MEDIO DE LOS CANALES  ADICIONALES AL TELEFONO, TALES COMO FAX, CORREO ELECTRONICO,  MENSAJERIA INSTANTANEA, MENSAJERIA DE TEXTO (SMS) Y MENSAJES MULTIMEDIA (MMS)  ENTRE OTROS; EN CONJUNTO CON LOS RECURSOS HUMANOS, FISICOS Y TECNOLOGICOS DISPONIBLES, PARA ATENDER LAS NECESIDADES DE COMUNICACIÓN  QUE CONLLEVE A PRESTAR UN SERVICIO OPTIMO  DE LA IMAGEN DE LA UNIVERSIDAD.</t>
  </si>
  <si>
    <t>7 SEMESTRES CIENCIAS JURIDICAS</t>
  </si>
  <si>
    <t>MANUEL INVENSO LARA CUESTA</t>
  </si>
  <si>
    <t>OSCAR JAVIER ROMERO MEDINA</t>
  </si>
  <si>
    <t>MARISOL BEJARANO SAENZ</t>
  </si>
  <si>
    <t>AUDITORIA MEDICA</t>
  </si>
  <si>
    <t>OSCAR MATEO JIMENEZ TELLEZ</t>
  </si>
  <si>
    <t>DESARROLLAR ACTIVIDADES COMO PROFESIONAL EN EL MANEJO DE LA CONTRATACIÓN DE LOS DOCENTES POR COMISIÓN DE ESTUDIOS, ELABORAR ORDENES DE PRESTACIÓN DE SERVICIOS, RESPONDER DERECHOS DE PETICIÓN, ELABORAR CONCEPTOS JURÍDICOS SOBRE TEMAS ACADÉMICOS Y ADMINISTRATIVOS, EJERCER LA REPRESENTACIÓN JUDICIAL DE LA UNIVERSIDAD Y LAS DEMÁS QUE LE ASIGNE EL JEFE DE LA OFICINA ASESORA JURÍDICA</t>
  </si>
  <si>
    <t>PRISCILA RAMIREZ ARIAS</t>
  </si>
  <si>
    <t>TECNOLOGO EN SISTEMAS</t>
  </si>
  <si>
    <t>AGUSTIN LARA BELTRAN</t>
  </si>
  <si>
    <t>JAIME ALEXANDER PRIETO FORERO</t>
  </si>
  <si>
    <t>PRESTAR SUS SERVICIOS ASISTENCIALES  EN LOS PROCESOS ADELANTADOS EN EL PROGRAMA DE APOYO ALIMENTARIO, CULTURALES Y DE LOGISTICA  DEL  CENTRO DE BIENESTAR INSTITUCIONAL, EN LAS SEDES QUE LE SERÁ ASIGNADA PREVIAMENTE POR EL SUPERVISOR DEL CONTRATO. ALCANCE DEL OBJETO "BRINDAR APOYO ASISTENCIAL EN EL PROGRAMA DE APOYO ALIMENTARIO Y DE GESTIÓN CULTURAL. 2. DESARROLLAR PROCESOS  DE SANEAMIENTO BÁSICO. 3. REALIZAR SEGUIMIENTO, EVALUACIÓN Y DIAGNOSTICO AL ESTADO DE LOS ESPACIOS FÍSICOS DEL PLAN DE APOYO ALIMENTARIO. 4. ACOMPAÑAR EL PROCESO DE IMPLEMENTACIÓN DE LA POLÍTICA DE APOYO ALIMENTARIO DE LA UNIVERSIDAD DISTRITAL. 5. DILIGENCIAR FORMATOS DIARIAMENTE DE LOS ALMUERZOS QUE SE ENTREGAN A LOS ESTUDIANTES CON SU RESPECTIVA VIGILANCIA, INSPECCIÓN Y CONTROL DE ACUERDO A AL CÓDIGO SANITARIO LEY 9 DEL 1979. 6. APOYAR EN LA CONVOCATORIA Y LA CARACTERIZACIÓN SOCIOECONÓMICA DE LOS ESTUDIANTES QUE SON BENEFICIARIOS DEL PLAN DE APOYO ALIMENTARIO. 7. APOYAR EN LA LOGÍSTICA NECESARIA PARA DESARROLLAR ACTIVIDADES PROPIAS DE LA DEPENDENCIA DE BIENESTAR EN CADA FACULTAD. 8. DILIGENCIAR FORMATO ESTABLECIDO POR LA DIRECCIÓN DE BIENESTAR INSTITUCIONAL DONDE SE REGISTREN HERRAMIENTAS, ELEMENTOS, INSUMOS E INFORMACIÓN QUE DURANTE EL TIEMPO DEL CONTRATO QUEDA BAJO SU RESPONSABILIDAD Y SIRVA COMO INSUMO FINAL PARA LA TERMINACIÓN DEL CONTRATO.9. DAR CUMPLIMIENTO AL PLAN DE INSTITUCIONALIZACIÓN DEL SERVICIO SOCIAL PARA APOYO ALIMENTARIO 10. PARTICIPAR, COLABORAR Y APOYAR TODAS Y CADA UNA DE LAS ACTIVIDADES IMPULSADAS Y PROGRAMADAS POR LA DIRECCIÓN DE BIENESTAR INSTITUCIONAL.  11. COLABORAR EN LA  ORGANIZACIÓN  Y PROMOCIÓN DE  LAS EXPRESIONES ARTÍSTICAS EN LA UNIVERSIDAD DISTRITAL. 12. PROMOVER LA GESTIÓN CULTURAL EN LAS DIFERENTES SEDES DE LA UNIVERSIDAD DISTRITAL. 13. PARTICIPAR EN LA ELABORACIÓN E INDICADORES E INFORMES DEL GRUPO DE APOYO ALIMENTARIO Y DE CULTURA. 14. PROMOVER EN LA COMUNIDAD UNIVERSITARIA EL APROVECHAMIENTO DEL TIEMPO LIBRE EN BUSCA DE LA CREACIÓN DE VALORES QUE ALEJEN A</t>
  </si>
  <si>
    <t>ELBA LORENA VARGAS VARGAS</t>
  </si>
  <si>
    <t>PRESTAR SUS SERVICIOS PROFESIONALES APOYANDO  LAS ACTIVIDADES  DE TRABAJO SOCIAL QUE ADELANTE EL CENTRO DE BIENESTAR INSTITUCIONAL DE  LA UNIVERSIDAD DISTRITAL FRANCISCO JOSÉ DE CALDAS, EN LA SEDE QUE LE SERÁ ASIGNADA PREVIAMENTE POR EL SUPERVISOR DEL CONTRATO. ALCANCE DEL OBJETO: 1. BRINDAR APOYO PROFESIONAL EN EL ÁREA DE TRABAJO SOCIAL DEL CENTRO DE BIENESTAR INSTITUCIONAL. 2. BRINDAR ASESORÍA Y ORIENTACIÓN INDIVIDUAL Y FAMILIAR A LOS ESTUDIANTES QUE REQUIERAN EL SERVICIO DEL PROFESIONAL DE TRABAJO SOCIAL. 3. ORIENTAR AL ESTUDIANTE EN LO REFERENTE A SITUACIONES ACADÉMICAS ESPECIALES (RETIROS, CANCELACIÓN, EXCUSAS ENTRE OTROS). 4. REALIZAR TRABAJO INTERDISCIPLINARIO CON EL GRUPO DE PROFESIONALES DE BIENESTAR INSTITUCIONAL (MÉDICO, PSICÓLOGA, ODONTOLOGÍA, ETC.), CON EL FIN DE ORIENTAR AL ESTUDIANTE AL SERVICIO QUE RESPONDA A SUS NECESIDADES. 5. APOYAR A LA OPEUD EN EL DIAGNÓSTICO CUANTITATIVO Y CUALITATIVO QUE PERMITA MEDIR LOS NIVELES Y DETERMINAR LAS CAUSAS DE LA DESERCIÓN Y ABANDONO  DE LOS ESTUDIANTES EN LA UNIVERSIDAD DISTRITAL. 6. PROMOVER Y EJECUTAR PROCESOS TENDIENTES A DISMINUIR LOS NIVELES DE DESERCIÓN Y FRACASO ACADÉMICO EN LA UNIVERSIDAD POR MEDIO DE TALLERES DE MÉTODOS DE ESTUDIO. 7. APOYAR AL PROFESIONAL ENCARGADO DEL CONVENIO CON EL DEPARTAMENTO DE PROSPERIDAD SOCIAL EN LA ASESORÍA, REALIZACIÓN DE INFORMES Y PROMOCIÓN DE ACTIVIDADES PARA LOS  ESTUDIANTES BENEFICIARIOS Y LOS NUEVOS QUE DESEEN ACCEDER AL PROGRAMA JÓVENES EN ACCIÓN. 8. APOYAR EN LA PROMOCIÓN DE LOS PROGRAMAS ESTABLECIDOS POR EL CENTRO DE BIENESTAR INSTITUCIONAL. 9. DILIGENCIAR FORMATO ESTABLECIDO POR LA DIRECCIÓN DE BIENESTAR INSTITUCIONAL DONDE SE REGISTREN HERRAMIENTAS, ELEMENTOS, INSUMOS E INFORMACIÓN QUE DURANTE EL TIEMPO DEL CONTRATO QUEDA BAJO SU RESPONSABILIDAD Y SIRVA COMO INSUMO FINAL PARA LA TERMINACIÓN DEL CONTRATO. 10. PARTICIPAR, COLABORAR Y APOYAR TODAS Y CADA UNA DE LAS ACTIVIDADES IMPULSADAS Y PROGRAMADAS POR LA DIRECCIÓN DE BIENESTAR INSTITUCIONAL. 11. DIVULGAR LAS AC</t>
  </si>
  <si>
    <t>TRABAJADOR SOCIAL</t>
  </si>
  <si>
    <t>ADEL FABIAN RUALES ALVEAR</t>
  </si>
  <si>
    <t>APOYO PROFESIONAL ESPECIALIZADO EN LOS PROCESOS RELACIONADOS CON PASIVO PENSIONAL: 1. FORMALIZACIÓN DE CUOTAS PARTES DE ACUERDO CON LAS NORMAS DEL SISTEMA GENERAL DE PENSIONES, A FIN DE OBTENER LA APROBACIÓN DE LA OTRA ENTIDAD O LA APLICACIÓN DEL SILENCIO ADMINISTRATIVO, ESTABLECIENDO PARA ELLO LA DOCUMENTACIÓN SOPORTE, LOS ACTOS ADMINISTRATIVOS Y LAS COMUNICACIONES REQUERIDAS, ELABORACIÓN Y DETERMINACIÓN DEL INGRESO BASE DE LIQUIDACIÓN, LIQUIDACIÓN Y ASIGNACIÓN DE CUOTAS PARTES, APOYO EN LA PREPARACIÓN DE INFORMES Y DOCUMENTACIÓN NECESARIA PARA SER PRESENTADA A LAS ENTIDADES DE PREVISIÓN.  2. COMPARTIBILIDAD DE ACUERDO  CON LAS NORMAS DEL SISTEMA GENERAL DE PENSIONES QUE REGULAN ESTE PROCESO, A FIN DE COMPARTIR LAS PENSIONES, ESTABLECIENDO PARA ELLO LA DOCUMENTACIÓN SOPORTE Y ANTECEDENTES RELATIVOS, REALIZAR ANÁLISIS JURÍDICO  Y PROYECTAR LOS AVISOS A LOS PENSIONADOS Y LOS ACTOS ADMINISTRATIVOS DE SUBROGACIÓN O COMPARTIBILIDAD Y HACER SEGUIMIENTO AL PROCESO Y TODAS AQUELLAS QUE SE REQUIERAN EN MATERIA PENSIONAL.</t>
  </si>
  <si>
    <t>GASTOS ORGANOS DE DIRECCION</t>
  </si>
  <si>
    <t>DIEGO ANDRES VILLEGAS BARRIOS</t>
  </si>
  <si>
    <t>EL CONTRATISTA SE OBLIGA CON LA UNIVERSIDAD, CON SUS PROPIOS MEDIOS Y PLENA AUTONOMIA A DESARROLLARA ACTIVIDADES DE APOYO TECNICO EN LA SECRETARIA GENERAL, ADELANTANDO LA ELABORACIÓN DE DOCUMENTOS SOBREVINIENTES A LAS SESIONES DEL CONSEJO SUPERIOR UNIVERSITARIO Y DEL CONSEJO ACADÉMICO DE LA UNIVERSIDAD</t>
  </si>
  <si>
    <t>WILSON ALBERTO VARGAS BERNAL</t>
  </si>
  <si>
    <t>PRESTAR SERVICIOS COMO ASESOR JURÍDICO Y ACADÉMICO DE LA FACULTAD DE INGENIERÍA DE LA UNIVERSIDAD DISTRITAL, EN LOS PROCESOS RELACIONADOS CON LA PARTE ACADÉMICO ADMINISTRATIVA DE LA FACULTAD, SUSTANCIAR LOS DIFERENTES PROCESOS JURÍDICOS QUE SE DETERMINEN EN LA FACULTAD DE INGENIERÍA. PROYECCIÓN DE AUTOS, FALLOS Y RESPUESTAS DE TUTELAS, RECURSOS Y DERECHOS DE PETICIÓN QUE SE GENEREN. REVISAR LOS PROCESOS CONTRACTUALES DE LA FACULTAD DE INGENIERÍA. APOYO JURÍDICO A LOS PROYECTOS CURRICULARES DE LA FACULTAD DE INGENIERÍA Y COLABORAR EN LAS DEMÁS ACTIVIDADES RELACIONADAS QUE LE ASIGNE EL DECANO DE LA FACULTAD DE INGENIERÍA O QUIEN EL DELEGUE.</t>
  </si>
  <si>
    <t>DOCENCIA UNIVERSITARIA</t>
  </si>
  <si>
    <t>LUDY JUDITH MARTINEZ</t>
  </si>
  <si>
    <t>ASESORAR A LA COORDINACIÓN INSTITUCIONAL DE AUTOEVALUACIÓN Y ACREDITACIÓN EN LOS PROCESOS QUE SOPORTAN LA  AUTOEVALUACIÓN Y ACREDITACIÓN DE ALTA CALIDAD DE LOS PROGRAMAS DE  LA UNIVERSIDAD SEGÚN LOS LINEAMIENTO ADOPTADOS POR LA UNIVERSIDAD. 1. ANALIZAR Y EVALUAR LOS INFORMES SOBRE LOS DOCUMENTOS DE AUTOEVALUACIÓN Y ACREDITACIÓN DE ALTA CALIDAD DE LOS DIFERENTES PROYECTOS CURRICULARES DE PREGRADO Y POSGRADO. 2. MANTENER Y ACTUALIZAR LA INFORMACIÓN DOCUMENTAL DE CARÁCTER INSTITUCIONAL DE LA UNIVERSIDAD DISTRITAL Y ANALIZAR LA INFORMACIÓN PERTINENTE DE LOS DISTINTOS PROYECTOS CURRICULARES DE PREGRADO Y POSTGRADO CON FINES DE ACREDITACIÓN DE ALTA CALIDAD. 3. REALIZAR LA ASISTENCIA ACADÉMICA A LOS PROYECTOS CURRICULARES DE PREGRADO Y POSGRADO EN LOS PROCESOS DE AUTOEVALUACIÓN  ACREDITACIÓN DE ALTA CALIDAD EN CUANTO AL APORTE DE INFORMACIÓN, ELABORACIÓN DE DOCUMENTOS, ELABORACIÓN DE PLANES DE MEJORAMIENTO, REALIZACIÓN DE TALLERES, CURSOS, DIPLOMADOS O AMBIENTES VIRTUALES DE APRENDIZAJE, IMPLEMENTACIÓN DE NUEVAS NORMATIVIDADES, APOYO A LA FORMACIÓN DE DOCENTES, ENTRE OTRAS. 4. ASISTIR Y PARTICIPAR EN EVENTOS RELACIONADOS CON LOS PROCESOS DE AUTOEVALUACIÓN O ACREDITACIÓN DE ALTA CALIDAD CON MODALIDAD PRESENCIAL O VIRTUAL PARA PREGRADOS O POSGRADOS. 5. PARTICIPAR EN LA COORDINACIÓN DE LAS ACTIVIDADES DE LOS PROFESIONALES ADSCRITO A LA OFICINA DE AUTOEVALUACIÓN Y ACREDITACIÓN DE LAS FACULTADES. 6. REALIZAR SEGUIMIENTO INTERNO Y EXTERNO A LOS PROCESOS DE AUTOEVALUACIÓN Y ACREDITACIÓN DE ALTA CALIDAD DE LOS PROYECTOS CURRICULARES DE LA UNIVERSIDAD E INFORMAR OPORTUNAMENTE SU ESTADO A LA COORDINACIÓN GENERAL DE AUTOEVALUACIÓN Y ACREDITACIÓN. 7. CAPACITAR Y ACOMPAÑAR A LOS PROYECTOS CURRICULARES EN LOS PROCESOS ADMINISTRATIVOS  RELACIONADOS CON LA AUTOEVALUACIÓN Y LA ACREDITACIÓN DE ALTA CALIDAD. 8. PARTICIPAR ACTIVAMENTE EN LAS DIFERENTES ACTIVIDADES QUE SE PROGRAMEN DESDE LA COORDINACIÓN GENERAL DE AUTOEVALUACIÓN Y ACREDITACIÓN.</t>
  </si>
  <si>
    <t>LICENCIADO EN EDUCACION ESPECIALIZADA EN QUIMICA Y BIOLOGIA</t>
  </si>
  <si>
    <t>DOCENCIA DE LAS CIENCIAS PARA EL NIVEL BASICO</t>
  </si>
  <si>
    <t>CRISTOBAL MURIEL MORA</t>
  </si>
  <si>
    <t>PRESTAR SUS SERVICIOS TÉCNICOS  EN LA FORMACIÓN Y ENTRENAMIENTO TÉCNICO DE SOFTBOL   DIRIGIDO A LA COMUNIDAD ACADÉMICA  DE LA UNIVERSIDAD DISTRITAL FRANCISCO JOSÉ DE CALDAS, EN LA SEDE QUE LE SERÁ ASIGNADA PREVIAMENTE POR EL SUPERVISOR DEL CONTRATO. ALCANCE DEL OBJETO: 1. BRINDAR APOYO TÉCNICO EN EL CENTRO DE BIENESTAR INSTITUCIONAL. 2. ENTRENAR Y DIRIGIR DE MANERA TÉCNICA A LOS ESTUDIANTES PERTENECIENTES AL EQUIPO DE SOFTBOL DE LA UNIVERSIDAD EN LOS TORNEOS A NIVEL DISTRITAL Y NACIONAL. 3. PLANEAR, ORGANIZAR, DIFUNDIR Y APOYAR A LOS DEPORTISTAS EN LAS REPRESENTACIONES A NIVEL REGIONAL, NACIONAL E INTERNACIONAL. 4. ASESORAR A LOS ESTUDIANTES EN SU FORMACIÓN DEPORTIVA DENTRO DE LA UNIVERSIDAD. 5. GENERAR ESPACIOS DE APROVECHAMIENTO DEL TIEMPO LIBRE EN TORNO A LA PRÁCTICA DEL SOFTBOL. 6. APOYAR LAS ACTIVIDADES DE MASIFICACIÓN DEL ÁREA DE DEPORTES 7. PROMOVER LA PRÁCTICA DEL SOFTBOL EN TODA LA COMUNIDAD UNIVERSITARIA MEDIANTE TALLERES, ACTIVIDADES DE PROMOCIÓN DEL DEPORTE EN TODAS LAS FACULTADES DE LA UNIVERSIDAD DISTRITAL FRANCISCO JOSÉ DE CALDAS. 8. REPORTAR ESTADÍSTICAS DE SOFTBOLDE LA COMUNIDAD UNIVERSITARIA  CON SU RESPECTIVA LISTA DE ASISTENCIA MENSUALMENTE DE LAS ACTIVIDADES REALIZADAS PARA PROMOVER ESTE DEPORTE. 9. MANTENER ARTICULACIÓN CON LOS CAMPEONATOS DE SOFTBOLQUE SE REALIZAN A NIVEL NACIONAL, DEPARTAMENTAL Y DISTRITALES CON EL FIN DE QUE LA UNIVERSIDAD DISTRITAL FRANCISCO JOSÉ DE CALDAS TENGA PARTICIPACIÓN. 10. PROMOCIONAR EL ENTRENAMIENTO, PARTICIPATIVO, FORMATIVO Y RECREATIVO DE SOFTBOLCOMO DISCIPLINA DEPORTIVA. 12. PARTICIPAR ACTIVAMENTE Y APOYAR TODAS Y CADA UNA DE LAS ACTIVIDADES IMPULSADAS POR BIENESTAR INSTITUCIONAL. 13. PROMOVER EL DEPORTE COMO EXPRESIÓN DE RECREACIÓN A TRAVÉS DE LOS PRÉSTAMOS DE IMPLEMENTOS DEPORTIVOS EN LOS HORARIOS ACADÉMICOS RESPECTIVOS PARA CADA SEDE. 14. DIVULGAR LAS ACTIVIDADES RECREO DEPORTIVAS A LA COMUNIDAD ESTUDIANTIL, DOCENTE Y DE TRABAJADORES DE LA UNIVERSIDAD 15. APOYAR LAS ACTIVIDADES DE MASIFICACIÓN DEL DEPORTE</t>
  </si>
  <si>
    <t>LICENCIADO EN CIENCIAS DE LA EDUCACION</t>
  </si>
  <si>
    <t>MIGUEL ANGEL RAMIREZ SANCHEZ</t>
  </si>
  <si>
    <t>PRESTAR SERVICIOS DE APOYO ASISTENCIAL EN LOS PROCESOS ADMINISTRATIVOS Y ACADÉMICOS DE LOS PROYECTOS CURRICULARES DE LA FACULTAD DE INGENIERÍA, EJECUTAR ACCIONES PROPIAS, ATENCIÓN Y RESOLUCIÓN DE TEMAS ACADÉMICO ¿ ADMINISTRATIVOS. ADELANTAR GESTIONES QUE CONDUZCAN AL MEJORAMIENTO DE LAS ACTIVIDADES RELACIONADAS CON LA SISTEMATIZACIÓN DE LA INFORMACIÓN, TENER LA INFORMACIÓN DE DOCENTES, EGRESADOS Y ESTUDIANTES EN CONSTANTE ACTUALIZACIÓN. APOYAR LOS PROCESOS Y PROCEDIMIENTOS ENCAMINADOS A LA ESTRUCTURACIÓN DE LOS PROYECTOS CURRICULARES DE LA FACULTAD, PLANEACIÓN DE ESTRATEGIAS QUE GARANTICEN LA IMPLEMENTACIÓN DE LAS ACTIVIDADES DEL PLAN DE ACCIÓN,  PLANES DE MEJORAMIENTO, PLAN DE DESARROLLO, ACREDITACIÓN DE ALTA CALIDAD Y REGISTRO CALIFICADO, QUE FORTALEZCAN LA MISIÓN INSTITUCIONAL Y COLABORAR EN LAS DEMÁS ACTIVIDADES RELACIONADAS QUE LE ASIGNE EL DECANO DE LA FACULTAD DE INGENIERÍA O QUIEN EL DELEGUE.</t>
  </si>
  <si>
    <t>MONICA LIZETH SANCHEZ AREVALO</t>
  </si>
  <si>
    <t>PRESTAR SERVICIOS DE APOYO TÉCNICO  EN LOS PROCESOS ACADÉMICOS Y ADMINISTRATIVOS DE LA FACULTAD DE INGENIERÍA  RELACIONADOS CON ACREDITACIÓN DE ALTA CALIDAD, EN EL MANEJO DE DOCUMENTACIÓN,  ORGANIZACIÓN,  CONSOLIDACIÓN DE REPORTES, CREACIÓN DE PLANES DE MEJORAMIENTO Y PLANEACIÓN DE ESTRATEGIAS QUE GARANTICEN LA IMPLEMENTACIÓN DE LAS ACTIVIDADES DEL PLAN DE ACCIÓN QUE FORTALEZCAN LA MISIÓN INSTITUCIONAL ADELANTAR GESTIONES QUE CONDUZCAN AL MEJORAMIENTO DE LAS ACTIVIDADES RELACIONADAS CON LA SISTEMATIZACIÓN DE LA INFORMACIÓN ENCAMINADAS HACIA LA ACREDITACIÓN DE ALTA CALIDAD Y COLABORAR EN LA PLANEACIÓN DE ESTRATEGIAS QUE GARANTICEN LA IMPLEMENTACIÓN DE LAS ACTIVIDADES DEL PLAN DE ACCIÓN,  PLANES DE MEJORAMIENTO, PLAN DE DESARROLLO, ACREDITACIÓN DE ALTA CALIDAD Y REGISTRO CALIFICADO, QUE FORTALEZCAN LA MISIÓN INSTITUCIONAL Y COLABORAR EN LAS DEMÁS ACTIVIDADES RELACIONADAS QUE LE ASIGNE EL DECANO DE LA FACULTAD DE INGENIERÍA O QUIEN EL DELEGUE.</t>
  </si>
  <si>
    <t>SANDRA YANET VELAZCO FLOREZ</t>
  </si>
  <si>
    <t xml:space="preserve">PRESTAR SERVICIOS DE APOYO PROFESIONAL ESPECIALIZADO EN LOS PROCESOS Y GESTIONES DE LA DECANATURA DE LA FACULTAD DE INGENIERÍA. APOYAR LAS ACTIVIDADES Y COMPROMISOS ADQUIRIDOS POR LA FACULTAD, ELABORACIÓN  Y CONSOLIDACIÓN DE  INFORMES DE CARÁCTER INSTITUCIONAL, APOYO EN LOS PROCESOS DE CONSOLIDACIÓN Y GESTIÓN DE LA FACULTAD, ADELANTAR GESTIONES QUE CONDUZCAN A LA RESTRUCTURACIÓN DE TIPO TECNOLÓGICO E INNOVACIÓN DE LA FACULTAD DE INGENIERÍA. APOYAR LOS PROCESOS Y PROCEDIMIENTOS ENCAMINADOS A LA ESTRUCTURACIÓN DE LOS PROYECTOS CURRICULARES DE LA FACULTAD, PLANEACIÓN DE ESTRATEGIAS QUE GARANTICEN LA IMPLEMENTACIÓN DE LAS ACTIVIDADES DEL PLAN DE ACCIÓN,  PLANES DE MEJORAMIENTO, PLAN DE DESARROLLO, ACREDITACIÓN DE ALTA CALIDAD Y REGISTRO CALIFICADO, QUE FORTALEZCAN LA MISIÓN INSTITUCIONAL Y COLABORAR EN LAS DEMÁS ACTIVIDADES RELACIONADAS QUE LE ASIGNE EL DECANO DE LA FACULTAD DE INGENIERÍA O QUIEN EL DELEGUE. </t>
  </si>
  <si>
    <t>SISTEMAS DE INFORMACION</t>
  </si>
  <si>
    <t>LUIS GABRIEL RODRIGUEZ BAUTISTA</t>
  </si>
  <si>
    <t xml:space="preserve">PRESTAR SERVICIOS DE APOYO PROFESIONAL COMO INGENIERO DE SISTEMAS EN ACTIVIDADES DE WEBMASTER, PLANEACIÓN, DISEÑO, PROGRAMACIÓN Y ACTUALIZACIONES DE LA PÁGINA WEB DE LA FACULTAD, APOYAR LOS PROCESOS DE COMUNICACIONES INSTITUCIONALES, PUBLICACIÓN DE INFORMACIÓN DE LA DECANATURA DE LA FACULTAD DE INGENIERÍA. GESTIÓN Y SEGUIMIENTO OPORTUNA DE REQUERIMIENTOS RECIBIDOS EN LOS CORREOS ELECTRÓNICOS OFICIALES DE LA FACULTAD, APOYAR LA GESTIÓN Y RESOLUCIÓN DE REQUERIMIENTOS.  PLANEACIÓN DE ESTRATEGIAS QUE GARANTICEN LA IMPLEMENTACIÓN DE LAS ACTIVIDADES DEL PLAN DE ACCIÓN , PLANES DE MEJORAMIENTO, PLAN DE DESARROLLO, ACREDITACIÓN DE ALTA CALIDAD Y REGISTRO CALIFICADO, QUE FORTALEZCAN LA MISIÓN INSTITUCIONAL Y COLABORAR EN LAS DEMÁS ACTIVIDADES RELACIONADAS QUE LE ASIGNE EL DECANO DE LA FACULTAD DE INGENIERÍA O QUIEN EL DELEGUE. </t>
  </si>
  <si>
    <t>JOHN ALBERTO AVILES BARRAGAN</t>
  </si>
  <si>
    <t xml:space="preserve">PROFESIONAL ESPECIALIZADO EN SISTEMAS DE GESTIÓN PARA LIDERAR E IMPLEMENTAR EL SISTEMA INTEGRADO DE GESTION SIGUD, EN SU DIAGNOSTICO, DISEÑO, IMPLEMENTACION, SEGUIMIENTO, EVALUACIÓN Y MEJORA CONTINUA, APOYANDO LA ATENCIÓN DE LAS AUDITORIAS INTERNAS QUE PERMITA DEMOSTRAR LA GESTION DEL SISTEMA DE CALIDAD.  ASÍ COMO DISEÑAR HERRAMIENTAS DE PLANEACIÓN QUE PERMITAN LA TRANSVERSABILIDAD DE LA GESTIÓN PARA EL CUMPLIMIENTO DE LOS OBJETIVOS MISIONALES, NORMATIVIDAD VIGENTE Y LA ARMONIZACIÓN DE LA EFECTIVA GESTIÓN POR </t>
  </si>
  <si>
    <t>ADMINISTRACION Y GERENCIA DE SISTEMAS DE CALIDAD</t>
  </si>
  <si>
    <t>DEYANIRA OTALORA PORRAS</t>
  </si>
  <si>
    <t>APOYAR ASISTENCIALMENTE EN LA GESTIÓN DE CIRCULACIÓN Y PRÉSTAMO EN LAS ACTIVIDADES  PROPIAS DEL SERVICIO AL PÚBLICO EN LAS DIFERENTES SEDES Y ÁREAS QUE   CONSOLIDAN EL SISTEMA DE BIBLIOTECAS DE LA UNIVERSIDAD, DE ACUERDO A LA NECESIDAD QUE REQUIERA EL SUPERVISOR DONDE SEA NECESARIO SUS SERVICIOS.  - BIBLIOTECA FACULTAD DE ARTES ASAB</t>
  </si>
  <si>
    <t xml:space="preserve">KARIN LUCERO QUIÑONES MALAVER </t>
  </si>
  <si>
    <t>ASESORAR A LA COORDINACIÓN GENERAL  DE AUTOEVALUACIÓN Y ACREDITACIÓN EN LOS PROCESOS QUE SOPORTAN LA  AUTOEVALUACIÓN Y REGISTRO CALIFICADO DE LOS PROGRAMAS DE  LA UNIVERSIDAD SEGÚN LAS NORMAS VIGENTES. 1. ANALIZAR Y EVALUAR LOS INFORMES SOBRE LOS DOCUMENTOS DE AUTOEVALUACIÓN Y REGISTRO CALIFICADO DE LOS DIFERENTES PROYECTOS CURRICULARES DE PREGRADO Y POSGRADO. 2. MANTENER Y ACTUALIZAR LA INFORMACIÓN DOCUMENTAL DE CARÁCTER INSTITUCIONAL DE LA UNIVERSIDAD DISTRITAL Y ANALIZAR LA INFORMACIÓN PERTINENTE DE LOS DISTINTOS PROYECTOS CURRICULARES DE PREGRADO Y POSTGRADO CON FINES DE REGISTROS CALIFICADOS. 3. REALIZAR LA ASISTENCIA ACADÉMICA A LOS PROYECTOS CURRICULARES DE PREGRADO Y POSGRADO EN LOS PROCESOS DE AUTOEVALUACIÓN Y REGISTRO CALIFICADO EN CUANTO AL APORTE DE INFORMACIÓN, ELABORACIÓN DE DOCUMENTOS, ELABORACIÓN DE PLANES DE MEJORAMIENTO, REALIZACIÓN DE TALLERES, CURSOS, DIPLOMADOS O AMBIENTES VIRTUALES DE APRENDIZAJE, IMPLEMENTACIÓN DE NUEVAS NORMATIVIDADES, APOYO A LA FORMACIÓN DE DOCENTES, ENTRE OTRAS. 4. ASISTIR Y PARTICIPAR EN EVENTOS RELACIONADOS CON LOS PROCESOS DE AUTOEVALUACIÓN Y REGISTRO CALIFICADO. 5. REALIZAR SEGUIMIENTO INTERNO Y EXTERNO A LOS PROCESOS DE AUTOEVALUACIÓN Y REGISTRO CALIFICADO DE LOS PROYECTOS CURRICULARES DE LA UNIVERSIDAD E INFORMAR OPORTUNAMENTE SU ESTADO A LA COORDINACIÓN GENERAL DE AUTOEVALUACIÓN Y ACREDITACIÓN. 6. CAPACITAR Y ACOMPAÑAR A LOS PROYECTOS CURRICULARES EN LOS PROCESOS ADMINISTRATIVOS  RELACIONADOS CON LA AUTOEVALUACIÓN Y  LOS REGISTROS CALIFICADOS. 7. PARTICIPAR ACTIVAMENTE EN LAS DIFERENTES ACTIVIDADES QUE SE PROGRAMEN DESDE LA COORDINACIÓN GENERAL DE AUTOEVALUACIÓN Y ACREDITACIÓN.</t>
  </si>
  <si>
    <t>CARLOS ARTURO CARVAJAL FRANCO</t>
  </si>
  <si>
    <t>APOYAR ASISTENCIALMENTE EN LAS ACTIVIDADES PROPIAS DE CIRCULACIÓN Y PRÉSTAMO EN LA GESTIÓN  DEL  SERVICIO A LA COMUNIDAD ACADÉMICA EN LAS DIFERENTES  ÁREAS Y SEDES QUE   CONSOLIDAN EL SISTEMA DE BIBLIOTECAS DE LA UNIVERSIDAD, DE ACUERDO A LA NECESIDAD QUE REQUIERA EL SUPERVISOR DONDE SEA NECESARIO SUS SERVICIOS. TURNO DE LA TARDE - BIBLIOTECA FACULTAD MEDIO AMBIENTE.</t>
  </si>
  <si>
    <t>LUIS ROBERTO PINEDA BEJARANO</t>
  </si>
  <si>
    <t xml:space="preserve">DESARROLLAR ACTIVIDADES RELACIONADAS CON EL LEVANTAMIENTO FÍSICO DE INVENTARIOS, TRASLADOS, BAJAS, CONSTATACIÓN Y REPORTE DE NOVEDADES E INFORMES, LEGALIZACIÓN  DE INDIVIDUALIZACIÓN DE INVENTARIOS, PROCESO DE LEGALIZACIÓN, INGRESO, PERMANENCIA, SALIDA Y BAJA DE BIENES ADQUIRIDOS POR LA UNIVERSIDAD, ORIENTACIÓN Y APOYO A LOS FUNCIONARIOS EN EL PROCESO DE CONTROL, ADMINISTRACIÓN, PLAQUETEADO, RECOLECCIÓN Y BAJA DE ELEMENTOS; CUSTODIA, REALIZACIÓN Y CONTROL DE INVENTARIOS DE BIENES DE LAS BODEGAS DE ALMACÉN DE </t>
  </si>
  <si>
    <t>PATRICIA ORTIZ FOGLIA</t>
  </si>
  <si>
    <t>APOYAR ASISTENCIALMENTE EN LA GESTIÓN DE CIRCULACIÓN Y PRÉSTAMO EN LAS ACTIVIDADES  PROPIAS DEL SERVICIO AL PÚBLICO EN LAS DIFERENTES SEDES Y ÁREAS QUE   CONSOLIDAN EL SISTEMA DE BIBLIOTECAS DE LA UNIVERSIDAD, DE ACUERDO A LA NECESIDAD QUE REQUIERA EL SUPERVISOR DONDE SEA NECESARIO SUS SERVICIOS. TURNO DE LA MAÑANA - BIBLIOTECA FACULTAD TECNOLÓGICA.</t>
  </si>
  <si>
    <t>ANYI PAOLA CASTAÑEDA VIDAL</t>
  </si>
  <si>
    <t>NICOLAS GUSTAVO TORRES MORENO</t>
  </si>
  <si>
    <t>PRESTAR APOYO  TÉCNICO COMITÉ DE CURRICULO  1. APOYO A LA GESTIÓN ACADÉMICO-ADMINISTRATIVA EN LA DIGITACIÓN DE  (MEMORIAS DE REUNIONES DE PROFESORES, ACTAS, PROTOCOLOS DE EVENTOS), 2. APOYO A LA PROYECCIÓN Y GESTIÓN PLAN DE ACCIÓN,  INFORMES DE GESTIÓN,  APOYO Y ASISTENCIA A LOS EVENTOS ACADÉMICOS ORGANIZADOS POR EL COMITÉ. 3. MANEJO DE DATOS ESTADÍSTICOS PARA ENTREGA A AUTOEVALUACIÓN Y ACREDITACIÓN; TRABAJOS DE LOS EJES DE FORMACIÓN; INFORMACIÓN DE LOS ESTUDIANTES;   5. MANEJO DE LA PÁGINA WEB,  Y DEMÁS FUNCIONES CONEXAS Y COMPLEMENTARIAS AL OBJETO DE CONTRATO Y LA PROPUESTA DE SERVICIOS PRESENTADA POR EL CONTRATISTA Y QUE IMPARTA EL SUPERVISOR O EL CONTRATANTE.</t>
  </si>
  <si>
    <t>6 SEMESTRES LICENCIATURA EN EDUCACION BASICA CON ENFASIS EN CIENCIAS SOCIALES</t>
  </si>
  <si>
    <t>EDWIN ALEJANDRO AVILA GOMEZ</t>
  </si>
  <si>
    <t>PRESTAR SERVICIO ASISTENCIAL DE MANTENIMIENTO PREVENTIVO Y CORRECTIVO DE LOS EQUIPOS DE COMPUTO DEL ÁREA ADMINISTRATIVA Y DE LOS LABORATORIOS DE INFORMÁTICA DE LA FACULTAD TECNOLÓGICA, JUNTO CON EL SOPORTE TÉCNICO QUE REQUIEREN LOS USUARIOS DE ESTOS EQUIPOS, DE ACUERDO CON LAS NECESIDADES DE LA UNIVERSIDAD, EN LAS SALAS DE INFORMÁTICA; REGISTRO ESTADÍSTICO DE ACTIVIDADES(ACADÉMICAS Y ADMINISTRATIVAS) REALIZAR OTRAS ACTIVIDADES RELACIONADAS, QUE EL SUPERVISOR DEL CONTRATO LE ASIGNE DENTRO DE LA UNIVERSIDAD. DE IGUAL MANERA DEBERÁ CONTROLAR EL INVENTARIO DE EQUIPOS Y DEMÁS ACTIVOS DE LOS LABORATORIOS DE INFORMÁTICA.</t>
  </si>
  <si>
    <t>CAMILO ANDRES CUEVAS TABORDA</t>
  </si>
  <si>
    <t>PRESTAR SERVICIOS DE INTERPRETACIÓN COMO MEDIADOR EDUCATIVO, DE LA LENGUA CASTELLANA ORAL A LA LENGUA DE SEÑAS COLOMBIANA Y VICEVERSA EN LOS DIFERENTES ESPACIOS ACADÉMICOS QUE SE REGISTREN, DIRIGIDO AL ESTUDIANTE CON LIMITACIÓN AUDITIVA DEL PROGRAMA DE TECNOLOGÍA EN ELECTRICIDAD DE LA FACULTAD TECNOLÓGICA, JAIME ADRIÁN MATEUS RAMÍREZ, EN GARANTÍA A LA EQUIDAD EN LA COMUNICACIÓN Y PARTICIPACIÓN EN LAS ACTIVIDADES PROPIAS DE LA ACADEMIA. LO ANTERIOR EN EL MARCO DE LOS PROGRAMAS Y PROYECTOS DE LA VICERRECTORÍA ACADÉMICA PROYECTO FLEXIBILIDAD CURRICULAR Y FORMACIÓN Y CUALIFICACIÓN DOCENTE (PROYECTO ACADÉMICO TRANSVERSAL DE FORMACIÓN DE PROFESORES PARA POBLACIONES CON NECESIDADES EDUCATIVAS ESPECIALES - "NEES".</t>
  </si>
  <si>
    <t>TECNICO PROFESIONAL EN TELECOMUNICACIONES</t>
  </si>
  <si>
    <t xml:space="preserve">JULIO DIEGO ROZO OSPINA </t>
  </si>
  <si>
    <t>PRESTAR SUS SERVICIOS TÉCNICO COMO   FORMADOR Y/O ENTRENADOR Y/O INSTRUCTOR DE BALONCESTO  DIRIGIDO A LOS FUNCIONARIOS Y DOCENTES  DE LA UNIVERSIDAD DISTRITAL FRANCISCO JOSÈ DE CALDAS   ALCANCE DEL OBJETO: 1. BRINDAR APOYO TÉCNICO  EN EL CENTRO DE BIENESTAR INSTITUCIONAL. 2. ENTRENAR Y DIRIGIR DE MANERA TECNICA  A LOS DOCENTES Y ADMINISTRATIVOS PERTENECIENTES AL EQUIPO DE BALONCESTO DE LA UNIVERSIDAD EN LOS TORNEOS A NIVEL DISTRITAL Y NACIONAL. 3. PLANEAR, ORGANIZAR, DIFUNDIR, DIRIGIR Y  APOYAR A LOS DEPORTISTAS EN LAS REPRESENTACIONES A NIVEL REGIONAL, NACIONAL E INTERNACIONAL. 4. ASESORAR A LOS ESTUDIANTES EN SU FORMACIÓN DEPORTIVA DENTRO DE LA UNIVERSIDAD. 5. GENERAR ESPACIOS DE APROVECHAMIENTO DEL TIEMPO LIBRE EN TORNO A LA PRÁCTICA DEL BALONCESTO. 6. PROMOVER LA PRÁCTICA DEL BALONCESTO  EN TODA LA COMUNIDAD UNIVERSITARIA MEDIANTE TALLERES, ACTIVIDADES DE PROMOCIÓN DEL DEPORTE EN TODAS LAS FACULTADES DE LA UNIVERSIDAD DISTRITAL FRANCISCO JOSÉ DE CALDAS. 7. REPORTAR ESTADÍSTICAS DE ESTUDIANTES, DOCENTES Y ADMINISTRATIVOS CON SU RESPECTIVA LISTA DE ASISTENCIA MENSUALMENTE DE LAS ACTIVIDADES REALIZADAS PARA PROMOVER ESTE DEPORTE. 8. MANTENER ARTICULACIÓN CON LOS CAMPEONATOS DE BALONCESTO QUE SE REALIZAN A NIVEL NACIONAL, DEPARTAMENTAL Y DISTRITALES CON EL FIN DE QUE LA UNIVERSIDAD DISTRITAL FRANCISCO JOSÉ DE CALDAS TENGA PARTICIPACIÓN. 9. PROMOCIONAR EL ENTRENAMIENTO, PARTICIPATIVO, FORMATIVO Y RECREATIVO DEL BALONCESTO COMO DISCIPLINA DEPORTIVA. 10. PARTICIPAR ACTIVAMENTE Y APOYAR TODAS Y CADA UNA DE LAS ACTIVIDADES IMPULSADAS POR BIENESTAR INSTITUCIONAL. 11. REALIZAR UN BUEN USO, CUSTODIA Y ENTREGA DE LOS ELEMENTOS QUE LE SEAN ASIGNADOS PARA LA PRESTACIÓN DE SUS SERVICIOS. 12. REALIZAR UN INFORME FINAL SEÑALANDO CADA UNA DE LAS ACTIVIDADES EJECUTADAS DURANTE SU PRESTACIÓN DE SERVICIO CON SUS CORRESPONDIENTES SOPORTES Y COPIA DE LA INFORMACIÓN QUE UTILIZÓ PARA CUMPLIR SUS OBLIGACIONES CONTRACTUALES. 13. TODAS LAS DEMÁS ACTIVIDADES QUE LA SEAN ASIGNADAS</t>
  </si>
  <si>
    <t>TECNICO PROFESIONAL EN ENTRENAMIENTO DEPORTIVO</t>
  </si>
  <si>
    <t>LUIS ALFONSO BERMUDEZ MARTIN</t>
  </si>
  <si>
    <t>PRESTAR SUS SERVICIOS PROFESIONALES APOYANDO AL CENTRO DE BIENESTAR INSTITUCIONAL EN LOS PROGRAMAS DE EMPRENDIMIENTO EMPRESARIAL Y SUS BENEFICIOS DIRIGIDOS A NUESTRA COMUNIDAD ESTUDIANTIL. ALCANCE DEL OBJETO 1. BRINDAR APOYO PROFESIONAL EN EL CENTRO DE BIENESTAR INSTITUCIONAL BUSCANDO EMPRENDIMIENTO EMPRESARIAL EN LOS ESTUDIANTES DE LA UNIVERSIDAD DISTRITAL FRANCISCO JOSÉ DE CALDAS. 2, DESARROLLAR GESTIÓN CON ENTIDADES PÚBLICAS Y PRIVADAS PARA LA VINCULACIÓN DE LOS ESTUDIANTES DE LA UNIVERSIDAD DISTRITAL EN EL CAMPO LABORAL. 3. ESTABLECER ESTRATEGIAS DE VINCULACIÓN LABORAL ACORDE A LOS PROGRAMAS OFRECIDOS POR LA INSTITUCIÓN. 4, BRINDAR INFORMACIÓN A LA COMUNIDAD UNIVERSITARIA SOBRE LAS POSIBILIDADES LABORALES QUE HAY EN CONVENIOS QUE DESARROLLA LA UNIVERSIDAD. 5. INCENTIVAR EL EMPRENDIMIENTO EMPRESARIAL COOPERATIVO Y ASOCIATIVO DE LA COMUNIDAD UNIVERSITARIA. 6. CREAR RELACIONES CON EMPRESAS PRIVADAS EN LOS CAMPOS DE PROMOCIÓN DEL  TALENTO HUMANO.  7. ORIENTAR A LOS ESTUDIANTES EN LA CREACIÓN DE ESPACIOS DE ECONOMÍA SOLIDARIA. 8. DISEÑAR E IMPLEMENTAR ESTRATEGIAS EN BUSCA DE LA SOLUCIÓN DE LA PROBLEMÁTICA DE VENDEDORES UBICADOS EN EL ENTORNO DE LA SEDES. 9. DESARROLLO DEL PROYECTO DE TIENDAS ESCOLARES. 10. IMPULSAR EL PROYECTO DE PLAN PADRINO EN LA UNIVERSIDAD. 11. REALIZAR CONVERSATORIO CON ESTUDIANTES CON ASPECTO DE DERECHOS HUMANOS PARA EL INCENTIVO LABORAL Y EMPRENDIMIENTO EMPRESARIAL. 12. PARTICIPAR ACTIVAMENTE EN LAS DIFERENTES ACTIVIDADES QUE REALIZA BIENESTAR INSTITUCIONAL. 13. REALIZAR UN BUEN USO, CUSTODIA Y ENTREGA DE LOS ELEMENTOS QUE LE SEAN ASIGNADOS PARA LA PRESTACIÓN DE SUS SERVICIOS. 14. REALIZAR UN INFORME FINAL SEÑALANDO CADA UNA DE LAS ACTIVIDADES EJECUTADAS DURANTE SU PRESTACIÓN DE SERVICIO CON SUS CORRESPONDIENTES SOPORTES Y COPIA DE LA INFORMACIÓN QUE UTILIZÓ PARA CUMPLIR SUS OBLIGACIONES CONTRACTUALES. 15. TODAS LAS DEMÁS ACTIVIDADES QUE LA SEAN ASIGNADAS.</t>
  </si>
  <si>
    <t>ISABEL GIRON RAMIREZ</t>
  </si>
  <si>
    <t>APOYAR A LA DIRECCIÓN EN LA GESTIÓN ADMINISTRATIVA Y TÉCNICA  EN LOS PROCESOS TÉCNICOS DEL CENTRO DE ANÁLISIS DE INFORMACIÓN BIBLIOGRÁFICA CAIB, REALIZAR EL CONTROL DE LA CALIDAD DEL PROCESAMIENTO TÉCNICO DEL MATERIAL BIBLIOGRÁFICO,  EN TODOS SUS FORMATOS, INGRESADO AL CATÁLOGO GENERAL DEL SISTEMA DE BIBLIOTECA DE LA UNIVERSIDAD DISTRITAL FRANCISCO JOSÉ DE CALDAS.</t>
  </si>
  <si>
    <t>BIBLIOTECOLOGO/ COMUNICADOR SOCIAL Y PERIODISTA</t>
  </si>
  <si>
    <t>WILMAR FRANCISCO RAMOS CASTIBLANCO</t>
  </si>
  <si>
    <t>PRESTAR SUS SERVICIOS COMO PROFESIONAL ACADÉMICO EN EL PROGRAMA DE DOCTORADO PARA EL APOYO EN EL CUMPLIMIENTO DE LAS ACTIVIDADES DEL CONSEJO DEL DOCTORADO EN EDUCACIÓN CADE; ATENCIÓN A ESTUDIANTES, DOCENTES Y USUARIOS INTERNOS Y EXTERNOS, ORGANIZACIÓN DE SUSTENTACIONES DE TESIS Y PROYECTOS DE TESIS DOCTORALES CON PROFESORES INVITADOS NACIONALES E INTERNACIONALES, PROYECCIÓN DE CARGAS ACADÉMICAS DE LOS DOCENTES, INSCRIPCIÓN DE ASIGNATURAS, HORARIOS, ADICIONES, CANCELACIONES DE ESTUDIANTES EN EL APLICATIVO ACADÉMICO DE LA UNIVERSIDAD, CONTROL DE LOS SEMINARIOS, CRÉDITOS Y NOTAS DE LOS ESTUDIANTES DEL PROGRAMA, MANEJO DE CORRESPONDENCIA ENVIADA Y RECIBIDA QUE TENGA RELACIÓN CON ASUNTOS ACADÉMICOS DEL PROGRAMA, ASÍ COMO APOYO EN EL DISEÑO Y ELABORACIÓN DE INFORMES Y SUMINISTRO DE DATOS DEL PROGRAMA A LAS DEPENDENCIAS QUE LO REQUIERAN; APOYO A LAS DIFERENTES ACTIVIDADES QUE SE PRESENTEN EN EL PROGRAMA Y LAS DEMÁS ASIGNADAS POR EL DIRECTOR DEL DOCTORADO.</t>
  </si>
  <si>
    <t>MAGISTER EN ENSEÑANZA DE LAS CIENCIAS</t>
  </si>
  <si>
    <t>DIANA CAROLINA RENTERIA MELO</t>
  </si>
  <si>
    <t>PRESTAR SUS SERVICIOS PROFESIONALES COMO ODONTÓLOGO  EN EL CENTRO DE BIENESTAR INSTITUCIONAL, EN LA SEDE QUE LE SERÁ ASIGNADA PREVIAMENTE POR EL SUPERVISOR DEL CONTRATO. ALCANCE AL OBJETO: 1. PRESTAR SUS SERVICIOS PROFESIONALES COMO ODONTÓLOGO EN LA  SEDE QUE LE SERÁ ASIGNADA PREVIAMENTE POR LA SUPERVISIÓN DE LA ORDEN DE PRESTACIÓN DE SERVICIO. 2. ATENDER INDIVIDUALMENTE CONSULTA DE SALUD ORAL DE PRIMER NIVEL DURANTE LA JORNADA ACADÉMICA. 3. ATENDER URGENCIAS ODONTOLÓGICAS. 4. REALIZAR CAMPAÑAS DE PROMOCIÓN Y PREVENCIÓN DE ENFERMEDADES BUCALES. 5. APOYAR LAS JORNADAS Y CAMPAÑAS ORGANIZADAS POR EL ÁREA DE LA SALUD ORAL. 6. REVISAR Y ACTUALIZAR LOS PROTOCOLOS, LOS PROCESOS Y PROCEDIMIENTOS DEL ÁREA.7. APOYAR A LA GESTIÓN DE BIENESTAR INSTITUCIONAL EN LA ADQUISICIÓN DE INSUMOS ODONTOLÓGICOS QUE SE NECESITEN PARA SU DESARROLLO PROFESIONAL. 8. CONSOLIDAR ESTADÍSTICAS DE ATENCIÓN SEMANAL, MENSUAL, TRIMESTRAL DE LOS PACIENTES ATENDIDOS Y SUS POSIBLES PATOLOGÍAS. 9. DILIGENCIAR FORMATO ESTABLECIDO POR LA DIRECCIÓN DE BIENESTAR INSTITUCIONAL DONDE SE REGISTREN HERRAMIENTAS, ELEMENTOS, INSUMOS E INFORMACIÓN QUE DURANTE EL TIEMPO DEL CONTRATO QUEDA BAJO SU RESPONSABILIDAD Y SIRVA COMO INSUMO FINAL PARA LA TERMINACIÓN DEL CONTRATO. 10. PARTICIPAR, COLABORAR Y APOYAR TODAS Y CADA UNA DE LAS ACTIVIDADES IMPULSADAS Y PROGRAMADAS POR LA DIRECCIÓN DE BIENESTAR INSTITUCIONAL. 11.  REALIZAR UN BUEN USO, CUSTODIA Y ENTREGA DE LOS ELEMENTOS QUE LE SEAN ASIGNADOS PARA LA PRESTACIÓN DE SUS SERVICIOS. 12. REALIZAR UN INFORME FINAL SEÑALANDO CADA UNA DE LAS ACTIVIDADES EJECUTADAS DURANTE SU PRESTACIÓN DE SERVICIO CON SUS CORRESPONDIENTES SOPORTES Y COPIA DE LA INFORMACIÓN QUE UTILIZÓ PARA CUMPLIR SUS OBLIGACIONES CONTRACTUALES. 13. TODAS LAS DEMÁS ACTIVIDADES QUE LA SEAN ASIGNADAS.</t>
  </si>
  <si>
    <t>RICARDO HERRERA CALERO</t>
  </si>
  <si>
    <t xml:space="preserve">APOYAR LA GESTIÓN TÉCNICA DEL CENTRO DE ANÁLISIS DE INFORMACIÓN BIBLIOGRÁFICA CAIB, EN EL PROCESAMIENTO TÉCNICO DEL MATERIAL BIBLIOGRÁFICO DEL SISTEMA DE BIBLIOTECAS DE LA UNIVERSIDAD DISTRITAL L FJC, QUE INCLUYE : CONTROL DE CALIDAD DE LA PRE CATALOGACIÓN, CATALOGAR Y CLASIFICAR EL MATERIAL BIBLIOGRÁFICO (EN CUALQUIER PRESENTACIÓN O FORMATO), ALISTAMIENTO FÍSICO CUANDO  AMERITE, DISTRIBUCIÓN Y ENTREGA  DEL MATERIAL PROCESADO DE LAS COLECCIONES DE  LAS SEDES, PARA EL CUMPLIMIENTO OPORTUNO DE LAS </t>
  </si>
  <si>
    <t xml:space="preserve">7 SEMESTRES CIENCIAS DE LA INFORMACION - BIBLIOTECOLOGIA </t>
  </si>
  <si>
    <t>SANDRA MILENA TAFUR GUZMAN</t>
  </si>
  <si>
    <t>PRESTAR SUS SERVICIOS PROFESIONALES COMO FISIOTERAPEUTA  EN EL CENTRO DE BIENESTAR INSTITUCIONAL, EN LA SEDE QUE LE SERÁ ASIGNADA PREVIAMENTE POR EL SUPERVISOR DEL CONTRATO. ALCANCE DEL OBJETO: 1. BRINDAR APOYO PROFESIONAL ESPECIALIZADO COMO FISIOTERAPEUTA  EN LA  SEDE QUE LE SERÁ ASIGNADA PREVIAMENTE POR LA SUPERVISIÓN DE LA ORDEN DE PRESTACIÓN DE SERVICIO. 2. REALIZAR CAMPAÑAS DE DETECCIÓN  DE MALOS HÁBITOS POSTURALES EN LA COMUNIDAD ACADÉMICA. 3. APOYAR A LA COMUNIDAD ACADÉMICA QUE REQUIERA CONSULTA DE FISIOTERAPIA. 4. REALIZAR JORNADAS DE  ACTIVIDADES DE CUERPO SANO EN DOCENTES, TRABAJADORES Y ESTUDIANTES. 5. FOMENTAR E INCENTIVAR A LA COMUNIDAD UNIVERSITARIA  LA PARTICIPACIÓN EN  JORNADAS DE BIENESTAR LABORAL QUE PROPENDAN POR EL MEJORAMIENTO DE LA CALIDAD DE VIDA DE DOCENTES Y TRABAJADORES. 6. FORTALECER DESDE LA FISIOTERAPIA LA PREVENCIÓN Y PROMOCIÓN DE HÁBITOS SALUDABLES DIRIGIDOS A TODA LA COMUNIDAD UNIVERSITARIA. 7.DILIGENCIAR Y ACTUALIZAR  FORMATO ESTABLECIDO POR LA DIRECCIÓN DE BIENESTAR INSTITUCIONAL DONDE SE REGISTREN HERRAMIENTAS, ELEMENTOS, INSUMOS E INFORMACIÓN QUE DURANTE EL TIEMPO DEL CONTRATO QUEDA BAJO SU RESPONSABILIDAD Y SIRVA COMO INSUMO FINAL PARA LA TERMINACIÓN DEL CONTRATO. 8. PARTICIPAR, COLABORAR Y APOYAR TODAS Y CADA UNA DE LAS ACTIVIDADES IMPULSADAS Y PROGRAMADAS POR LA DIRECCIÓN DE BIENESTAR INSTITUCIONAL. 9. MANTENER ACTUALIZADOS LOS PROTOCOLOS DE FISIOTERAPIAS. 10. REALIZAR UN BUEN USO, CUSTODIA Y ENTREGA DE LOS ELEMENTOS QUE LE SEAN ASIGNADOS PARA LA PRESTACIÓN DE SUS SERVICIOS. 11. REALIZAR UN INFORME FINAL SEÑALANDO CADA UNA DE LAS ACTIVIDADES EJECUTADAS DURANTE SU PRESTACIÓN DE SERVICIO CON SUS CORRESPONDIENTES SOPORTES Y COPIA DE LA INFORMACIÓN QUE UTILIZÓ PARA CUMPLIR SUS OBLIGACIONES CONTRACTUALES. 12. TODAS LAS DEMÁS ACTIVIDADES QUE LA SEAN ASIGNADAS..</t>
  </si>
  <si>
    <t>SONIA KATHERINE YANQUEN MARTINEZ</t>
  </si>
  <si>
    <t>PRESTAR SUS SERVICIOS TÉCNICOS  EN LOS PROCESOS ADMINISTRATIVOS QUE ADELANTA EL CENTRO DE BIENESTAR INSTITUCIONAL DE LA UNIVERSIDAD DISTRITAL FRANCISCO JOSÉ DE CALDAS, EN LA SEDE QUE LE SERÁ ASIGNADA PREVIAMENTE POR EL SUPERVISOR DEL CONTRATO. ALCANCE DEL OBJETO: 1. BRINDAR APOYO TÉCNICO EN LOS PROCESOS ADMINISTRATIVOS  QUE ADELANTE EL CENTRO DE BIENESTAR INSTITUCIONAL. 2. FORTALECIMIENTO DE LA PROPUESTA EXISTENTE QUE PERMITA VIGORIZAR LOS VÍNCULOS CON EL ICETEX Y OTRAS ENTIDADES PARA LOS  ESTUDIANTES DE PREGRADO, POSTGRADO, DOCENTES Y TRABAJADORES DE LA UNIVERSIDAD DISTRITAL. 2. GESTIONAR ESPACIOS EXTERNOS PARA BECAS DE ESTUDIO NACIONAL E INTERNACIONAL. 3. TRABAJAR MANCOMUNADAMENTE CON LAS ÁREAS DE PROYECCIÓN LABORAL Y EGRESADOS PARA DESARROLLAR PROPUESTAS CONJUNTAS QUE BENEFICIEN E IMPACTEN EN LA COMUNIDAD UNIVERSITARIA.  4.  COLABORAR EN LA ATENCIÓN DE ESTUDIANTES, DIRECCIONÁNDOLOS EN LOS TRÁMITES ADMINISTRATIVOS QUE TIENEN QUE REALIZAR PARA DAR RESPUESTA A SUS REQUERIMIENTOS 5. BRINDAR ATENCIÓN A LOS ESTUDIANTES INDICANDOLE BENEFICIOS, PROCESOS Y TRÁMITES A SEGUIR EN LO CONCERNIENTE A LOS CRÉDITOS QUE PUEDEN OBTENERSE CON EL ICETEX. 5. ELABORACIÓN DE ESTADÍSTICAS MENSUALES DE LA ATENCIÓN PRESTADA A LOS ESTUDIANTES. 6. DILIGENCIAR FORMATO ESTABLECIDO POR LA DIRECCIÓN DE BIENESTAR INSTITUCIONAL DONDE SE REGISTREN HERRAMIENTAS, ELEMENTOS, INSUMOS E INFORMACIÓN QUE DURANTE EL TIEMPO DEL CONTRATO QUEDA BAJO SU RESPONSABILIDAD Y SIRVA COMO INSUMO FINAL PARA LA TERMINACIÓN DEL CONTRATO. 7. PARTICIPAR, COLABORAR Y APOYAR TODAS Y CADA UNA DE LAS ACTIVIDADES IMPULSADAS Y PROGRAMADAS POR LA DIRECCIÓN DE BIENESTAR INSTITUCIONAL. 8 APOYAR A LA DIRECCIÓN EN LA REUNIONES QUE SEAN CONVOCADAS POR PARTE DEL ICETEX Y DEMÁS ENTIDADES  CON QUIEN SE TENGAN VIGENTES CONVENIOS Y/O CONTRATOS INTERADMINISTRATIVOS CUYA SUPERVISIÓN ESTE A CARGO DE LA DIRECCIÓN DEL CENTRO DE BIENESTAR INSTITUCIONAL. 9. REALIZAR UN BUEN USO, CUSTODIA Y ENTREGA DE LOS ELEMENTOS QUE LE SEAN ASIGNADOS PARA LA</t>
  </si>
  <si>
    <t>6 SEMESTRES DE PUBLICIDAD</t>
  </si>
  <si>
    <t>VICTOR ADRIAN CASTAÑEDA BUITRAGO</t>
  </si>
  <si>
    <t>PRESTAR SUS SERVICIOS TÉCNICOS  EN LA FORMACIÓN Y ENTRENAMIENTO TÉCNICO DE  TAEKWONDO DIRIGIDO A LA COMUNIDAD ACADÉMICA  DE LA UNIVERSIDAD DISTRITAL FRANCISCO JOSÉ DE CALDAS, EN LA SEDE QUE LE SERÁ ASIGNADA PREVIAMENTE POR EL SUPERVISOR DEL CONTRATO. ALCANCE DEL OBJETO: 1. BRINDAR APOYO EN EL CENTRO DE BIENESTAR INSTITUCIONAL. 2. PROMOVER LA PRÁCTICA DEL  TAEKWONDO EN LAS SEDES DE LA UNIVERSIDAD. 3. ASESORAR A LOS ESTUDIANTES EN LA FORMACIÓN TÉCNICA Y DEPORTIVA DE TAEKWONDO DENTRO DE LA UNIVERSIDAD.  4. GENERAR ESPACIOS DE APROVECHAMIENTO DEL TIEMPO LIBRE EN TORNO A LA PRÁCTICA DEL TAEKWONDO. 5. APOYAR LAS ACTIVIDADES DE MASIFICACIÓN DEL ÁREA DE DEPORTES. 6. PROMOVER LA PRÁCTICA DE TAEKWONDO EN TODA LA COMUNIDAD UNIVERSITARIA MEDIANTE TALLERES, ACTIVIDADES DE PROMOCIÓN DEL DEPORTE EN TODAS LAS FACULTADES DE LA UNIVERSIDAD DISTRITAL FRANCISCO JOSÉ DE CALDAS. 7. REPORTAR ESTADÍSTICAS DE TAEKWONDO DE LA COMUNIDAD UNIVERSITARIA  CON SU RESPECTIVA LISTA DE ASISTENCIA MENSUALMENTE DE LAS ACTIVIDADES REALIZADAS PARA PROMOVER ESTE DEPORTE. 8. MANTENER ARTICULACIÓN CON LOS CAMPEONATOS DE TAEKWONDO QUE SE REALIZAN A NIVEL NACIONAL, DEPARTAMENTAL Y DISTRITALES CON EL FIN DE QUE LA UNIVERSIDAD DISTRITAL FRANCISCO JOSÉ DE CALDAS TENGA PARTICIPACIÓN. 9. PROMOCIONAR EL ENTRENAMIENTO, PARTICIPATIVO, FORMATIVO Y RECREATIVO DEL DE TAEKWONDO COMO DISCIPLINA DEPORTIVA. 10. PARTICIPAR ACTIVAMENTE Y APOYAR TODAS Y CADA UNA DE LAS ACTIVIDADES IMPULSADAS POR BIENESTAR INSTITUCIONAL. 11. PROMOVER EL DEPORTE COMO EXPRESIÓN DE RECREACIÓN A TRAVÉS DE LOS PRÉSTAMOS DE IMPLEMENTOS DEPORTIVOS EN LOS HORARIOS ACADÉMICOS RESPECTIVOS PARA CADA SEDE. 12. DIVULGAR LAS ACTIVIDADES RECREO DEPORTIVAS A LA COMUNIDAD ESTUDIANTIL, DOCENTE Y DE TRABAJADORES DE LA UNIVERSIDAD 13. APOYAR LAS ACTIVIDADES DE MASIFICACIÓN DEL DEPORTE EN LA SEDE ASIGNADA POR EL SUPERVISOR DEL CONTRATO. 14. APOYAR LAS ACTIVIDADES MISIONALES QUE DESDE EL CENTRO DE BIENESTAR INSTITUCIONAL SE OFRECEN PARA LA COMUNIDAD UNIVERSITARIA</t>
  </si>
  <si>
    <t>MARTHA LUCIA MORALES LADINO</t>
  </si>
  <si>
    <t>APOYAR ASISTENCIALMENTE EN  LA REALIZACIÓN DEL TERMINADO FINAL DEL MATERIAL BIBLIOGRÁFICO (EN DIFERENTES FORMATOS) ANALIZADOS E INGRESADOS AL CATÁLOGO GENERAL DEL SISTEMA DE BIBLIOTECAS DE LA UNIVERSIDAD DISTRITAL FJC Y ALISTAMIENTO PARA DISTRIBUCIÓN DEL MATERIAL BIBLIOGRÁFICO PARA LA DISTRIBUCIÓN EN  LAS DIFERENTES BIBLIOTECAS.</t>
  </si>
  <si>
    <t>JUAN CARLOS CARO LOPEZ</t>
  </si>
  <si>
    <t>PRESTAR SUS SERVICIOS ASISTENCIALES  EN LOS PROCESOS ADELANTADOS EN EL PROGRAMA DE APOYO ALIMENTARIO, CULTURALES Y DE LOGISTICA  DEL  CENTRO DE BIENESTAR INSTITUCIONAL, EN LAS SEDES QUE LE SERÁ ASIGNADA PREVIAMENTE POR EL SUPERVISOR DEL CONTRATO. ALCANCE DEL CONTRATO "BRINDAR APOYO ASISTENCIAL EN EL PROGRAMA DE APOYO ALIMENTARIO Y DE GESTIÓN CULTURAL. 2. DESARROLLAR PROCESOS  DE SANEAMIENTO BÁSICO. 3. REALIZAR SEGUIMIENTO, EVALUACIÓN Y DIAGNOSTICO AL ESTADO DE LOS ESPACIOS FÍSICOS DEL PLAN DE APOYO ALIMENTARIO. 4. ACOMPAÑAR EL PROCESO DE IMPLEMENTACIÓN DE LA POLÍTICA DE APOYO ALIMENTARIO DE LA UNIVERSIDAD DISTRITAL. 5. DILIGENCIAR FORMATOS DIARIAMENTE DE LOS ALMUERZOS QUE SE ENTREGAN A LOS ESTUDIANTES CON SU RESPECTIVA VIGILANCIA, INSPECCIÓN Y CONTROL DE ACUERDO A AL CÓDIGO SANITARIO LEY 9 DEL 1979. 6. APOYAR EN LA CONVOCATORIA Y LA CARACTERIZACIÓN SOCIOECONÓMICA DE LOS ESTUDIANTES QUE SON BENEFICIARIOS DEL PLAN DE APOYO ALIMENTARIO. 7. APOYAR EN LA LOGÍSTICA NECESARIA PARA DESARROLLAR ACTIVIDADES PROPIAS DE LA DEPENDENCIA DE BIENESTAR EN CADA FACULTAD. 8. DILIGENCIAR FORMATO ESTABLECIDO POR LA DIRECCIÓN DE BIENESTAR INSTITUCIONAL DONDE SE REGISTREN HERRAMIENTAS, ELEMENTOS, INSUMOS E INFORMACIÓN QUE DURANTE EL TIEMPO DEL CONTRATO QUEDA BAJO SU RESPONSABILIDAD Y SIRVA COMO INSUMO FINAL PARA LA TERMINACIÓN DEL CONTRATO.9. DAR CUMPLIMIENTO AL PLAN DE INSTITUCIONALIZACIÓN DEL SERVICIO SOCIAL PARA APOYO ALIMENTARIO 10. PARTICIPAR, COLABORAR Y APOYAR TODAS Y CADA UNA DE LAS ACTIVIDADES IMPULSADAS Y PROGRAMADAS POR LA DIRECCIÓN DE BIENESTAR INSTITUCIONAL.  11. COLABORAR EN LA  ORGANIZACIÓN  Y PROMOCIÓN DE  LAS EXPRESIONES ARTÍSTICAS EN LA UNIVERSIDAD DISTRITAL. 12. PROMOVER LA GESTIÓN CULTURAL EN LAS DIFERENTES SEDES DE LA UNIVERSIDAD DISTRITAL. 13. PARTICIPAR EN LA ELABORACIÓN E INDICADORES E INFORMES DEL GRUPO DE APOYO ALIMENTARIO Y DE CULTURA. 14. PROMOVER EN LA COMUNIDAD UNIVERSITARIA EL APROVECHAMIENTO DEL TIEMPO LIBRE EN BUSCA DE LA CREACIÓN DE VALORES QUE ALEJEN A</t>
  </si>
  <si>
    <t>LINA MARCELA MARTINEZ DIOSA</t>
  </si>
  <si>
    <t>TECNICO AUXILIAR EN SALUD ORAL</t>
  </si>
  <si>
    <t>YESSICA SORANLLY OSPINA POVEDA</t>
  </si>
  <si>
    <t xml:space="preserve">PRESTAR APOYO TÉCNICO  EN LA FACULTAD DE CIENCIAS Y EDUCACIÓN  PARA EL MANEJO DE: 1.APLICACIÓN ACADÉMICA, DIGITACIÓN Y PROYECCIÓN DE  (HORARIOS, INSCRIPCIONES, ADICIONES, CANCELACIONES, CARGA ACADÉMICA REGISTROS Y TRANSFERENCIAS). 2.  GESTIÓN ADMINISTRATIVA  PARA EL DESARROLLO DEL CONSEJO CURRICULAR. 3. PROYECCIÓN  Y DIGITACIÓN DEL  PLAN DE ACCIÓN, PLANES DE TRABAJO, INFORMES DE GESTIÓN, 4.  MANEJO DE DATOS  DEL PROYECTO CURRICULAR CON EL FIN DE SOCIALIZAR INFORMACIÓN PERTINENTE AL PROYECTO CURRICULAR  Y </t>
  </si>
  <si>
    <t>LUIS ANDRES PEÑA NEIRA</t>
  </si>
  <si>
    <t xml:space="preserve">PRESTAR APOYO PROFESIONAL EN LA DECANATURA DE LA FACULTAD DE CIENCIAS Y EDUCACIÓN EN LA PROYECCIÓN, GESTIÓN  Y VIGILANCIA DE LOS PROCESOS DE CONTRATACIÓN PARA DOCENTES DE VINCULACIÓN ESPECIAL, SEGUIMIENTO A  CUMPLIDOS DE CARGA ACADÉMICA DE LOS DOCENTES DE VINCULACIÓN ESPECIAL, SEGUIMIENTO A LOS PLANES DE TRABAJO DE LOS DOCENTES,    ELABORACIÓN DE INFORMES DESIGNADOS POR LA DECANATURA  DE LA FACULTAD, ORIENTAR, ASESORAR E INSTRUIR A LOS USUARIOS EN LOS PROCEDIMIENTOS  PARA LAS ACTIVIDADES RELACIONADA CON LA CONTRATACIÓN, APOYO A LOS PROCESOS DE  GESTIÓN DE PRESUPUESTO DE </t>
  </si>
  <si>
    <t>MYRIAM PEREZ MARTINEZ</t>
  </si>
  <si>
    <t xml:space="preserve">ODONTOLOGO </t>
  </si>
  <si>
    <t>CRISTIAN CAMILO CORREA BURGOS</t>
  </si>
  <si>
    <t>DESARROLLAR ACTIVIDADES DE APOYO ASISTENCIAL EN EJECUCIONES DE MANTENIMIENTO CORRECTIVO Y PREVENTIVO DE OBRAS EN SUS DIFERENTES SEDES PARA MEJORAMIENTO EN BENEFICIO DE LA UNIVERSIDAD, EN TRABAJOS DE CARPINTERÍA, PLOMERÍA, PINTURA, CAMBIO DE CHAPAS, ARREGLO DE PUERTAS, REDES DE SISTEMAS HIDRÁULICOS, MAMPOSTERÍA, TRASLADO DE MOBILIARIOS, ENTRE OTROS; ATENCIÓN ÁGIL Y OPORTUNA A LOS REQUERIMIENTOS PRESENTADOS POR LA COMUNIDAD UNIVERSITARIA Y QUE CORRESPONDE A FALLAS Ó DEFICIENCIAS EN EL DÍA A DÍA</t>
  </si>
  <si>
    <t xml:space="preserve">WILLIAM ORLANDO RIOS RODRIGUEZ </t>
  </si>
  <si>
    <t>PRESTAR SUS SERVICIOS PROFESIONALES APOYANDO EL ÁREA DE DEPORTES DESARROLLANDO ACTIVIDADES DE PLANEACIÓN, RECREACIÓN, LOGISTICA Y APROVECHAMIENTO DE TIEMPO LIBRE  DEL CENTRO DE BIENESTAR INSTITUCIONAL, EN LA SEDE QUE LE SERÁ ASIGNADA PREVIAMENTE POR EL SUPERVISOR DEL CONTRATO. ALCANCE DEL OBJETO 1. BRINDAR APOYO PROFESIONAL EN EL ÁREA DE DEPORTES DEL CENTRO DE BIENESTAR INSTITUCIONAL. 2. PLANEAR, ORGANIZAR, EJECUTAR Y CONTROLAR LOS EVENTOS Y ACTIVIDADES RECREO- DEPORTIVAS. 3. INSPECCIONAR Y PROGRAMAR LOS ESCENARIOS DEPORTIVOS. 4. ORIENTAR Y ASESORAR A LA COMUNIDAD UNIVERSITARIA EN TEMAS DE RECREACIÓN, DEPORTES Y EL BUEN APROVECHAMIENTO DEL TIEMPO LIBRE. 5. PROMOVER Y DIVULGAR LAS ACTIVIDADES Y DISCIPLINAS DEPORTIVAS QUE DESARROLLA EL ÁREA DE DEPORTES EN LA UNIVERSIDAD. 6. GESTIONAR EN CONJUNTO CON EL ÁREA ASIGNADA EN LA UBICACIÓN DE ESCENARIOS RECREO- DEPORTIVOS, CON EL FIN DE PERMITIR ACCEDER A DIFERENTES ESCENARIOS A LOS ESTUDIANTES, DOCENTES Y TRABAJADORES DE LA UNIVERSIDAD. 7. APOYAR LAS ACTIVIDADES DE MASIFICACIÓN DEL GRUPO ACTIVIDADAL DE DEPORTES. 8. CONSTRUIR Y FORTALECER LOS VALORES PROPIOS (SENTIDO DE PERTENENCIA) DE LOS ESTUDIANTES, DOCENTES Y ADMINISTRATIVOS POR MEDIO DEL DEPORTE. 9. APORTAR AL DESARROLLO INTEGRAL DE LOS MIEMBROS DE LA UNIVERSIDAD A TRAVÉS DEL DISEÑO, EJECUCIÓN Y EVALUACIÓN DE PROGRAMAS ACORDES A LAS EXPECTATIVAS Y NECESIDADES IDENTIFICADAS PARA APORTAR AL DESARROLLO DE PROCESOS RELACIONADOS CON SU CALIDAD DE VIDA. 10. DILIGENCIAR FORMATO ESTABLECIDO POR LA DIRECCIÓN DE BIENESTAR INSTITUCIONAL DONDE SE REGISTREN HERRAMIENTAS, ELEMENTOS, INSUMOS E INFORMACIÓN QUE DURANTE EL TIEMPO DEL CONTRATO QUEDA BAJO SU RESPONSABILIDAD Y SIRVA COMO INSUMO FINAL PARA LA TERMINACIÓN DEL CONTRATO. 11. PARTICIPAR, COLABORAR Y APOYAR TODAS Y CADA UNA DE LAS ACTIVIDADES IMPULSADAS Y PROGRAMADAS POR LA DIRECCIÓN DE BIENESTAR INSTITUCIONAL. 12. REALIZAR UN BUEN USO, CUSTODIA Y ENTREGA DE LOS ELEMENTOS QUE LE SEAN ASIGNADOS PARA LA PRESTACIÓN DE SUS SERVICIO</t>
  </si>
  <si>
    <t>ANGELA CAROLINA TORRES CUESTAS</t>
  </si>
  <si>
    <t>APOYAR ASISTENCIALMENTE EN LA GESTIÓN DE CIRCULACIÓN Y PRÉSTAMO EN LAS ACTIVIDADES  PROPIAS DEL SERVICIO AL PÚBLICO EN LAS DIFERENTES SEDES Y ÁREAS QUE   CONSOLIDAN EL SISTEMA DE BIBLIOTECAS DE LA UNIVERSIDAD, DE ACUERDO A LA NECESIDAD QUE REQUIERA EL SUPERVISOR DONDE SEA NECESARIO SUS SERVICIOS TURNO DE LA MAÑANA - BIBLIOTECA FACULTAD DE MEDIO AMBIENTE Y RECURSOS NATURALES.</t>
  </si>
  <si>
    <t>TECNICO SECRETARIADO BILINGÜE COMPUTARIZADO</t>
  </si>
  <si>
    <t xml:space="preserve">SULLY YESENIA ARDILA PINZON </t>
  </si>
  <si>
    <t>PRESTAR ACTIVIDADES DE APOYO TÉCNICO  PARA ATENDER EL PRESTAMO Y ENTREGA DE MATERIALES Y EQUIPOS DEL LABORATORIO DE SERVICIOS PUBLICOS COLABORANDO CON EL DESARROLLO DE LAS PRACTICAS ACADEMICAS Y DE LOS PROYECTOS DE INVESTIGACION  DE LA FACULTAD DEL MEDIO AMBIENTE Y RECURSOS NATURALES.</t>
  </si>
  <si>
    <t>SANDRA VIVIANA LOPEZ VELASQUEZ</t>
  </si>
  <si>
    <t>DIANA CATALINA DIAZ BENITEZ</t>
  </si>
  <si>
    <t>PRESTAR SUS SERVICIOS TÉCNICOS COMO OPERADOR DISCJOCKEY,  COMO PROGRAMADOR Y REALIZACIÓN DE PROGRAMAS, MANEJO DE PROGRAMAS DE GRABACIÓN Y EDICIÓN, Y DEMÁS ACTIVIDADES ASIGNADAS POR EL DIRECTOR DE LA EMISORA LAUD 90.4 FM DE ACUERDO A LA PROPUESTA DE SERVICIOS</t>
  </si>
  <si>
    <t>TECNICO PRODUCCION DE RADIO TELEVISION Y MEDIOS AUDIOVISUALES</t>
  </si>
  <si>
    <t>VICTOR JULIO SARMIENTO FLOREZ</t>
  </si>
  <si>
    <t>PRESTAR SUS SERVICIOS PROFESIONALES APOYANDO EL ÁREA DE DEPORTES DESARROLLANDO ACTIVIDADES DE PLANEACIÓN, RECREACIÓN, LOGISTICA Y APROVECHAMIENTO DE TIEMPO LIBRE  DEL CENTRO DE BIENESTAR INSTITUCIONAL, EN LA SEDE QUE LE SERÁ ASIGNADA PREVIAMENTE POR EL SUPERVISOR DEL CONTRATO. ALCANCE DEL OBJETO 1. BRINDAR APOYO PROFESIONAL AL ÁREA DE DEPORTES DEL CENTRO DE BIENESTAR INSTITUCIONAL. 2. PLANEAR, ORGANIZAR, EJECUTAR Y CONTROLAR LOS EVENTOS Y ACTIVIDADES RECREO- DEPORTIVAS. 3. INSPECCIONAR Y PROGRAMAR LOS ESCENARIOS DEPORTIVOS. 4. ORIENTAR Y ASESORAR A LA COMUNIDAD UNIVERSITARIA EN TEMAS DE RECREACIÓN, DEPORTES Y EL BUEN APROVECHAMIENTO DEL TIEMPO LIBRE. 5. PROMOVER Y DIVULGAR LAS ACTIVIDADES Y DISCIPLINAS DEPORTIVAS QUE DESARROLLA EL ÁREA DE DEPORTES EN LA UNIVERSIDAD. 6. GESTIONAR EN CONJUNTO CON EL ÁREA ASIGNADA EN LA UBICACIÓN DE ESCENARIOS RECREO- DEPORTIVOS EN CONVENIO, CON EL FIN DE PERMITIR ACCEDER A DIFERENTES ESCENARIOS A LOS ESTUDIANTES, DOCENTES Y TRABAJADORES DE LA UNIVERSIDAD. 7. APOYAR LAS ACTIVIDADES DE MASIFICACIÓN DEL GRUPO ACTIVIDADAL DE DEPORTES. 8. CONSTRUIR Y FORTALECER LOS VALORES PROPIOS (SENTIDO DE PERTENENCIA) DE LOS ESTUDIANTES, DOCENTES Y ADMINISTRATIVOS POR MEDIO DEL DEPORTE. 9. APORTAR AL DESARROLLO INTEGRAL DE LOS MIEMBROS DE LA UNIVERSIDAD A TRAVÉS DEL DISEÑO, EJECUCIÓN Y EVALUACIÓN DE PROGRAMAS ACORDES A LAS EXPECTATIVAS Y NECESIDADES IDENTIFICADAS PARA APORTAR AL DESARROLLO DE PROCESOS RELACIONADOS CON SU CALIDAD DE VIDA. 10. DILIGENCIAR FORMATO ESTABLECIDO POR LA DIRECCIÓN DE BIENESTAR INSTITUCIONAL DONDE SE REGISTREN HERRAMIENTAS, ELEMENTOS, INSUMOS E INFORMACIÓN QUE DURANTE EL TIEMPO DEL CONTRATO QUEDA BAJO SU RESPONSABILIDAD Y SIRVA COMO INSUMO FINAL PARA LA TERMINACIÓN DEL CONTRATO. 11. PARTICIPAR, COLABORAR Y APOYAR TODAS Y CADA UNA DE LAS ACTIVIDADES IMPULSADAS Y PROGRAMADAS POR LA DIRECCIÓN DE BIENESTAR INSTITUCIONAL. 12. DIVULGAR LAS ACTIVIDADES RECREO DEPORTIVAS A LA COMUNIDAD ESTUDIANTIL, DOCENTE Y DE TRABAJADORES DE LA UN</t>
  </si>
  <si>
    <t>MAGISTER EN ECONOMIA</t>
  </si>
  <si>
    <t>OLGA LUCIA MONTILLA RODRIGUEZ</t>
  </si>
  <si>
    <t>DESARROLLAR ACTIVIDADES DE APOYO ASISTENCIAL EN EL TEMA DE QUEJAS, RECLAMOS Y ATENCIÓN AL CIUDADANO, EN  LA FACULTAD TECNOLOGICA LAS  ATENDIENDO DE MANERA PERSONAL Y/O  TELEFONICA Y/O ELECTRONICA  AL CIUDADANO SEGUN EL CASO SUMINISTRANDO LA INFORMACIÓN NECESARIA  Y DOCUMENTOS REQUERIDOS DE CONFORMIDAD CON LOS TRAMITES AUTORIZADOS Y PROCEDIMIENTOS ESTABLECIDOS. GARANTIZAR LA EFECTIVIDAD DE LA INFORMACION BRINDADA A LOS CIUDADANOS DE ACUERDO A LAS SOLICITUDES  GARANTIZANDO SUS  DERECHOS. OPERAR EQUIPOS DE OFICINA COMO COMPUTADOR, IMPRESORA, FOTOCOPIADORA, FAX ENTRE OTROS, RECIBIR Y EFECTUAR LLAMADAS TELEFÓNICAS Y TOMAR NOTA DE ELLAS PARA COMUNICARLAS AL SUPERVISOR DEL CONTRATO PARA PROCEDER A BRINDAR LA INFORMACIÓN QUE COMPETA A LOS CIUDADANOS.  OBTENER COPIAS, Y ATENDER LAS BÚSQUEDAS EN EL ARCHIVO QUE LE SEAN ENCOMENDADAS PARA QUE LAS RESPUESTAS AL CIUDADANO SEAN EFICACES, EFICIENTES Y A TIEMPO. INFORMAR OPORTUNAMENTE AL SUPERVISOR DEL CONTRATO, AQUELLOS CASOS DE ATENCIÓN AL CIUDADANO QUE POR SU NATURALEZA Y/O DIFICULTAD NO ES POSIBLE ATENDER A TRAVÉS DEL CONTRATISTA. DESARROLLAR LAS ACTIVIDADES RELACIONADAS CON EL CUMPLIMIENTO DEL CONVENIO 2212100-365-2012, EN EL PUNTO DE ATENCIÓN DE LA RED-CADE ASIGNADO A LA UNIVERSIDAD DISTRITAL CUANDO SE REQUIERA. PRESTAR APOYO EN LAS ACTIVIDADES DE DIVULGACIÓN PROGRAMADAS POR LA OFICINA, EN LOS EVENTOS PROGRAMADOS POR LA ENTIDAD O LA ALCALDÍA MAYOR EN CUANTO AL PROGRAMA SERVICIO AL CIUDADANO Y ASISTIR A LAS FERIAS UNIVERSITARIAS CUANDO SE REQUIERA. REALIZAR LAS ACTIVIDADES DE APOYO ASIGNADAS EN CUMPLIMIENTO DEL CONVENIO 134 DE 2002. REALIZAR ACTIVIDADES DE APOYO ASIGNADAS EN LA GESTIÓN DE LAS ACCIONES CIUDADANAS</t>
  </si>
  <si>
    <t>RONALD RAMIREZ</t>
  </si>
  <si>
    <t>DESARROLLAR ACTIVIDADES DE APOYO TECNICO EN LA DEPURACION DEL ARCHIVO CONTRACTUAL DE LA OFICINA JURIDICA, ARCHIVAR Y ALMACENAR LA DOCUMENTACION DE LOS CONTRATOS QUE CUSTODIA LA DEPENDENCIA,   SUMINISTRAR INFORMACION QUE SOLICITEN A LA OFICINA ASESORA JURIDICA, HACERSE RESPONSABLE DE LA CUSTODIA DE LOS CONTRATOS QUE SALVAGUARDA LA OFICINA ASESORA JURIDICA,  RESPONDER SOLICITUDES DE LOS DIFERNENTES ENTES DE CONTROL QUE ESTEN RELACIONADOS CON EL ARCHIVO, ELABORAR CONTRATOS DE PRESTACION DE SERVICIOS, OTROSI, APROBACION DE POLIZAS, ACTAS DE CESION, SUSPENSION, Y TODAS LAS DEMAS ACTIVIDADES QUE LE ASIGNE EL SUPERVISOR</t>
  </si>
  <si>
    <t>GABRIEL MANCERA ORTIZ</t>
  </si>
  <si>
    <t>CONCEDER AL DOCENTE DE CARRERA TIEMPO COMPLETO GABRIEL MANCERA ORTIZ IDENTIFICADO CON CEDULA DE CIUDADANIA NO. 79.627.246 EXPEDIDA EN BOGOTA D.C., COMISION DE ESTUDIOS REMUNERADA EN EL EXTERIOR POR EL TERMINO DE TRES (3) AÑOS, PREVIA LA LEGALIZACION DEL CONTRATO DE COMISION DE ESTUDIOS Y LA SUSCRIPCION DE LAS OBLIGACIONES LEGALES RESPECTIVAS, PARA CURSAR ESTUDIOS DE DOCTORADO LATINO-AMERICANO EN POLITICAS PUBLICAS Y FORMACION DOCENTE EN LA UNIVERSIDAD FEDERAL DE MINAS GERAIS (UFMG) EN LA CIUDAD DE BELO HORIZONTE, BRASIL</t>
  </si>
  <si>
    <t xml:space="preserve">ALEXANDRA DE DIEGO PALENCIA </t>
  </si>
  <si>
    <t>MAGISTER EN TELEINFORMATICA</t>
  </si>
  <si>
    <t>JUAN ALEJANDRO PARRA PAEZ</t>
  </si>
  <si>
    <t>PRESTAR APOYO PROFESIONAL EN LOS PROCESOS RELACIONADOS CON LA GESTIÓN DEL TALENTO HUMANO Y ACTIVIDADES RELACIONADAS CON DERECHO LABORAL ADMINISTRATIVO Y LA JURISPRUDENCIA DE LAS ALTAS CORTES Y ASUNTOS PENSIÓNALES DE ACUERDO CON LAS DISPOSICIONES INTERNAS Y LAS NORMAS GENERALES VIGENTES A FIN DE RESOLVER Y GESTIONAR LOS REQUERIMIENTOS EN ASUNTOS LABORALES Y DEL SISTEMA DE SEGURIDAD SOCIAL.</t>
  </si>
  <si>
    <t>CARLOS ANDRES OSORIO APONTE</t>
  </si>
  <si>
    <t>MAGDA MILENA ACOSTA RODRIGUEZ</t>
  </si>
  <si>
    <t>DIANA CAROLINA MANRIQUE MURILLO</t>
  </si>
  <si>
    <t>PRESTAR APOYO TÉCNICO  COMO PROMOTOR  PARA   EL DESARROLLO DEL PROYECTO ACADÉMICO CONCIENCIA Y EDUCACIÓN , DESARROLLO DE PROTOCOLO DE EVENTOS, LOGÍSTICA EN GENERAL,  PROYECCIÓN E INVITACIÓN  DE LA PROGRAMACIÓN Y  ORGANIZACIÓN  DE EVENTOS QUINCENALES, PUBLICIDAD Y SOCIALIZACIÓN DE EVENTOS ACADÉMICOS DE LA FACULTAD,  TÉCNICO QUE SE OCUPE DE LA PRODUCCIÓN CON RESULTADOS DEL PROYECTO CONCIENCIA Y EDUCACIÓN.</t>
  </si>
  <si>
    <t>ALDEMAR ORTEGA PATERNINA</t>
  </si>
  <si>
    <t>PRESTAR SUS SERVICIOS PROFESIONALES COMO PSICOLOGO  EN EL CENTRO DE BIENESTAR INSTITUCIONAL, EN LA SEDE QUE LE SERÁ ASIGNADA PREVIAMENTE POR EL SUPERVISOR DEL CONTRATO. ALCANCE DEL OBJETO: 1. BRINDAR APOYO PROFESIONAL COMO PSICÓLOGO EN LA SEDE QUE LE SERÁ ASIGNADA PREVIAMENTE POR LA SUPERVISIÓN DEL CONTRATO. 2. ATENCIÓN CLÍNICA A LOS ESTUDIANTES, ADMINISTRATIVOS Y DOCENTES QUE SOLICITEN CITA DE ATENCIÓN PSICOLÓGICA. 3. REALIZAR EL DIAGNOSTICO DE ACUERDO A LA HISTORIA CLÍNICA. 4. ORIENTAR A LOS PACIENTES EN SUS RELACIONES HUMANAS Y DE CONVIVENCIA QUE CONDUZCAN A DISMINUIR LOS RIESGOS PSICOSOCIALES. 5. INTERACTUAR CON LOS PROFESIONALES DEL GRUPO  DE PROMOCIÓN Y PREVENCIÓN EN LAS DIMENSIONES COGNITIVAS, AFECTIVAS Y DEL COMPORTAMIENTO PARA UN MEJOR DESEMPEÑO EN SUS ACTIVIDADES DIARIAS. 6. APOYAR EN EL PROGRAMA DE SALUD SEXUAL Y REPRODUCTIVA Y AFECTIVIDAD EN LA UNIVERSIDAD DISTRITAL. 7. ATENDER Y ORIENTAR INDIVIDUALMENTE, EN PAREJA Y SU NÚCLEO FAMILIAR EN CONSULTA PSICOLÓGICA EN LA SEDE ASIGNADA. 8. APOYAR CAMPAÑAS DE PROMOCIÓN Y PREVENCIÓN SOBRE ALCOHOLISMO Y SUSTANCIAS PSICOTRÓPICAS. 9. APOYAR CAMPAÑAS DE PREVENCIÓN DE ENFERMEDADES DE TRASMISIÓN SEXUAL. 10.  DILIGENCIAR FORMATO ESTABLECIDO POR LA DIRECCIÓN DE BIENESTAR INSTITUCIONAL DONDE SE REGISTREN HERRAMIENTAS, ELEMENTOS, INSUMOS E INFORMACIÓN QUE DURANTE EL TIEMPO DEL CONTRATO QUEDA BAJO SU RESPONSABILIDAD Y SIRVA COMO INSUMO FINAL PARA LA TERMINACIÓN DEL CONTRATO. 11. PARTICIPAR, COLABORAR Y APOYAR TODAS Y CADA UNA DE LAS ACTIVIDADES IMPULSADAS Y PROGRAMADAS POR LA DIRECCIÓN DE BIENESTAR INSTITUCIONAL. 12.  REALIZAR UN BUEN USO, CUSTODIA Y ENTREGA DE LOS ELEMENTOS QUE LE SEAN ASIGNADOS PARA LA PRESTACIÓN DE SUS SERVICIOS. 13. REALIZAR UN INFORME FINAL SEÑALANDO CADA UNA DE LAS ACTIVIDADES EJECUTADAS DURANTE SU PRESTACIÓN DE SERVICIO CON SUS CORRESPONDIENTES SOPORTES Y COPIA DE LA INFORMACIÓN QUE UTILIZÓ PARA CUMPLIR SUS OBLIGACIONES CONTRACTUALES. 14. TODAS LAS DEMÁS ACTIVIDADES QUE LA SEAN ASIGNADAS.</t>
  </si>
  <si>
    <t>JAVIER EDUARDO MENDOZA MONTEALEGRE</t>
  </si>
  <si>
    <t>VICTOR EDUARDO VARGAS JARAMILLO</t>
  </si>
  <si>
    <t>PRESTAR SUS SERVICIOS PROFESIONALES  EN LOS PROGRAMAS CULTURALES QUE REALICE EL CENTRO DE BIENESTAR INSTITUCIONAL. ALCANCE DEL OBJETO 1. BRINDAR APOYO PROFESIONAL EN LOS PROGRAMAS CULTURALES Y DE EXPRESIÓN ARTÍSTICA.2. DIRIGIR, ORGANIZAR Y PROMOVER LAS EXPRESIONES ARTÍSTICAS EN LA UNIVERSIDAD DISTRITAL 3. PROMOVER LA GESTIÓN CULTURAL EN LAS DIFERENTES SEDES DE LA UNIVERSIDAD DISTRITAL. 4. INCENTIVAR, PROMOVER Y APOYAR LA PARTICIPACIÓN ACTIVA DE LA COMUNIDAD UNIVERSITARIA EN LOS PROGRAMAS Y PROYECTOS DEL GRUPO  ARTÍSTICO - CULTURAL. 5. PARTICIPAR EN LA ELABORACIÓN DE INDICADORES E INFORMES DEL GRUPO CULTURAL. 6. GENERAR PROCESOS PARTICIPATIVOS EN EL TEMA CULTURAL ENTRE LA COMUNIDAD CAPITALINA Y LA UNIVERSIDAD. 7. GESTIONAR Y ORGANIZAR MECANISMOS ARTÍSTICOS Y CULTURALES, CON LA PARTICIPACIÓN DE LA CIUDADANÍA Y LA UNIVERSIDAD, MEJORANDO EL NIVEL DE LA CALIDAD DE VIDA DEL DISTRITO CAPITAL. 8. PROMOVER EN LA COMUNIDAD UNIVERSITARIA EL APROVECHAMIENTO DE TIEMPO LIBRE EN BUSCA DE LA CREACIÓN DE VALORES QUE ALEJEN A LA COMUNIDAD UNIVERSITARIA EN EL CONSUMO DE SUSTANCIAS PSICOTRÓPICAS Y ALCOHOL. 9. PROPORCIONAR PARA LA UNIVERSIDAD AMBIENTES QUE POSIBILITEN EN SU COTIDIANIDAD, FORMACIÓN PERMANENTE DESDE LOS CUALES SE FORTALEZCAN EL CRECIMIENTO CONTINUO DE LOS INTEGRANTES. 10. CONSTRUIR Y FORTALECER LOS VALORES PROPIOS (SENTIDO DE PERTENECÍA) DE LOS ESTUDIANTES, DOCENTES Y ADMINISTRATIVOS POR MEDIO DE EXPRESIONES ARTÍSTICAS Y CULTURALES. 11. APORTAR AL DESARROLLO INTEGRAL DE LOS MIEMBROS DE LA UNIVERSIDAD A TRAVÉS DEL DISEÑO, EJECUCIÓN Y EVALUACIÓN DE PROGRAMAS ACORDES A LAS EXPECTATIVAS Y NECESIDADES IDENTIFICADAS PARA APORTAR AL DESARROLLO DE PROCESOS RELACIONADOS CON SU CALIDAD DE VIDA. 12. APOYAR AL PROFESIONAL ENCARGADO DEL CONVENIO CON EL DEPARTAMENTO DE PROSPERIDAD SOCIAL Y LA UNIDAD ADMINISTRATIVA DE SERVICIOS PÚBLICOS EN LA ASESORÍA, REALIZACIÓN DE INFORMES Y PROMOCIÓN DE ACTIVIDADES PARA LOS  ESTUDIANTES BENEFICIARIOS Y LOS NUEVOS QUE DESEEN ACCEDER A ESTOS PROGRA</t>
  </si>
  <si>
    <t>VIVIANA TELLEZ RODRIGUEZ</t>
  </si>
  <si>
    <t>PRESTAR SUS SERVICIOS PROFESIONALES COMO PSICOLOGO  EN EL CENTRO DE BIENESTAR INSTITUCIONAL, EN LA SEDE QUE LE SERÁ ASIGNADA PREVIAMENTE POR EL SUPERVISOR DEL CONTRATO. ALCANCE DEL CONTRATO "1. BRINDAR APOYO PROFESIONAL COMO SICÓLOGO EN LA SEDE QUE LE SERÁ ASIGNADA PREVIAMENTE POR LA SUPERVISIÓN DEL CONTRATO. 2. ATENCIÓN CLÍNICA A LOS ESTUDIANTES, ADMINISTRATIVOS Y DOCENTES QUE SOLICITEN CITA DE ATENCIÓN PSICOLÓGICA. 3. REALIZAR EL DIAGNOSTICO DE ACUERDO A LA HISTORIA CLÍNICA. 4. ORIENTAR A LOS PACIENTES EN SUS RELACIONES HUMANAS Y DE CONVIVENCIA QUE CONDUZCAN A DISMINUIR LOS RIESGOS PSICOSOCIALES. 5. INTERACTUAR CON LOS PROFESIONALES DEL GRUPO  DE PROMOCIÓN Y PREVENCIÓN EN LAS DIMENSIONES COGNITIVAS, AFECTIVAS Y DEL COMPORTAMIENTO PARA UN MEJOR DESEMPEÑO EN SUS ACTIVIDADES DIARIAS. 6. APOYAR EN EL PROGRAMA DE SALUD SEXUAL Y REPRODUCTIVA Y AFECTIVIDAD EN LA UNIVERSIDAD DISTRITAL. 7. ATENDER Y ORIENTAR INDIVIDUALMENTE, EN PAREJA Y SU NÚCLEO FAMILIAR EN CONSULTA PSICOLÓGICA EN LA SEDE ASIGNADA. 8. APOYAR CAMPAÑAS DE PROMOCIÓN Y PREVENCIÓN SOBRE ALCOHOLISMO Y SUSTANCIAS PSICOTRÓPICAS. 9. APOYAR CAMPAÑAS DE PREVENCIÓN DE ENFERMEDADES DE TRASMISIÓN SEXUAL. 10.  DILIGENCIAR FORMATO ESTABLECIDO POR LA DIRECCIÓN DE BIENESTAR INSTITUCIONAL DONDE SE REGISTREN HERRAMIENTAS, ELEMENTOS, INSUMOS E INFORMACIÓN QUE DURANTE EL TIEMPO DEL CONTRATO QUEDA BAJO SU RESPONSABILIDAD Y SIRVA COMO INSUMO FINAL PARA LA TERMINACIÓN DEL CONTRATO. 11. PARTICIPAR, COLABORAR Y APOYAR TODAS Y CADA UNA DE LAS ACTIVIDADES IMPULSADAS Y PROGRAMADAS POR LA DIRECCIÓN DE BIENESTAR INSTITUCIONAL. 12.  REALIZAR UN BUEN USO, CUSTODIA Y ENTREGA DE LOS ELEMENTOS QUE LE SEAN ASIGNADOS PARA LA PRESTACIÓN DE SUS SERVICIOS. 13. REALIZAR UN INFORME FINAL SEÑALANDO CADA UNA DE LAS ACTIVIDADES EJECUTADAS DURANTE SU PRESTACIÓN DE SERVICIO CON SUS CORRESPONDIENTES SOPORTES Y COPIA DE LA INFORMACIÓN QUE UTILIZÓ PARA CUMPLIR SUS OBLIGACIONES CONTRACTUALES. 14. TODAS LAS DEMÁS ACTIVIDADES QUE LA SEAN ASIGNADAS.</t>
  </si>
  <si>
    <t>31002020399000803</t>
  </si>
  <si>
    <t>PROGRAMA DE EGRESADOS</t>
  </si>
  <si>
    <t xml:space="preserve">RAFAEL ANTONIO MAYA QUEJADA </t>
  </si>
  <si>
    <t xml:space="preserve">PRESTAR SUS SERVICIOS ASISTENCIALES AL PROGRAMA DE APOYO DE EGRESADOS EN LA SEDE QUE LE SERÁ ASIGNADA PREVIAMENTE POR EL SUPERVISOR DEL CONTRATO. ALCANCE DEL OBJETO : "1. BRINDAR APOYO ASISTENCIAL AL CENTRO DE BIENESTAR INSTITUCIONAL EN LOS PROGRAMAS QUE SE REALICEN PARA LA COMUNIDAD EGRESADA. 2. ORGANIZAR Y DEPURAR DE MANERA CRONOLÓGICA Y CLARA LA INFORMACIÓN RELACIONADA CON LAS NOTAS DE LOS EGRESADOS QUE NO REGISTRA EL SISTEMA POR CADA PROYECTO CURRICULAR DE  LA UNIVERSIDAD DISTRITAL. CONSOLIDAR UNA BASE DE DATOS SEGÚN LOS CRITERIOS PROPIOS DE LA OAS PARA EL CARGUE EN EL SISTEMA. 3. DIGITALIZAR LA INFORMACIÓN RECAUDADA  CREANDO ARCHIVOS QUE OPTIMICEN LOS PROCESOS DE CONSULTA. 4.REALIZAR UN BUEN USO, CUSTODIA Y ENTREGA DE LOS ELEMENTOS QUE LE SEAN ASIGNADOS PARA LA PRESTACIÓN DE SUS SERVICIOS.6. REALIZAR UN INFORME FINAL SEÑALANDO CADA UNA DE LAS ACTIVIDADES EJECUTADAS DURANTE SU PRESTACIÓN DE SERVICIO CON SUS CORRESPONDIENTES SOPORTES Y COPIA DE LA INFORMACIÓN QUE UTILIZÓ PARA CUMPLIR SUS OBLIGACIONES CONTRACTUALES.7. TODAS LAS DEMÁS ACTIVIDADES QUE LA SEAN ASIGNADAS POR LA SUPERVISIÓN DEL CONTRATO DE PRESTACIÓN DE SERVICIOS.  </t>
  </si>
  <si>
    <t>JENNY MARCELA NIETO BETANCOURT</t>
  </si>
  <si>
    <t>PRESTAR APOYO ASISTENCIAL   EN LA FACULTAD DE CIENCIAS Y EDUCACIÓN . EN LAS SIGUIENTES ACTIVIDADES:1. TRAMITE DE LA CORRESPONDENCIA  (REGISTRO - Y TRAMITE ).  2.  ATENCIÓN  TELEFÓNICA  Y PERSONAL EN EL PROYECTO. 3. DIGITACIÓN , CERTIFICACIONES, PAZ Y SALVOS DE ESTUDIANTES. 4. ORGANIZACIÓN Y  ARCHIVO FÍSICO SEGUN LA NORMA DEL DISTRITO . 5. SUBIR INFORMACIÓN  EN LA WEB Y CARTELERA DEL PROYECTO CURRICULAR. 6. MANEJO  DE LA APLICACIÓN ACADÉMICA (HORARIOS, INSCRIPCIONES, ADICIONES, CANCELACIONES, CARGA ACADÉMICA REGISTROS Y TRANSFERENCIAS). 7. GESTIÓN ADMINISTRATIVA DEL CONSEJO CURRICULAR. 8. ASISTENCIA  EN LA DIGITACIÓN EN LA ELABORACIÓN DEL  PLAN DE ACCIÓN, PLANES DE TRABAJO, INFORMES DE GESTIÓN,  Y DEMÁS FUNCIONES CONEXAS Y COMPLEMENTARIAS AL OBJETO DEL CONTRATO Y LA PROPUESTA DE SERVICIOS PRESENTADA POR EL CONTRATISTA, QUE IMPARTA EL SUPERVISOR O EL CONTRATANTE.</t>
  </si>
  <si>
    <t>CARMEN ROSA ZAMUDIO RODRIGUEZ</t>
  </si>
  <si>
    <t>ESPECIALIZACION EN EDUCACION Y GESTION AMBIENTAL</t>
  </si>
  <si>
    <t>LEIDY ARELIS CABEZA SIERRA</t>
  </si>
  <si>
    <t xml:space="preserve">PRESTAR SUS SERVICIOS TECNICOS EN EL PROGRAMA DE APOYO AL EGRESADO EN  LA SEDE QUE LE SERÁ ASIGNADA PREVIAMENTE POR EL SUPERVISOR DEL CONTRATO. ALCANCE  DEL OBJETO "1. BRINDAR APOYO TÉCNICO AL CENTRO DE BIENESTAR INSTITUCIONAL EN LOS PROGRAMAS QUE APOYO AL EGRESADO. 2. RECOPILAR,  ORGANIZAR Y DEPURAR DE MANERA CRONOLÓGICA Y CLARA LA INFORMACIÓN RELACIONADA CON LOS PENSUM DE LOS EGRESADOS QUE NO  SE REGISTRA EL SISTEMA DADO EL PROYECTO CURRICULAR DE  LA UNIVERSIDAD DISTRITAL.3. CONSOLIDAR UNA BASE DE DATOS SEGÚN LOS CRITERIOS PROPIOS DE LA OAS PARA EL CARGUE EN EL SISTEMA. 4. REALIZAR UN BUEN USO, CUSTODIA Y ENTREGA DE LOS ELEMENTOS QUE LE SEAN ASIGNADOS PARA LA PRESTACIÓN DE SUS SERVICIOS.5. REALIZAR UN INFORME FINAL SEÑALANDO CADA UNA DE LAS ACTIVIDADES EJECUTADAS DURANTE SU PRESTACIÓN DE SERVICIO CON SUS CORRESPONDIENTES SOPORTES Y COPIA DE LA INFORMACIÓN QUE UTILIZÓ PARA CUMPLIR SUS OBLIGACIONES CONTRACTUALES.6. TODAS LAS DEMÁS ACTIVIDADES QUE LA SEAN ASIGNADAS POR LA SUPERVISIÓN DEL CONTRATO DE PRESTACIÓN DE SERVICIOS.  </t>
  </si>
  <si>
    <t>7 SEMESTRES INGENIERIA INDUSTRIAL</t>
  </si>
  <si>
    <t>FRANCISCO JAVIER GOMEZ RODRIGUEZ</t>
  </si>
  <si>
    <t>EDI GIOVANNI GAMBOA FAJARDO</t>
  </si>
  <si>
    <t>PRESTAR SUS SERVICIOS ASISTENCIALES  EN LOS PROCESOS CULTURALES  DEL  CENTRO DE BIENESTAR INSTITUCIONAL, EN LAS SEDES QUE LE SERÁ ASIGNADA PREVIAMENTE POR EL SUPERVISOR DEL CONTRATO. ALCANCE DEL OBJETO: 1. BRINDAR APOYO ASISTENCIAL EN EL CENTRO DE BIENESTAR INSTITUCIONAL. 2. DIRIGIR, ORGANIZAR Y FOMENTAR LAS ARTES ESCÉNICAS DE TEATRO A TRAVÉS DE LA INSTRUCCIÓN DE  TÉCNICAS TEATRALES CON LA REALIZACIÓN DE TALLERES DE FORMACIÓN ARTÍSTICA Y HUMANÍSTICA MEDIANTE LA INTERIORIZACIÓN, PREPARACIÓN DEL ACTOR, PERSONAJE, DRAMATURGIA Y PUESTA EN ESCENA EN UNA OBRA,  3. GENERAR VÍNCULOS DE APRENDIZAJE, COMPRENSIÓN, ENTENDIMIENTO E INVESTIGACIÓN RELACIONADOS DIRECTAMENTE CON LA PARTE TEATRAL. 4. REPRESENTAR A LA INSTITUCIÓN EN EVENTOS AFINES, 5. REALIZAR UNA MUESTRA MENSUAL DE PUESTA EN ESCENA COMO PRODUCTO FINAL DEL TRABAJO REALIZADO EN CADA FACULTAD, 6. ORGANIZAR  MUESTRAS INTERNAS DE TEATRO EN FORMA INTEGRADA CON EL EQUIPO DE ARTES ESCÉNICAS. 7. PROMOVER EN LA COMUNIDAD UNIVERSITARIA EL APROVECHAMIENTO DE TIEMPO LIBRE EN BUSCA DE LA CREACIÓN DE VALORES QUE ALEJEN A LA COMUNIDAD UNIVERSITARIA EN EL CONSUMO DE SUSTANCIAS PSICOTRÓPICAS Y ALCOHOL. 8. BRINDAR APOYO EN LA CONSTRUCCIÓN Y FORTALECIMIENTO DE LOS VALORES PROPIOS (SENTIDO DE PERTENECÍA) DE LOS ESTUDIANTES, DOCENTES Y ADMINISTRATIVOS POR MEDIO DE EXPRESIONES ARTÍSTICAS Y CULTURALES. 9. REALIZAR INFORMES ESTADÍSTICOS DE LOS ESTUDIANTES QUE PERTENEZCAN AL GRUPO DE TEATRO Y DE LAS ACTIVIDADES REALIZADAS SEMANALMENTE. 10. PARTICIPAR, COLABORAR Y APOYAR TODAS Y CADA UNA DE LAS ACTIVIDADES IMPULSADAS Y PROGRAMADAS POR LA DIRECCIÓN DE BIENESTAR INSTITUCIONAL.  11 REALIZAR UN BUEN USO, CUSTODIA Y ENTREGA DE LOS ELEMENTOS QUE LE SEAN ASIGNADOS PARA LA PRESTACIÓN DE SUS SERVICIOS. 12. REALIZAR UN INFORME FINAL SEÑALANDO CADA UNA DE LAS ACTIVIDADES EJECUTADAS DURANTE SU PRESTACIÓN DE SERVICIO CON SUS CORRESPONDIENTES SOPORTES Y COPIA DE LA INFORMACIÓN QUE UTILIZÓ PARA CUMPLIR SUS OBLIGACIONES CONTRACTUALES. 13. TODAS LAS DEMÁS AC</t>
  </si>
  <si>
    <t>LILIANA DEL PILAR ESCOBAR RINCON</t>
  </si>
  <si>
    <t>PRESTAR SUS SERVICIOS PROFESIONALES ESPECIALIZADOS EN EL PROGRAMA DE APOYO DE EGRESADOS DEL CENTRO DE BIENESTAR INSTITUCIONAL. ALCANCE DEL OBJETO 1. BRINDAR APOYO PROFESIONAL ESPECIALIZADO AL CENTRO DE BIENESTAR INSTITUCIONAL EN LOS PROGRAMAS QUE SE REALICEN PARA EL PROGRAMA DE EGRESADOS. 2. REALIZAR LA IDENTIFICACIÓN DE LAS NECESIDADES ESTRUCTURANTES PARA EL DISEÑO DE UN ARCHIVO DIGITAL ORGANIZADO DESDE CATEGORÍAS CONCEPTUALES. 3. REALIZAR EL PROCESO DE RECOPILACIÓN DE INFORMACIÓN DE EGRESADOS DESDE LA PRIMERA PROMOCIÓN EGRESADA. 4. REALIZAR SEGÚN LOS LINEAMIENTOS DE ACREDITACIÓN LOS INDICADORES DE AUTOEVALUACIÓN Y ACREDITACIÓN QUE ORIENTEN LA RECOPILACIÓN Y SISTEMATIZACIÓN DE LOS DOCUMENTOS PRODUCIDOS EN LA DINÁMICA INSTITUCIONAL DE LA UNIVERSIDAD DISTRITAL. 5. ANALIZAR HISTÓRICAMENTE LOS APORTES ACADÉMICOS Y ADMINISTRATIVAS DE EGRESADOS DE LA UNIVERSIDAD DISTRITAL FRANCISCO JOSÉ DE CALDAS. 6.REALIZAR UN INFORME FINAL SEÑALANDO CADA UNA DE LAS ACTIVIDADES EJECUTADAS DURANTE SU PRESTACIÓN DE SERVICIO CON SUS CORRESPONDIENTES SOPORTES Y COPIA DE LA INFORMACIÓN QUE UTILIZÓ PARA CUMPLIR SUS OBLIGACIONES CONTRACTUALES.7.TODAS LAS DEMÁS ACTIVIDADES QUE LA SEAN ASIGNADAS POR LA SUPERVISIÓN DEL CONTRATO DE PRESTACIÓN DE SERVICIOS</t>
  </si>
  <si>
    <t>MAESTRIA EN INVESTIGACION SOCIAL INTERDISCIPLINARIA</t>
  </si>
  <si>
    <t>MAURICIO GRANDE LADINO</t>
  </si>
  <si>
    <t>PRESTAR SUS SERVICIOS TÉCNICOS EN LOS PROCESOS CULTURALES DE NARRACIÓN ORAL DEL CENTRO DE BIENESTAR INSTITUCIONAL ALCANCE DEL OBJETO: BRINDAR APOYO TÉCNICO  EN LOS PROCESOS CULTURALES DEL CENTRO DE BIENESTAR INSTITUCIONAL. 2. DIRIGIR, ORGANIZAR Y FOMENTAR LA NARRACIÓN ORAL A TRAVÉS DE LA INSTRUCCIÓN DE  TÉCNICAS NARRATIVAS CON LA REALIZACIÓN DE TALLERES DE FORMACIÓN ARTÍSTICA Y HUMANÍSTICA MEDIANTE LA EXPRESIÓN ORAL. 3. GENERAR VÍNCULOS DE APRENDIZAJE, COMPRENSIÓN, ENTENDIMIENTO E INVESTIGACIÓN RELACIONADOS DIRECTAMENTE CON LA NARRACIÓN ORAL. 4. COORDINAR LOS  EVENTOS  EN QUE SEA INVITADA O PARTICIPE LA UNIVERSIDAD DISTRITAL FRANCISCO JOSÉ DE CALDAS, 5. REALIZAR UNA MUESTRA MENSUAL DE PUESTA EN ESCENA COMO PRODUCTO FINAL DEL TRABAJO REALIZADO EN CADA FACULTAD, 6. ORGANIZAR  MUESTRAS INTERNAS DE NARRACIÓN ORAL EN FORMA INTEGRADA CON EL EQUIPO DE EXPRESIONES ARTÍSTICAS Y CULTURALES.  7. PROMOVER EN LA COMUNIDAD UNIVERSITARIA EL APROVECHAMIENTO DE TIEMPO LIBRE EN BUSCA DE LA CREACIÓN DE VALORES QUE ALEJEN A LA COMUNIDAD UNIVERSITARIA EN EL CONSUMO DE SUSTANCIAS PSICOTRÓPICAS Y ALCOHOL. 8. BRINDAR APOYO EN LA CONSTRUCCIÓN Y FORTALECIMIENTO DE LOS VALORES PROPIOS (SENTIDO DE PERTENECÍA) DE LOS ESTUDIANTES, DOCENTES Y ADMINISTRATIVOS POR MEDIO DE EXPRESIONES ARTÍSTICAS Y CULTURALES. 9. REALIZAR INFORMES ESTADÍSTICOS DE LOS ESTUDIANTES QUE PERTENEZCAN AL GRUPO DE NARRACIÓN ORAL Y DE LAS ACTIVIDADES REALIZADAS SEMANALMENTE. 9. PARTICIPAR, COLABORAR Y APOYAR TODAS Y CADA UNA DE LAS ACTIVIDADES IMPULSADAS Y PROGRAMADAS POR LA DIRECCIÓN DE BIENESTAR INSTITUCIONAL. 11. REALIZAR UN BUEN USO, CUSTODIA Y ENTREGA DE LOS ELEMENTOS QUE LE SEAN ASIGNADOS PARA LA PRESTACIÓN DE SUS SERVICIOS. 12. REALIZAR UN INFORME FINAL SEÑALANDO CADA UNA DE LAS ACTIVIDADES EJECUTADAS DURANTE SU PRESTACIÓN DE SERVICIO CON SUS CORRESPONDIENTES SOPORTES Y COPIA DE LA INFORMACIÓN QUE UTILIZÓ PARA CUMPLIR SUS OBLIGACIONES CONTRACTUALES. 13. TODAS LAS DEMÁS ACTIVIDADES QUE LA SEAN ASIGNADAS</t>
  </si>
  <si>
    <t>LICENCIADO EN EDUCACION ARTISTICA</t>
  </si>
  <si>
    <t>MILENA ASTRID TORRES GIRALDO</t>
  </si>
  <si>
    <t>PRESTAR SUS SERVICIOS PROFESIONALES   EN EL PROGRAMA DE APOYO DE DESERCIÓN ESTUDIANTIL DEL CENTRO DE BIENESTAR INSTITUCIONAL DE  LA UNIVERSIDAD DISTRITAL FRANCISCO JOSÉ DE CALDAS, EN LA SEDE QUE LE SERÁ ASIGNADA PREVIAMENTE POR EL SUPERVISOR DEL CONTRATO. ALCANCE DEL OBJETO: 1. BRINDAR APOYO PROFESIONAL EN EL PROGRAMA DE APOYO DE DESERCIÓN ESTUDIANTIL DEL CENTRO DE BIENESTAR INSTITUCIONAL. 2. DIRIGIR Y COORDINAR LAS ACTIVIDADES QUE SE GENEREN CON EL FIN DE EJECUTAR LAS ACTIVIDADES PROGRAMADAS EN EL  PROGRAMA DESERCIÓN ESTUDIANTIL.  3. DIRIGIR Y COORDINAR ACTIVIDADES DE APOYO PSICOLÓGICO Y SOCIAL TENDIENTES A EVITAR Y DISMINUIR LA DESERCIÓN ESTUDIANTIL. 4. ADELANTAR LOS PROCESOS DE GESTIÓN DOCUMENTAL E IMPLEMENTACIÓN DE LOS SISTEMAS DE GESTIÓN DE BIENESTAR INSTITUCIONAL. 5. REVISAR Y REALIZAR  INFORMES ESTADÍSTICOS Y EJECUTIVOS DE LA GESTIÓN REALIZADA POR BIENESTAR INSTITUCIONAL PARA EL REGISTRO CALIFICADO Y LA ACREDITACIÓN DE ALTA CALIDAD DE LOS DIFERENTES PROYECTOS CURRICULARES Y DAR ACOMPAÑAMIENTO EN LAS VISITAS RESPECTIVAS DE LOS PARES ACADÉMICOS. 6. BRINDAR APOYO Y/O ORIENTACIÓN A LOS ESTUDIANTES PARA LOGRAR SU PERMANENCIA, NO REPITENCIA Y NO DESERCIÓN DE LA UNIVERSIDAD ESTABLECIENDO CONTACTOS CON LOS PROYECTOS CURRICULARES Y LAS CINCO FACULTADES DE LA UNIVERSIDAD DISTRITAL FRANCISCO JOSÉ DE CALDAS. 7. ESTABLECER Y DESARROLLAR ESTUDIOS Y ACTIVIDADES EN TORNO AL ESTUDIO DE DESERCIÓN, ALTERNATIVA DE DISMINUCIÓN DE LA TASA DE DESERCIÓN MEJORAMIENTO DE LO MÉTODOS DE ESTUDIO Y ANÁLISIS DE SITUACIONES PROBLEMÁTICAS DE LOS PROCESOS DE ENSEÑANZA Y APRENDIZAJE. 8. DILIGENCIAR FORMATO ESTABLECIDO POR LA DIRECCIÓN DE BIENESTAR INSTITUCIONAL DONDE SE REGISTREN HERRAMIENTAS, ELEMENTOS, INSUMOS E INFORMACIÓN QUE DURANTE EL TIEMPO DEL CONTRATO QUEDA BAJO SU RESPONSABILIDAD Y SIRVA COMO INSUMO FINAL PARA LA TERMINACIÓN DEL CONTRATO. 9. PARTICIPAR, COLABORAR Y APOYAR TODAS Y CADA UNA DE LAS ACTIVIDADES IMPULSADAS Y PROGRAMADAS POR LA DIRECCIÓN DE BIENESTAR INSTITUCIONAL. 10.</t>
  </si>
  <si>
    <t>CATALINA GUZMAN PARRA</t>
  </si>
  <si>
    <t>PRESTAR SUS SERVICIOS PROFESIONALES  EN LOS PROGRAMAS SOCIO- AMBIENTALES QUE REALICE EL CENTRO DE BIENESTAR INSTITUCIONAL. ALCANCE DEL OBJETO: 1. BRINDAR APOYO PROFESIONAL EN PROCESOS AMBIENTALES QUE ADELANTE EL CENTRO DE BIENESTAR INSTITUCIONAL LA (S) SEDES (S) QUE PREVIAMENTE LE SERÁN ASIGNADAS POR LA SUPERVICIÓN. 2. COORDINAR EL GRUPO SOCIO-AMBIENTAL. 3. FOMENTAR Y SENSIBILIZAR LA COMUNIDAD UNIVERSITARIA MEDIANTE SU APROXIMACIÓN AL MEDIO AMBIENTE. 4. DISEÑAR LINEAMIENTOS PARA LA CONSERVACIÓN DEL ENTORNO BIÓTICO, FÍSICO, Y HUMANO DE TODAS LAS FACULTADES. 5. VELAR POR LA CONSERVACIÓN DEL MEDIO AMBIENTE EN ASPECTOS RELACIONADOS CON LA POBLACIÓN ESTUDIANTIL PARA ELEVAR SUS CONDICIONES DE VIDA Y TENER UNA MEJOR CONVIVENCIA DURANTE SU PERMANENCIA EN LA UNIVERSIDAD. 6. IMPLEMENTAR ESTRATEGIAS EN BUSCA DE PRODUCIR EL MENOR IMPACTO EN LOS SUELOS, CURSOS DE AGUA, EL PAISAJE AMBIENTAL BUSCANDO CONCERTACIÓN CON LOS POBLADORES CIRCUNVECINOS DE LAS CINCO FACULTADES. 7. EVALUAR EL RIESGO DE VULNERABILIDAD EN LAS  FACULTADES, IMPLEMENTACIÓN DE POLÍTICAS PÚBLICAS Y SOCIO AMBIENTALES. 8. PROMOVER LA APERTURA DE ESPACIOS DE DIÁLOGOS CON LOS ESTUDIANTES Y HABITANTES DE ZONA DE INFLUENCIA DIRECTA E INDIRECTA DE LA UNIVERSIDAD Y SUS ENTORNOS.9. CONSOLIDAR EL VOLUNTARIADO AMBIENTAL, FORMULAR ESTRATEGIAS Y PROGRAMAS DIRIGIDOS A FORTALECER LOS REQUISITOS INSTITUCIONALES EN EL MANEJO AMBIENTAL. 10. CONCIENTIZAR A LA POBLACIÓN ESTUDIANTIL DE LA IMPORTANCIA DE LA ECOLOGÍA HUMANA Y SU UTILIDAD EN EL DESARROLLO SOSTENIBLE. 11. IMPLEMENTAR ESTRATEGIAS PARA LA IDENTIFICACIÓN DE MICROORGANISMOS CAUSANTES DE PATOLOGÍAS AMBIENTALES. 12. DESARROLLAR TALLERES, CONFERENCIAS, FOROS Y DEMÁS EVENTOS PARA IDENTIFICAR POR MEDIO DE ENCUESTAS LOS NIVELES, CONDICIONES Y ESTILO DE VIDA QUE NOS CONDUZCAN A EVALUAR EL COMPONENTE SOCIAL DE TODA LA COMUNIDAD UNIVERSITARIA. 13. MOTIVAR A LOS ESTUDIANTES QUE EN TODOS SUS PROCESOS ACADÉMICOS Y DE CONVIVENCIA TENGAN EN CUENTA LA REALIZACIÓN DE LA PREVENCIÓN EN TODA</t>
  </si>
  <si>
    <t>INGENIERO AMBIENTAL</t>
  </si>
  <si>
    <t>NESTOR ALEXANDER ZAMBRANO GONZALEZ</t>
  </si>
  <si>
    <t>PRESTAR APOYO TÉCNICO PARA LA REALIZACIÓN DE ESTUDIOS ACADÉMICOS DE ALUMNOS QUE SE ENCUENTRE EN PRUEBA ACADÉMICA, BAJO RENDIMIENTO, TRÁMITE DE REINGRESO, ENTRE OTROS; ORGANIZACIÓN,  DIGITALIZACIÓN Y SISTEMATIZACIÓN DEL ARCHIVO DE SECRETARÍA ACADÉMICA, CORRESPONDIENTE A VIGENCIAS ANTERIORES AL AÑO LECTIVO; REGISTRAR EN EL SISTEMA SI CAPITAL LA CORRESPONDENCIA QUE INGRESA DÍA A DÍA EN LA SECRETARIA ACADÉMICA Y CONSEJO DE FACULTAD; APOYAR LOS INFORMES  Y DEMÁS ACTIVIDADES CONEXAS Y COMPLEMENTARIAS AL SERVICIO DE ACUERDO CON LO SOLICITADO POR EL SUPERVISOR DEL CONTRATO.</t>
  </si>
  <si>
    <t>CLAUDIA PATRICIA RODRIGUEZ PINTO</t>
  </si>
  <si>
    <t>PRESTAR SERVICIOS DE INTERPRETACIÓN COMO MEDIADOR EDUCATIVO, DE LA LENGUA CASTELLANA ORAL A LA LENGUA DE SEÑAS COLOMBIANA Y VICEVERSA EN LOS DIFERENTES ESPACIOS ACADÉMICOS QUE SE REGISTREN, DIRIGIDO A LOS ESTUDIANTES Y DOCENTES CON LIMITACIÓN AUDITIVA DE LOS PROGRAMAS DE LAS ÁREAS DE HUMANIDADES LA FACULTAD DE CIENCIAS Y EDUCACIÓN (DADO EL CASO QUE NO HAYAN ESTUDIANTES Y DOCENTES QUE ATENDER EN ESTA ÁREA SE ASIGNARÁN A OTRAS), EN GARANTÍA A LA EQUIDAD EN LA COMUNICACIÓN Y PARTICIPACIÓN EN LAS ACTIVIDADES PROPIAS DE LA ACADEMIA. LO ANTERIOR EN EL MARCO DE LOS PROGRAMAS Y PROYECTOS DE LA VICERRECTORÍA ACADÉMICA PROYECTO FLEXIBILIDAD CURRICULAR Y FORMACIÓN DEL PROFESORADO (PROYECTO ACADÉMICO TRANSVERSAL DE FORMACIÓN DE PROFESORES PARA POBLACIONES CON NECESIDADES EDUCATIVAS ESPECIALES -"NEES").</t>
  </si>
  <si>
    <t>LICENCIADO EN EDUCACION ESPECIAL</t>
  </si>
  <si>
    <t>DOCENCIA DEL ESPAÑOL COMO LENGUA</t>
  </si>
  <si>
    <t>JOHN ROBERTO TRIANA MOLINA</t>
  </si>
  <si>
    <t>PRESTAR SUS SERVICIOS PROFESIONALES COMO APOYO  EN EL CENTRO DE BIENESTAR INSTITUCIONAL, EN LA SEDE QUE LE SERÁ ASIGNADA PREVIAMENTE POR EL SUPERVISOR DEL CONTRATO. ALCANCE DEL OBJETO "1. BRINDAR APOYO PROFESIONAL EN LA SEDE QUE LE SERÁ ASIGNADA PREVIAMENTE POR LA SUPERVISIÓN DE LA ORDEN DE PRESTACIÓN DE SERVICIOS. 2. COORDINAR LAS ACTIVIDADES, PROCESOS, PROGRAMAS Y DIRECCIONAR LOS LINEAMIENTOS QUE SE DERIVEN DE LAS ACTIVIDADES PROPIAS DEL CENTRO DE BIENESTAR INSTITUCIONAL, CON EL FIN DE GARANTIZAR EL BUEN FUNCIONAMIENTO  Y LA ATENCIÓN DE ESTUDIANTES EN LA FACULTAD  QUE LE SEA ASIGNADA. 3. REALIZAR SEGUIMIENTO, EVALUACIÓN Y DIAGNOSTICO ADMINISTRATIVO GERENCIAL DEL CENTRO DE BIENESTAR INSTITUCIONAL. 4. ACOMPAÑAR EN EL PROCESO DE IMPLEMENTACIÓN DE LA REORGANIZACIÓN DE LOS GRUPOS ACTIVIDADES DEL CENTRO DE  BIENESTAR INSTITUCIONAL DIRECCIONADOS A DAR EL TOTAL CUMPLIMIENTO DE LAS METAS ASOCIADAS A BIENESTAR INSTITUCIONAL. 5. APOYAR EN LA IDENTIFICACIÓN, ORGANIZACIÓN, Y  EN LAS ACTIVIDADES CONCERNIENTES A LA CREACIÓN DE COOPERATIVAS QUE EN SU MOMENTO SE  AUTORICEN POR LAS DIRECTIVAS DE LA UNIVERSIDAD. 6. COLABORAR CON EL ESTABLECIMIENTO DE LA POLÍTICA DE DESARROLLO HUMANO EMANADA DE LA DIRECCIÓN DE BIENESTAR INSTITUCIONAL CON ACTIVIDADES Y LINEAMIENTOS DIRECCIONADOS A  LAS CINCO FACULTADES DE LA UNIVERSIDAD DISTRITAL FRANCISCO JOSÉ DE CALDAS. 7. CONSOLIDAR LA INFORMACIÓN Y DATOS ESTADÍSTICOS VERÍDICOS DE LA LABOR REALIZADA POR BIENESTAR INSTITUCIONAL EN LAS DIFERENTES FACULTADES DE LA UNIVERSIDAD.  8. ELABORAR INFORMES ESTADÍSTICOS Y EJECUTIVOS DE LA GESTIÓN REALIZADA POR BIENESTAR INSTITUCIONAL. 9. ACOMPAÑAMIENTO EN LA PRESENTACIÓN DE BIENESTAR INSTITUCIONAL DE LOS PARES ACADÉMICOS DEL MINISTERIO DE EDUCACIÓN NACIONAL PARA LA OBTENCIÓN O RENOVACIÓN DE REGISTRO CALIFICADO PARA LA UNIVERSIDAD. 10. DILIGENCIAR FORMATO ESTABLECIDO POR LA DIRECCIÓN DE BIENESTAR INSTITUCIONAL DONDE SE REGISTREN HERRAMIENTAS, ELEMENTOS, INSUMOS E INFORMACIÓN QUE DURANTE EL TIEMPO DEL CONTRAT..</t>
  </si>
  <si>
    <t>SEGURIDAD SOCIAL INTEGRAL</t>
  </si>
  <si>
    <t>DIANA KARINA LOPEZ CARREÑO</t>
  </si>
  <si>
    <t>PRESTAR SUS SERVICIOS PROFESIONALES ESPECIALIZADOS COMO INGENIERA INDUSTRIAL EN EL PROGRAMA DE APOYO DE EGRESADOS DEL CENTRO DE BIENESTAR INSTITUCIONAL. ALCANCE DEL OBJETO . BRINDAR APOYO PROFESIONAL ESPECIALIZADO AL CENTRO DE BIENESTAR INSTITUCIONAL EN LOS PROGRAMAS QUE SE REALICEN PARA LA COMUNIDAD EGRESADA. 2. COORDINAR Y ARTICULAR LA RECOLECCIÓN, CARACTERIZACIÓN Y CONSOLIDACIÓN DE LA INFORMACIÓN DE EGRESADOS, COMO SOPORTE A LOS PROCESOS ACADÉMICOS Y ADMINISTRATIVOS INSTITUCIONALES. 3. REALIZAR SEGÚN LOS LINEAMIENTOS DE ACREDITACIÓN LOS INDICADORES DE AUTOEVALUACIÓN Y ACREDITACIÓN. 4. FORMULAR ESTRATEGIAS QUE PERMITAN LA SOCIALIZACIÓN DE LAS ACTIVIDADES DE LA COMUNIDAD EGRESADA TENDIENTE A MANTENER UNA INTERACCIÓN CONSTANTE ENTRE SECTOR PRODUCTIVO-EGRESADOS Y UNIVERSIDAD DISTRITAL.5. SOPORTAR LA PROYECCIÓN ESTRATÉGICA DEL GRUPO FUNCIONAL Y SU ARTICULACIÓN CON LAS DEMÁS DEPENDENCIAS DE LA UNIVERSIDAD PARA DAR CUMPLIMIENTO A LOS OBJETIVOS PROPUESTOS. 6. REALIZAR UN BUEN USO, CUSTODIA Y ENTREGA DE LOS ELEMENTOS QUE LE SEAN ASIGNADOS PARA LA PRESTACIÓN DE SUS SERVICIOS.7. REALIZAR UN INFORME FINAL SEÑALANDO CADA UNA DE LAS ACTIVIDADES EJECUTADAS DURANTE SU PRESTACIÓN DE SERVICIO CON SUS CORRESPONDIENTES SOPORTES Y COPIA DE LA INFORMACIÓN QUE UTILIZÓ PARA CUMPLIR SUS OBLIGACIONES CONTRACTUALES.8. TODAS LAS DEMÁS ACTIVIDADES QUE LA SEAN ASIGNADAS POR LA SUPERVISIÓN DEL CONTRATO DE PRESTACIÓN DE SERVICIOS.</t>
  </si>
  <si>
    <t>JHON FREDY JARAMILLO RAMIREZ</t>
  </si>
  <si>
    <t>BLANCA MIRYAM VELANDIA DURAN</t>
  </si>
  <si>
    <t>PRESTAR APOYO TÉCNICO EN LA FACULTAD CON LAS SIGUIENTES FUNCIONES : 1. MANEJO DE LA CORRESPONDENCIA EN GENERAL REGISTRO -TRAMITE .   2. TRAMITE  CERTIFICACIONES, PAZ Y SALVOS DE ESTUDIANTES. 3. MANEJO DE  ARCHIVO FÍSICO. 5.  MANEJO Y PUBLICACIÓN WEB Y CARTELERA DEL PROYECTO CURRICULAR. 4.  APOYO EN LA GESTIÓN DE APLICACIÓN ACADÉMICA (HORARIOS, INSCRIPCIONES, ADICIONES, CANCELACIONES, CARGA ACADÉMICA REGISTROS Y TRANSFERENCIAS). 5. GESTIÓN  ADMINISTRATIVA ANTE EL  CONSEJO CURRICULAR. 6, PROYECCIÓN Y DIGITACIÓN DEL PLAN DE ACCIÓN Y PLANES DE TRABAJO, INFORMES DE GESTIÓN.  DEMÁS FUNCIONES CONEXAS Y COMPLEMENTARIAS AL OBJETO DEL CONTRATO Y LA PROPUESTA DE SERVICIOS PRESENTADA POR EL CONTRATISTA, QUE IMPARTA EL SUPERVISOR O EL CONTRATANTE.</t>
  </si>
  <si>
    <t>8 SEMESTRES ADMINISTRACION FINANCIERA</t>
  </si>
  <si>
    <t>MARITZA POVEDA GONZALEZ</t>
  </si>
  <si>
    <t>PRESTAR SERVICIOS DE APOYO PROFESIONAL EN LA DIVISION DE RECURSOS HUMANOS EN LO RELACIONADO CON LA GESTIÓN Y DESARROLLO DE LAS ACTIVIDADES DE PLANEACIÓN, SENSIBILIZACION,  IMPLEMENTACIÓN Y DEMÁS CONCERNIENTES AL PROGRAMA DE BIENESTAR LABORAL E INCENTIVOS, SISTEMAS DE ESTIMULOS Y EVALUACIÓN DEL DESEMPEÑO PARA EMPLEADOS PÚBLICOS ADMINISTRATIVOS Y TRABAJADORES OFICIALES, Y LAS DEMÁS QUE CONSIDERE EL SUPERVISOR DEL CONTRATO.</t>
  </si>
  <si>
    <t>GERENCIA DE TALENTO HUMANO</t>
  </si>
  <si>
    <t>ELIA DENIS ARANDA VILLALOBOS</t>
  </si>
  <si>
    <t>PRESTAR SUS SERVICIOS TÉCNICOS  EN LOS PROCESOS ADMINISTRATIVOS QUE ADELANTA EL CENTRO DE BIENESTAR INSTITUCIONAL DE LA UNIVERSIDAD DISTRITAL FRANCISCO JOSÉ DE CALDAS, EN LOS PROGRAMAS DIRIGIDOS A LOS EGRESADOS Y COMUNIDADES ETNICAS  EN LA SEDE QUE LE SERÁ ASIGNADA PREVIAMENTE POR EL SUPERVISOR DEL CONTRATO. ALCANCE DEL OBJETO: 1. BRINDAR APOYO TÉCNICO EN EL CENTRO DE BIENESTAR INSTITUCIONAL. 2. TRABAJAR AL INTERIOR DE LA UNIVERSIDAD CON MINORIAS ETNICAS MANTENIENDO VÍAS EFECTIVAS DE COMUNICACIÓN BILATERAL. 2. CREAR Y MANTENER UNA BASE DE DATOS ACTUALIZADA CON LAS MINORIAS ETNICAS. 3. INSTAURAR MEDIOS DE COMUNICACIÓN EFICACES ENTRE LOS MIEMBROS DE LAS MINORIAS ETNICAS AL INTERIOR DE LA UNIVERSIDAD. 5. GESTIONAR PROCESOS ADMINISTRATIVOS PARA EL FUNCIONAMIENTO DE LAS ACTIVIDADES CON LAS MINORIAS ETNICAS AL INTERIOR DE LA UNIVERSIDAD. 6. GESTIONAR CONVENIOS DE ASOCIACIÓN Y/O COOPERACIÓN DONDE SE BENEFICIE A LA COMUNIDAD ACADÉMICA. 7. REALIZAR  E INCENTIVAR PROGRAMAS DE APOYO  DIRIGIDO A LAS COMUNIDADES ÉTNICAS. 8. COORDINAR Y GESTIONAR LA PARTICIPACIÓN DE LA COMUNIDAD ACADÉMICA EN PROYECTOS DE GESTIÓN DONDE SE BENEFICIEN COMUNIDADES ÉTNICAS. 9. REALIZAR INFORME DONDE SE INDENTIFIQUE CASOS DE VULNERABILIDAD Y PROTECCIÓN BRINDADA A LAS COMUNIDAD ÉTNICA DE LA COMUNIDAD UNIVERSITARIA. 10. REALIZAR UN BUEN USO, CUSTODIA Y ENTREGA DE LOS ELEMENTOS QUE LE SEAN ASIGNADOS PARA LA PRESTACIÓN DE SUS SERVICIOS. 11. REALIZAR UN INFORME FINAL SEÑALANDO CADA UNA DE LAS ACTIVIDADES EJECUTADAS DURANTE SU PRESTACIÓN DE SERVICIO CON SUS CORRESPONDIENTES SOPORTES Y COPIA DE LA INFORMACIÓN QUE UTILIZÓ PARA CUMPLIR SUS OBLIGACIONES CONTRACTUALES. 12. TODAS LAS DEMÁS ACTIVIDADES QUE LA SEAN ASIGNADAS POR LA SUPERVISIÓN DEL CONTRATO DE PRESTACIÓN DE SERVICIOS</t>
  </si>
  <si>
    <t>TECNICO LABORAL EN GESTION DE NEGOCIOS</t>
  </si>
  <si>
    <t>NELSON ENRIQUE PORTILLA HERNANDEZ</t>
  </si>
  <si>
    <t>LUISA PAOLA PATARROYO MORALES</t>
  </si>
  <si>
    <t>PRESTAR APOYO ASISTENCIAL EN  LA FACULTAD DE CIENCIAS Y EDUCACIÓN . EN LAS SIGUIENTES ACTIVIDADES ACADÉMICAS ADMINISTRATIVAS; 1. TRAMITE DE LA CORRESPONDENCIA EN GENERAL  QUE RECIBA LA DEPENDENCIA  -RECEPCIÓN, TRAMITE .  2. ATENCIÓN A USUARIOS INTERNOS Y EXTERNOS - ATENCIÓN TELEFONICA  3. TRÁMITE  CERTIFICACIONES, PAZ Y SALVOS DE ESTUDIANTES. 4.TENENCIA Y  CONTROL ARCHIVO FÍSICO.  5. APOYO A  LA ACTUALIZACIÓN  DE LA PÁGINA WEB Y  LA INFORMACIÓN DEL PROYECTO CURRICULAR 6.  PUBLICACIÓN Y COMUNICACIÓN DE INFORMACIÓN DEL PROYECTO CURRICULAR EN MEDIO FÍSICO Y PAGINA WEB. 7. PROYECCIÓN  (HORARIOS, INSCRIPCIONES, ADICIONES, CANCELACIONES, CARGA ACADÉMICA REGISTROS Y TRANSFERENCIAS). 8. APOYO  ADMINISTRATIVO PARA LA REALIZACIÓN DEL  CONSEJO CURRICULAR. 9.  DIGITACIÓN Y APOYO A LA  PROYECCIÓN  DEL , PLAN DE ACCIÓN, PLANES DE TRABAJO, INFORMES DE GESTIÓN, 10. MANEJO DE BASE DE  DATOS . Y DEMÁS FUNCIONES CONEXAS Y COMPLEMENTARIAS AL OBJETO DEL CONTRATO Y LA PROPUESTA DE SERVICIOS PRESENTADA POR EL CONTRATISTA, QUE IMPARTA EL SUPERVISOR O EL CONTRATANTE.</t>
  </si>
  <si>
    <t>RUTH MOLINA VASQUEZ</t>
  </si>
  <si>
    <t xml:space="preserve">MAESTRIA EN EDUCACION EN TECNOLOGIA </t>
  </si>
  <si>
    <t>JOHN PETER MUÑOZ ALONSO</t>
  </si>
  <si>
    <t>PRESTAR SUS SERVICIOS TÉCNICOS  EN LA FORMACIÓN Y ORGANIZACIÓN DE CAMINATAS ECOLÓGICAS QUE ORGANICE EL CENTRO DE BIENESTAR INSTITUCIONAL, EN LA SEDE QUE LE SERÁ ASIGNADA PREVIAMENTE POR EL SUPERVISOR DEL CONTRATO. ALCANCE DEL OBJETO: 1. BRINDAR APOYO TÉCNICO AL CENTRO DE BIENESTAR INSTITUCIONAL. 2. PLANEAR, ORGANIZAR, EJECUTAR Y CONTROLAR CAMINATAS ECOLÓGICAS. 2. GESTIONAR TODOS LOS PROCESOS ADMINISTRATIVOS TENDIENTES A OBTENER LAS AUTORIZACIONES  DE LAS ENTIDADES COMPETENTES PARA SALIDAS. 3. PROGRAMAR  CAMINATAS ECOLÓGICAS. 4. GESTIONAR, DIVULGAR, PROMOCIONAL LAS CAMINATAS ECOLÓGICAS EN LAS DIFERENTES SEDES. 5. APORTAR AL DESARROLLO INTEGRAL DE LOS MIEMBROS DE LA UNIVERSIDAD A TRAVÉS DEL DISEÑO, EJECUCIÓN Y EVALUACIÓN DE PROGRAMAS TENDIENTES A MEJORAR LA  CALIDAD DE VIDA  DE LA COMUNIDAD ACADÉMICA  MEDIANTE LAS CAMINATAS ECOLÓGICAS. 6. DILIGENCIAR FORMATO ESTABLECIDO POR LA DIRECCIÓN DE BIENESTAR INSTITUCIONAL DONDE SE REGISTREN HERRAMIENTAS, ELEMENTOS, INSUMOS E INFORMACIÓN QUE DURANTE EL TIEMPO DEL CONTRATO QUEDA BAJO SU RESPONSABILIDAD Y SIRVA COMO INSUMO FINAL PARA LA TERMINACIÓN DEL CONTRATO. 7. PARTICIPAR, COLABORAR Y APOYAR TODAS Y CADA UNA DE LAS ACTIVIDADES IMPULSADAS Y PROGRAMADAS POR LA DIRECCIÓN DE BIENESTAR INSTITUCIONAL. 8. REALIZAR UN BUEN USO, CUSTODIA Y ENTREGA DE LOS ELEMENTOS QUE LE SEAN ASIGNADOS PARA LA PRESTACIÓN DE SUS SERVICIOS. 9. REALIZAR UN INFORME FINAL SEÑALANDO CADA UNA DE LAS ACTIVIDADES EJECUTADAS DURANTE SU PRESTACIÓN DE SERVICIO CON SUS CORRESPONDIENTES SOPORTES Y COPIA DE LA INFORMACIÓN QUE UTILIZÓ PARA CUMPLIR SUS OBLIGACIONES CONTRACTUALES. 10. TODAS LAS DEMÁS ACTIVIDADES QUE LA SEAN ASIGNADAS.</t>
  </si>
  <si>
    <t>INGENIERO CATASTRAL Y GEODESTA/ LICENCIADO EN EDUCACION FISICA</t>
  </si>
  <si>
    <t>FRANCISCO ANDRES SEGURA ROMERO</t>
  </si>
  <si>
    <t>PRESTAR SUS SERVICIOS TÉCNICO APOYANDO  LAS ACTIVIDADES RECREO - DEPORTIVAS  QUE ADELANTE EL CENTRO DE BIENESTAR INSTITUCIONAL Y DE LEVANTAMIENTO OLIMPICO DE PESAS DE  LA UNIVERSIDAD DISTRITAL FRANCISCO JOSÉ DE CALDAS, EN LA SEDE QUE LE SERÁ ASIGNADA PREVIAMENTE POR EL SUPERVISOR DEL CONTRATO.  ALCANCE DEL OBJETO: 1. BRINDAR APOYO TÉCNICOL  AL ÁREA DE DEPORTES DEL CENTRO DE BIENESTAR INSTITUCIONAL. 2. ENTREGAR Y CONTROLAR EL USO DE LOS IMPLEMENTOS DEPORTIVOS. 3. ASESORAR A LA COMUNIDAD UNIVERSITARIA EN TEMAS DE RECREACIÓN Y DEPORTE. 4. DIVULGAR LAS ACTIVIDADES Y DISCIPLINAS DEPORTIVAS QUE DESARROLLA EL ÁREA DE DEPORTES EN LA SEDE. 5. PARTICIPAR ACTIVAMENTE Y APOYAR TODAS Y CADA UNA DE LAS ACTIVIDADES IMPULSADA POR BIENESTAR. 6. PROMOVER Y  SOCIALIZAR ENTRE LOS ESTUDIANTES LAS ACTIVIDADES Y BENEFICIOS DE LA PRÁCTICA DEL LEVANTAMIENTO OLÍMPICO DE PESAS. 7. REALIZAR TALLERES PARA  INCENTIVAR A LA COMUNIDAD UNIVERSITARIA A MEJORAR SU ESTILO DE VIDA POR MEDIO DEL ENTRENAMIENTO EN EL GIMNASIO. 8. HACER SEGUIMIENTO, EVALUAR, CONTROLAR Y PLANIFICAR A LA COMUNIDAD PERMANENTEMENTE EN SUS PRÁCTICAS DEPORTIVA. 9. COLABORAR Y PARTICIPAR ACTIVAMENTE EN TODOS LOS LINEAMIENTOS Y DIRECTRICES QUE SE EMITAN DESDE LA DIRECCIÓN DE BIENESTAR HACIA LOS COORDINADORES DE DEPORTES DE CADA SEDE. 10. MANTENER ARTICULACIÓN CON LOS CAMPEONATOS DE LEVANTAMIENTO OLÍMPICO DE PESAS  QUE SE REALIZAN A NIVEL NACIONAL, DEPARTAMENTAL E INTERNACIONAL CON EL FIN DE QUE LA UNIVERSIDAD DISTRITAL FRANCISCO JOSÉ DE CALDAS TENGA PARTICIPACIÓN. 11. PROMOCIONAR EL ENTRENAMIENTO, PARTICIPATIVO, FORMATIVO Y RECREATIVO DEL LEVANTAMIENTO DE PESAS COMO DISCIPLINA DEPORTIVA.12. DILIGENCIAR FORMATO ESTABLECIDO POR LA DIRECCIÓN DE BIENESTAR INSTITUCIONAL DONDE SE REGISTREN HERRAMIENTAS, ELEMENTOS, INSUMOS E INFORMACIÓN QUE DURANTE EL TIEMPO DEL CONTRATO QUEDA BAJO SU RESPONSABILIDAD Y SIRVA COMO INSUMO FINAL PARA LA TERMINACIÓN DEL CONTRATO. 13. PARTICIPAR, COLABORAR Y APOYAR TODAS Y CADA UNA DE LAS ACTIVIDADES IMPUL</t>
  </si>
  <si>
    <t>MARCELA PLAZAS TORRES</t>
  </si>
  <si>
    <t>PRESTAR SUS SERVICIOS PROFESIONALES BRINDANDO APOYO A LOS PROCESOS ADMINISTRATIVOS DE GESTIÓN FINANCIERA Y CONTRACTUAL QUE SE ADELANTAN EN EL CENTRO DE BIENESTAR INSTITUCIONAL ALCANCE DEL OBJETO: 1. BRINDAR APOYO PROFESIONAL  A LA DIRECCIÓN DEL CENTRO DE BIENESTAR INSTITUCIONAL. 2. REALIZAR  EL PLAN ANUAL DE CONTRATACIÓN CON LAS NECESIDADES Y REQUERIMIENTOS DE LAS DIFERENTES ÁREAS DE LA DEPENDENCIA. 3. SOLICITAR DISPONIBILIDADES Y REGISTROS PRESUPUESTALES PARA LA CELEBRACIÓN DE LOS CONTRATOS Y DEMÁS SERVICIOS. 4. RECEPCIONAR LOS DOCUMENTOS DE LAS CONTRATACIONES QUE SE REALICEN EN EL CENTRO DE BIENESTAR INSTITUCIONAL PARA LOS DIFERENTES TRÁMITES DE CONTRATACIÓN. 5. REALIZAR SEGUIMIENTO DE LA EJECUCIÓN PRESUPUESTAL. 6. TRAMITAR LOS PAGOS RESPECTIVOS DE LAS DIFERENTES ACTIVIDADES Y/O EVENTOS QUE SE REALICEN. 7. DILIGENCIAR FORMATO ESTABLECIDO POR LA DIRECCIÓN DE BIENESTAR INSTITUCIONAL DONDE SE REGISTREN HERRAMIENTAS, ELEMENTOS, INSUMOS E INFORMACIÓN QUE DURANTE EL TIEMPO DEL CONTRATO QUEDA BAJO SU RESPONSABILIDAD Y SIRVA COMO INSUMO FINAL PARA LA TERMINACIÓN DEL CONTRATO. 8. PARTICIPAR, COLABORAR Y APOYAR TODAS Y CADA UNA DE LAS ACTIVIDADES IMPULSADAS Y PROGRAMADAS POR LA DIRECCIÓN DE BIENESTAR INSTITUCIONAL. 9. REALIZAR TODOS LOS PROCESOS ADMINISTRATIVOS TENDIENTES A REALIZAR LOS PAGOS DE LOS CONTRATISTAS. 10. VERIFICAR LA INFORMACIÓN SUMINISTRADA POR LOS CONTRATISTAS EN LOS CORRESPONDIENTES CUMPLIDOS Y SEGURIDAD SOCIAL. 10. ADELANTAR ANTE LAS DEPENDENCIAS INTERNAS DE LA UNIVERSIDAD TODOS LOS PROCESOS ADMINISTRATIVOS TENDIENTES A GESTIONAR OPORTUNAMENTE LOS PROCESOS DE CONTRATACIÓN. 11. REALIZAR UN BUEN USO, CUSTODIA Y ENTREGA DE LOS ELEMENTOS QUE LE SEAN ASIGNADOS PARA LA PRESTACIÓN DE SUS SERVICIOS. 12. REALIZAR UN INFORME FINAL SEÑALANDO CADA UNA DE LAS ACTIVIDADES EJECUTADAS DURANTE SU PRESTACIÓN DE SERVICIO CON SUS CORRESPONDIENTES SOPORTES Y COPIA DE LA INFORMACIÓN QUE UTILIZÓ PARA CUMPLIR SUS OBLIGACIONES CONTRACTUALES. 13. TODAS LAS DEMÁS ACTIVIDADES QUE LA.</t>
  </si>
  <si>
    <t>MICHELY MARTINEZ DIOSA</t>
  </si>
  <si>
    <t>PRESTAR SUS SERVICIOS PROFESIONALES EN LOS PROGRAMAS SOCIO- AMBIENTALES QUE REALICE EL CENTRO DE BIENESTAR INSTITUCIONAL. ALCANCE DEL OBJETO: 1. BRINDAR APOYO PROFESIONAL  EN EL CENTRO DE BIENESTAR INSTITUCIONAL EN LA (S) SEDES (S) QUE PREVIAMENTE LE SERÁN ASIGNADAS POR LA SUPERVICIÓN. 2. APOYAR TECNICAMENTE AL GRUPO SOCIO-AMBIENTAL DEL AMBIENTAL CENTRO DE BIENESTAR INSTITUCIONAL DE LA UNIVERSIDAD DISTRITAL FRANCISCO JOSÉ DE CALDAS. 3. PROMOVER ACTIVIDADES DE PARTICIPACIÓN DE LA COMUNIDAD ACADÉMICA QUE PROMUEVAN Y ESTIMULEN LA PRESERVACIÓN DE UN AMBIENTE SANO. 4. VERIFICAR EL  CUMPLIMIENTO DE LOS PARÁMETROS AMBIENTALES EN LAS DIFERENTES SEDES  DEL CENTRO DE BIENESTAR INSTITUCIONAL. 5. VERIFICAR CORRECTO MANEJO MANIPULACIÓN DE LOS RESIDUOS  GENERADOS DENTRO DE LAS SEDES DEL  CENTRO DE BIENESTAR INSTITUCIONAL.6.DILIGENCIAR FORMATO ESTABLECIDO POR LA DIRECCIÓN DE BIENESTAR INSTITUCIONAL DONDE SE REGISTREN HERRAMIENTAS, ELEMENTOS, INSUMOS E INFORMACIÓN QUE DURANTE EL TIEMPO DEL CONTRATO QUEDA BAJO SU RESPONSABILIDAD Y SIRVA COMO INSUMO FINAL PARA LA TERMINACIÓN DEL CONTRATO. 7. PARTICIPAR, COLABORAR Y APOYAR TODAS Y CADA UNA DE LAS ACTIVIDADES IMPULSADAS Y PROGRAMADAS POR LA DIRECCIÓN DE BIENESTAR INSTITUCIONAL. 8.  REALIZAR UN BUEN USO, CUSTODIA Y ENTREGA DE LOS ELEMENTOS QUE LE SEAN ASIGNADOS PARA LA PRESTACIÓN DE SUS SERVICIOS. 9. REALIZAR UN INFORME FINAL SEÑALANDO CADA UNA DE LAS ACTIVIDADES EJECUTADAS DURANTE SU PRESTACIÓN DE SERVICIO CON SUS CORRESPONDIENTES SOPORTES Y COPIA DE LA INFORMACIÓN QUE UTILIZÓ PARA CUMPLIR SUS OBLIGACIONES CONTRACTUALES. 10. TODAS LAS DEMÁS ACTIVIDADES QUE LA SEAN ASIGNADAS</t>
  </si>
  <si>
    <t>MARIELA SIERRA CASTELLANOS</t>
  </si>
  <si>
    <t>ASESORAR A LA RECTORÍA EN EL PROYECTO DESARROLLO Y FORTALECIMIENTO DE DOCTORADOS TANTO A NIVEL  INSTITUCIONAL COMO DE CADA UNA DE LAS FACULTADES, EN LA GESTIÓN DE LOS PROCESOS DE DESARROLLO, EN LA PLANIFICACIÓN, EJECUCIÓN Y SEGUIMIENTO DEL PRESUPUESTO ASIGNADO, EVALUACIÓN Y GESTIÓN DE PROYECTOS, ELABORACIÓN DE PLANES DE ACCIÓN E INFORMES PERIÓDICOS REQUERIDOS AL INTERIOR DE LA UNIVERSIDAD Y POR ENTIDADES EXTERNAS, PROYECTOS DE ACTOS ADMINISTRATIVOS RELACIONADOS CON EL OBJETO CONTRACTUAL  Y LAS DEMÁS ACTIVIDADES INHERENTES QUE LE SEAN ASIGNADAS.</t>
  </si>
  <si>
    <t>MIRYAN SUSANA BERNAL PENAGOS</t>
  </si>
  <si>
    <t>PRESTAR APOYO ASISTENCIAL EN LA DIVISIÓN DE RECURSOS HUMANOS, EN LO RELACIONADO CON LA EXPEDICIÓN DE CERTIFICACIONES LABORALES, SEGUIMIENTO Y DIRECCIONAMIENTO DE LA CORRESPONDENCIA RECIBIDA MEDIANTE EL CORREO ELECTRÓNICO  Y LAS DEMÁS REQUERIDAS POR LA JEFATURA DE LA DIVISIÓN DE RECURSOS HUMANOS.</t>
  </si>
  <si>
    <t>JULIAN ARMANDO JIMENEZ FORERO</t>
  </si>
  <si>
    <t xml:space="preserve">PRESTAR APOYO ASISTENCIAL EN EL CENTRO DE DOCUMENTACIÓN DE CIENCIAS SOCIALES  DESARROLLANDO LA SIGUIENTES ACTIVIDADES:   PRESTACIÓN DEL SERVICIO DE CIRCULACIÓN Y PRÉSTAMO, IMPLEMENTACIÓN DEL PROYECTO DE UNIDAD DE INFORMACIÓN ESPECIALIZADA EN CIENCIAS SOCIALES; PROCESAMIENTO TÉCNICO Y CLASIFICACIÓN  DE MATERIALES DEL CENTRO DE DOCUMENTACIÓN; RECEPCIÓN, ORGANIZACIÓN Y SELECCIÓN DE MATERIAL BIBLIOGRÁFICO Y CARTOGRÁFICO PROCESADO  PARA LA CONFORMACIÓN DE COLECCIONES, CLASIFICACIÓN Y </t>
  </si>
  <si>
    <t>MARTIN SANCHEZ CUARTAS</t>
  </si>
  <si>
    <t>PRESTAR SUS SERVICIOS PROFESIONALES BRINDANDO APOYO A LOS PROCESOS ADMINISTRATIVOS QUE SE ADELANTAN EN LOS PROGRAMAS DEL CENTRO DE BIENESTAR INSTITUCIONAL ALCANCE DEL OBJETO: 1. BRINDAR APOYO PROFESIONAL EN EL CENTRO DE BIENESTAR INSTITUCIONAL EN LOS PROCESOS ADMINISTRATIVOS QUE SE DE REQUIEREN EN CADA PROGRAMA. 2. HACER PARTE DEL EQUIPO ENCARGADO DE ADELANTAR LOS PROCESOS DE GESTIÓN DOCUMENTAL E IMPLEMENTACIÓN DE LOS SISTEMAS DE GESTIÓN DE BIENESTAR INSTITUCIONAL. 3. REALIZAR ACERCAMIENTOS CON LOS GREMIOS 4. DOCUMENTAR PROCESOS Y PROCEDIMIENTOS QUE SE DERIVEN DEL CENTRO DE BIENESTAR INSTITUCIONAL.  4. REALIZAR ACTIVIDADES RELACIONADAS CON LA DIRECCIÓN DE BIENESTAR INSTITUCIONAL PARA LA CONSOLIDACIÓN, ELABORACIÓN DE ESTADÍSTICAS, INFORMACIÓN, CIFRAS Y DATOS CORRESPONDIENTES  A LA BASE DE DATOS DE LOS EGRESADOS DE LA UNIVERSIDAD DISTRITAL.5. DILIGENCIAR FORMATO ESTABLECIDO POR LA DIRECCIÓN DE BIENESTAR INSTITUCIONAL DONDE SE REGISTREN HERRAMIENTAS, ELEMENTOS, INSUMOS E INFORMACIÓN QUE DURANTE EL TIEMPO DEL CONTRATO QUEDA BAJO SU RESPONSABILIDAD Y SIRVA COMO INSUMO FINAL PARA LA TERMINACIÓN DEL CONTRATO.6. COLABORAR CON LAS ACTIVIDADES PROGRAMADAS POR EL GRUPO SOCIOAMBIENTAL 7. PARTICIPAR, COLABORAR Y APOYAR TODAS Y CADA UNA DE LAS ACTIVIDADES IMPULSADAS Y PROGRAMADAS POR LA DIRECCIÓN DE BIENESTAR INSTITUCIONAL. 8. REALIZAR UN BUEN USO, CUSTODIA Y ENTREGA DE LOS ELEMENTOS QUE LE SEAN ASIGNADOS PARA LA PRESTACIÓN DE SUS SERVICIOS. 9. REALIZAR UN INFORME FINAL SEÑALANDO CADA UNA DE LAS ACTIVIDADES EJECUTADAS DURANTE SU PRESTACIÓN DE SERVICIO CON SUS CORRESPONDIENTES SOPORTES Y COPIA DE LA INFORMACIÓN QUE UTILIZÓ PARA CUMPLIR SUS OBLIGACIONES CONTRACTUALES. 10 TODAS LAS DEMÁS ACTIVIDADES QUE LA SEAN ASIGNADAS..</t>
  </si>
  <si>
    <t>ADMINISTRADOR AMBIENTAL Y DE LOS RECURSOS NATURALES</t>
  </si>
  <si>
    <t>ORDENAMIENTO Y GESTION INTEGRAL DE CUENCAS HIDROGRAFICAS</t>
  </si>
  <si>
    <t>ANGELICA JOHANA TORRES CASTAÑEDA</t>
  </si>
  <si>
    <t>PRESTAR SERVICIOS TÉCNICOS EN LA COORDINACIÓN DE LA FACULTAD DE CIENCIAS Y EDUCACIÓN EN: 1. RECEPCIÓN Y ARCHIVO DE CORRESPONDENCIA INTERNA Y EXTERNA. 2. REALIZACIÓN Y RECEPCIÓN DE LLAMADAS TELEFÓNICAS. 3. BRINDAR A LA COMUNIDAD UNIVERSITARIA ATENCIÓN E INFORMACIÓN DE LOS DIFERENTES PROCESOS QUE SE DESARROLLAN EN LA OFICINA DE AUTOEVALUACIÓN Y ACREDITACIÓN. 4. PROYECTAR RESPUESTA A LOS DIFERENTES OFICIOS QUE LE LLEGAN A LA COORDINACIÓN DE LA OFICINA DE AUTOEVALUACIÓN Y ACREDITACIÓN DE LA FACULTAD DE CIENCIAS Y EDUCACIÓN. 5. REALIZAR SEGUIMIENTO A LA CORRESPONDENCIA Y A LOS OFICIOS EMITIDOS DESDE LA COORDINACIÓN DE AUTOEVALUACIÓN Y ACREDITACIÓN DE LA FACULTAD DE CIENCIAS Y EDUCACIÓN. 6. PARTICIPAR ACTIVAMENTE EN LAS DIFERENTES ACTIVIDADES QUE SE PROGRAMEN DESDE LA COORDINACIÓN GENERAL DE AUTOEVALUACIÓN Y ACREDITACIÓN.</t>
  </si>
  <si>
    <t>FRANCISCO SALOMON CELIS ARIAS</t>
  </si>
  <si>
    <t>PRESTAR SUS SERVICIOS PROFESIONALES ESPECIALIZADOS  EN EL CENTRO DE BIENESTAR INSTITUCIONAL ALCANCE DEL OBJETO: 1. BRINDAR APOYO ESPECIALIZADO A LA DIRECCIÓN DEL CENTRO DE BIENESTAR INSTITUCIONAL. 2. APOYAR A LA DIRECCIÓN DEL CENTRO DE BIENESTAR INSTITUCIONAL EN EL CONTROL, SEGUIMIENTO Y EVALUACIÓN DE LA EJECUCIÓN PRESUPUESTAL DEL CENTRO DE BIENESTAR INSTITUCIONAL. 3. CONSOLIDAR  LAS DIFERENTES EJECUCIONES PRESUPUESTALES CON LAS NECESIDADES Y REQUERIMIENTOS DE LA DEPENDENCIA. 4. ELABORAR INFORMES DE GESTIÓN SOLICITADOS A BIENESTAR. 5. SUPERVISAR EL PROCESO DE REALIZACIÓN DE NÓMINA DE LAS OPS Y CPS DEL CENTRO DE BIENESTAR INSTITUCIONAL. 6. ANALIZAR Y VELAR POR EL ADECUADO CUMPLIMIENTO DE LA NORMATIVIDAD DIRIGIDO AL CENTRO DE BIENESTAR INSTITUCIONAL. 7. COLABORAR CON LA DIRECCIÓN DE BIENESTAR EN EL SEGUIMIENTO, EJECUCIÓN Y EVALUACIÓN  DEL PLAN DE ACCIÓN. 8. APOYAR EN LA IDENTIFICACIÓN DE NECESIDADES PARA ESTABLECER LOS LINEAMIENTOS ENFOCADOS A LA POLÍTICA GENERAL DEL CENTRO DE BIENESTAR INSTITUCIONAL. 9. PARTICIPAR, COLABORAR Y APOYAR TODAS Y CADA UNA DE LAS ACTIVIDADES IMPULSADAS Y PROGRAMADAS POR LA DIRECCIÓN DE BIENESTAR INSTITUCIONAL. 10. REALIZAR UN BUEN USO, CUSTODIA Y ENTREGA DE LOS ELEMENTOS QUE LE SEAN ASIGNADOS PARA LA PRESTACIÓN DE SUS SERVICIOS. 11. REALIZAR UN INFORME FINAL SEÑALANDO CADA UNA DE LAS ACTIVIDADES EJECUTADAS DURANTE SU PRESTACIÓN DE SERVICIO CON SUS CORRESPONDIENTES SOPORTES Y COPIA DE LA INFORMACIÓN QUE UTILIZÓ PARA CUMPLIR SUS OBLIGACIONES CONTRACTUALES. 12. TODAS LAS DEMÁS ACTIVIDADES QUE LA SEAN ASIGNADAS POR LA SUPERVISIÓN DEL CONTRATO DE PRESTACIÓN DE SERVICIOS.</t>
  </si>
  <si>
    <t>DERECHO PUBLICO Y COMERCIAL</t>
  </si>
  <si>
    <t>CESAR AUGUSTO CASSIANI ESQUIVIA</t>
  </si>
  <si>
    <t>PRESTAR SUS SERVICIOS TÉCNICOS  EN LA FORMACIÓN Y ENTRENAMIENTO TÉCNICO DE BALONCESTO DIRIGIDO A ESTUDIANTES  DE LA UNIVERSIDAD DISTRITAL FRANCISCO JOSÉ DE CALDAS, EN LA SEDE QUE LE SERÁ ASIGNADA PREVIAMENTE POR EL SUPERVISOR DEL CONTRATO. ALCANCE DEL OBJETO: 1. BRINDAR APOYO TÉCNICO EN DEPORTES AL CENTRO DE BIENESTAR INSTITUCIONAL. 2 . ENTRENAR Y DIRIGIR DE MANERA TÉCNICA A LOS ESTUDIANTES (MASCULINO - FEMENINO) PERTENECIENTES AL EQUIPO DE BALONCESTO DE LA UNIVERSIDAD EN LOS TORNEOS A NIVEL DISTRITAL Y NACIONAL. 3. PLANEAR, ORGANIZAR, DIFUNDIR, DIRIGIR Y  APOYAR A LOS DEPORTISTAS EN LAS REPRESENTACIONES A NIVEL REGIONAL, NACIONAL E INTERNACIONAL. 4. ASESORAR A LOS ESTUDIANTES EN SU FORMACIÓN DEPORTIVA DENTRO DE LA UNIVERSIDAD. 5. GENERAR ESPACIOS DE APROVECHAMIENTO DEL TIEMPO LIBRE EN TORNO A LA PRÁCTICA DEL BALONCESTO. 6.  APOYAR LAS ACTIVIDADES DE MASIFICACIÓN DEL ÁREA DE DEPORTES 6. PROMOVER LA PRÁCTICA DEL  BALONCESTO EN TODA LA COMUNIDAD UNIVERSITARIA MEDIANTE TALLERES, ACTIVIDADES DE PROMOCIÓN DEL DEPORTE EN TODAS LAS FACULTADES DE LA UNIVERSIDAD DISTRITAL FRANCISCO JOSÉ DE CALDAS. 7. REPORTAR ESTADÍSTICAS DE BALONCESTO A LA COMUNIDAD UNIVERSITARIA  CON SU RESPECTIVA LISTA DE ASISTENCIA MENSUALMENTE DE LAS ACTIVIDADES REALIZADAS PARA PROMOVER ESTE DEPORTE. 8. MANTENER ARTICULACIÓN CON LOS CAMPEONATOS DE BALONCESTO QUE SE REALIZAN A NIVEL NACIONAL, DEPARTAMENTAL Y DISTRITALES CON EL FIN DE QUE LA UNIVERSIDAD DISTRITAL FRANCISCO JOSÉ DE CALDAS TENGA PARTICIPACIÓN. 9. PROMOCIONAR EL ENTRENAMIENTO, PARTICIPATIVO, FORMATIVO Y RECREATIVO DE BALONCESTO COMO DISCIPLINA DEPORTIVA. 10. PARTICIPAR ACTIVAMENTE Y APOYAR TODAS Y CADA UNA DE LAS ACTIVIDADES IMPULSADAS POR BIENESTAR INSTITUCIONAL. 11. REALIZAR CAMPAÑAS SOBRE EL BUEN USO DEL TIEMPO LIBRE PARA LA COMUNIDAD UNIVERSITARIA. 12. PROMOVER EL DEPORTE COMO EXPRESIÓN DE RECREACIÓN A TRAVÉS DE LOS PRÉSTAMOS DE IMPLEMENTOS DEPORTIVOS EN LOS HORARIOS ACADÉMICOS RESPECTIVOS PARA CADA SEDE. 13.DIVULGAR LAS ACTIVIDADES RE</t>
  </si>
  <si>
    <t>HELEN JOHANNA PARRA SALGADO</t>
  </si>
  <si>
    <t>PRESTAR SUS SERVICIOS PROFESIONALES COMO PSICOLOGO  EN EL CENTRO DE BIENESTAR INSTITUCIONAL, EN LA SEDE QUE LE SERÁ ASIGNADA PREVIAMENTE POR EL SUPERVISOR DEL CONTRATO. ALCANCE DEL OBJETO: 1. BRINDAR APOYO PROFESIONAL COMO SICÓLOGO EN LA SEDE QUE LE SERÁ ASIGNADA PREVIAMENTE POR LA SUPERVISIÓN DEL CONTRATO. 2. ATENCIÓN CLÍNICA A LOS ESTUDIANTES, ADMINISTRATIVOS Y DOCENTES QUE SOLICITEN CITA DE ATENCIÓN PSICOLÓGICA. 3. REALIZAR EL DIAGNOSTICO DE ACUERDO A LA HISTORIA CLÍNICA. 4. ORIENTAR A LOS PACIENTES EN SUS RELACIONES HUMANAS Y DE CONVIVENCIA QUE CONDUZCAN A DISMINUIR LOS RIESGOS PSICOSOCIALES. 5. INTERACTUAR CON LOS PROFESIONALES DEL GRUPO  DE PROMOCIÓN Y PREVENCIÓN EN LAS DIMENSIONES COGNITIVAS, AFECTIVAS Y DEL COMPORTAMIENTO PARA UN MEJOR DESEMPEÑO EN SUS ACTIVIDADES DIARIAS. 6. APOYAR EN EL PROGRAMA DE SALUD SEXUAL Y REPRODUCTIVA Y AFECTIVIDAD EN LA UNIVERSIDAD DISTRITAL. 7. ATENDER Y ORIENTAR INDIVIDUALMENTE, EN PAREJA Y SU NÚCLEO FAMILIAR EN CONSULTA PSICOLÓGICA EN LA SEDE ASIGNADA. 8. APOYAR CAMPAÑAS DE PROMOCIÓN Y PREVENCIÓN SOBRE ALCOHOLISMO Y SUSTANCIAS PSICOTRÓPICAS. 9. APOYAR CAMPAÑAS DE PREVENCIÓN DE ENFERMEDADES DE TRASMISIÓN SEXUAL. 10.  DILIGENCIAR FORMATO ESTABLECIDO POR LA DIRECCIÓN DE BIENESTAR INSTITUCIONAL DONDE SE REGISTREN HERRAMIENTAS, ELEMENTOS, INSUMOS E INFORMACIÓN QUE DURANTE EL TIEMPO DEL CONTRATO QUEDA BAJO SU RESPONSABILIDAD Y SIRVA COMO INSUMO FINAL PARA LA TERMINACIÓN DEL CONTRATO. 11. PARTICIPAR, COLABORAR Y APOYAR TODAS Y CADA UNA DE LAS ACTIVIDADES IMPULSADAS Y PROGRAMADAS POR LA DIRECCIÓN DE BIENESTAR INSTITUCIONAL. 12.  REALIZAR UN BUEN USO, CUSTODIA Y ENTREGA DE LOS ELEMENTOS QUE LE SEAN ASIGNADOS PARA LA PRESTACIÓN DE SUS SERVICIOS. 13. REALIZAR UN INFORME FINAL SEÑALANDO CADA UNA DE LAS ACTIVIDADES EJECUTADAS DURANTE SU PRESTACIÓN DE SERVICIO CON SUS CORRESPONDIENTES SOPORTES Y COPIA DE LA INFORMACIÓN QUE UTILIZÓ PARA CUMPLIR SUS OBLIGACIONES CONTRACTUALES. 14. TODAS LAS DEMÁS ACTIVIDADES QUE LA SEAN ASIGNADAS..</t>
  </si>
  <si>
    <t>LUZ FENNY RAMIREZ ROMERO</t>
  </si>
  <si>
    <t>PRESTAR SUS SERVICIOS ASISTENCIALES  APOYANDO LOS PROCESOS ADMINISTRATIVOS Y DE RECEPCIÓN   EN EL CENTRO DE BIENESTAR INSTITUCIONAL, EN LA SEDE QUE LE SERÁ ASIGNADA PREVIAMENTE POR EL SUPERVISOR DEL CONTRATO. ALCANCE DEL OBJETO RINDAR APOYO ASISTENCIAL EN LA RECEPCIÓN DEL CENTRO DE BIENESTAR INSTITUCIONAL DE LA UNIVERSIDAD DISTRITAL FRANCISCO JOSÉ DE CALDAS. 2. BRINDAR INFORMACIÓN, ORIENTAR Y DIRECCIONAR A LOS ESTUDIANTES EN SUS REQUERIMIENTOS, PROCEDIMIENTOS Y PROCESOS  PARA DAR SOLUCIÓN OPORTUNA DE SUS SOLICITUDES. 3. ASISTIR A LA RECEPCIÓN DEL CENTRO DE BIENESTAR EN LO REFERENTE A LA RADICACIÓN DE DOCUMENTOS. 4. CONTESTAR EL TELÉFONO DIRECCIONANDO LAS LLAMADAS SEGÚN LA NECESIDAD. 6. RECEPCIONAR LA DOCUMENTACIÓN DE CORRESPONDENCIA DE BIENESTAR INSTITUCIONAL Y RADICARLA EN LOS LIBROS DE ENTRADA Y SALIDA. 7. CLASIFICAR Y ORGANIZAR EN EL ARCHIVO DE CORRESPONDENCIA RECIBIDA Y ENVIADA. 8. APOYAR CON EL DILIGENCIAMIENTO Y GESTIÓN ANTE LA DEPENDENCIA PERTINENTE PARA LA SOLICITUD CENTRO DE BIENESTAR INSTITUCIONAL DE ELEMENTOS, PAPELERÍA, EQUIPOS DE CÓMPUTO Y DEMÁS INSUMOS QUE SEAN NECESARIOS PARA EL NORMAL DESARROLLO DEL CENTRO DE BIENESTAR INSTITUCIONAL.  9. DILIGENCIAR FORMATO ESTABLECIDO POR LA DIRECCIÓN DE BIENESTAR INSTITUCIONAL DONDE SE REGISTREN HERRAMIENTAS, ELEMENTOS, INSUMOS E INFORMACIÓN QUE DURANTE EL TIEMPO DEL CONTRATO QUEDA BAJO SU RESPONSABILIDAD Y SIRVA COMO INSUMO FINAL PARA LA TERMINACIÓN DEL CONTRATO.  10. PARTICIPAR, COLABORAR Y APOYAR TODAS Y CADA UNA DE LAS ACTIVIDADES IMPULSADAS Y PROGRAMADAS POR LA DIRECCIÓN DE BIENESTAR INSTITUCIONAL. 11. REALIZAR EL REPARTO DE CORRESPONDENCIA CONFORME A LAS DIRECTRICES SEÑALAS POR LA DIRECCIÓN DEL CENTRO DE BIENESTAR INSTITUCIONAL. 12. SALUDAR Y ORIENTAR CON CORDIALIDAD A TODOS LOS USUARIOS DE LOS SERVICIOS DEL CENTRO DE BIENESTAR INSTITUCIONAL. 13. REALIZAR UN BUEN USO, CUSTODIA Y ENTREGA DE LOS ELEMENTOS QUE LE SEAN ASIGNADOS PARA LA PRESTACIÓN DE SUS SERVICIOS. 14. REALIZAR UN INFORME FINAL SEÑALANDO CADA U</t>
  </si>
  <si>
    <t>DIANA ROCIO PATIÑO PUENTES</t>
  </si>
  <si>
    <t>PRESTAR SUS SERVICIOS TÉCNICOS EN EL PROGRAMA DE APOYO ALIMENTARIO DEL CENTRO DE BIENESTAR INSTITUCIONAL DE  LA UNIVERSIDAD DISTRITAL FRANCISCO JOSÉ DE CALDAS, EN LA SEDE QUE LE SERÁ ASIGNADA PREVIAMENTE POR EL SUPERVISOR DEL CONTRATO. ALCANCE DEL OBJETO 1. BRINDAR APOYO TÉCNICO EN EL PROGRAMA DE APOYO ALIMENTARIO.2. APOYAR LAS ACTIVIDADES DE MEJORAMIENTO DEL SISTEMA EFECTIVO QUE PERMITA AUDITAR Y CONTROLAR EL PROGRAMA DE APOYO ALIMENTARIO, ASEGURANDO  DE ESTA FORMA SU BUEN FUNCIONAMIENTO. 3. APOYAR LAS ACTIVIDADES DE IMPLEMENTACIÓN DE  SISTEMAS DE CONTROL QUE PERMITAN  ASEGURAR LA CALIDAD DE LOS ALIMENTOS ENTREGADOS A LOS ESTUDIANTES EN EL MARCO DEL PROGRAMA DE APOYO ALIMENTARIO. 4. PARTICIPAR EN LOS PROCESOS DE  VERIFICACIÓN, MANIPULACIÓN, ALMACENAMIENTO Y TRANSPORTE DE LOS ALIMENTOS A LAS DIFERENTES SEDES, TENIENDO EN CUENTA SU COMPOSICIÓN, SUS PROPIEDADES FISICOQUÍMICAS, CAMBIOS POST COSECHA Y POST MORTEM, SISTEMAS DE ELABORACIÓN Y PRESERVACIÓN. 5. COLABORAR EN LA ATENCIÓN DE LAS QUEJAS, RECLAMOS Y OBSERVACIONES REALIZADAS POR LOS ESTUDIANTES, ASEGURÁNDOSE UNA RESPUESTA OPORTUNA A LAS MISMAS. 6. PARTICIPAR EN LOS PROCESOS DE  VINCULACIÓN A LOS  ESTUDIANTES CON MAYOR VULNERABILIDAD SOCIOECONÓMICA AL PROGRAMA DE APOYO ALIMENTARIO COMO MECANISMO PARA REDUCIR LOS NIVELES DE DESERCIÓN EN LA UNIVERSIDAD.  7. COLABORAR Y APOYAR LA CONSOLIDACIÓN Y  ACTUALIZACIÓN DE  LAS BASES DE DATOS DE LOS ESTUDIANTES QUE HACEN PARTE DEL PROGRAMA DE APOYO ALIMENTARIO DE LAS DIFERENTES SEDES. 8. COLABORAR CON EL PROFESIONAL DE APOYO ALIMENTARIO  QUE  SEA DESIGNADO POR LA DIRECCIÓN PARA REALIZAR LA AUDITORIA DEL PROCESO DEL PLAN DE APOYO ALIMENTARIO. 9. APOYAR A LA DIRECCIÓN DE BIENESTAR INSTITUCIONAL EN CONCORDANCIA CON TODOS LOS LINEAMIENTOS ESTABLECIDOS POR LA DIRECCIÓN JURÍDICA DE LA UNIVERSIDAD DISTRITAL FRANCISCO JOSÉ DE CALDAS. 10. DILIGENCIAR FORMATO ESTABLECIDO POR LA DIRECCIÓN DE BIENESTAR INSTITUCIONAL DONDE SE REGISTREN HERRAMIENTAS, ELEMENTOS, INSUMOS E INFORMACIÓN QUE</t>
  </si>
  <si>
    <t>8 SEMESTRES INGENIERIA DE ALIMENTOS</t>
  </si>
  <si>
    <t>MARIA FERNANDA ECHEVERRY CHABUR</t>
  </si>
  <si>
    <t xml:space="preserve">PRESTAR SUS SERVICIOS PROFESIONALES COMO ODONTÓLOGO  EN EL CENTRO DE BIENESTAR INSTITUCIONAL, EN LA SEDE QUE LE SERÁ ASIGNADA PREVIAMENTE POR EL SUPERVISOR DEL CONTRATO.ALCANCE DEL OBJETO 1. PRESTAR SUS SERVICIOS PROFESIONALES COMO ODONTÓLOGO EN LA  SEDE QUE LE SERÁ ASIGNADA PREVIAMENTE POR LA SUPERVISIÓN DE LA ORDEN DE PRESTACIÓN DE SERVICIO. 2. ATENDER INDIVIDUALMENTE CONSULTA DE SALUD ORAL DE PRIMER NIVEL DURANTE LA JORNADA ACADÉMICA. 3. ATENDER URGENCIAS ODONTOLÓGICAS. 4. REALIZAR </t>
  </si>
  <si>
    <t>WILMAR RAUL HERNANDEZ RIVERA</t>
  </si>
  <si>
    <t>PRESTAR SUS SERVICIOS TÉCNICOS  EN LA FORMACIÓN Y ENTRENAMIENTO EN EL GIMNASIO   DE  LA UNIVERSIDAD DISTRITAL FRANCISCO JOSÉ DE CALDAS, EN LA SEDE QUE LE SERÁ ASIGNADA PREVIAMENTE POR EL SUPERVISOR DEL CONTRATO. ALCANCE DEL OBJETO: 1. BRINDAR APOYO TÉCNICO EN EL CENTRO DE BIENESTAR INSTITUCIONAL. 2. ENTREGAR Y CONTROLAR EL USO DE LOS IMPLEMENTOS DEPORTIVOS. 3. ASESORAR A LA COMUNIDAD UNIVERSITARIA EN TEMAS DE RECREACIÓN Y DEPORTE. 4. DIVULGAR LAS ACTIVIDADES Y DISCIPLINAS DEPORTIVAS QUE DESARROLLA EL ÁREA DE DEPORTES EN LA SEDE. 5. PARTICIPAR ACTIVAMENTE Y APOYAR TODAS Y CADA UNA DE LAS ACTIVIDADES IMPULSADA POR BIENESTAR. 6. PROMOVER Y  SOCIALIZAR ENTRE LOS ESTUDIANTES LAS ACTIVIDADES Y BENEFICIOS DE LA PRÁCTICA DEL GIMNASIO. 7. REALIZAR TALLERES PARA  INCENTIVAR A LA COMUNIDAD UNIVERSITARIA A MEJORAR SU ESTILO DE VIDA POR MEDIO DEL ENTRENAMIENTO EN EL GIMNASIO. 8. HACER SEGUIMIENTO, EVALUAR, CONTROLAR Y PLANIFICAR A LA COMUNIDAD PERMANENTEMENTE EN SUS PRÁCTICAS DEPORTIVA. 9. CONSOLIDAR ESTADÍSTICAS PARA PRESENTAR INFORMES A LA DIRECCIÓN GENERAL DE BIENESTAR INSTITUCIONAL CON EL ÁNIMO DE DAR A CONOCER EN LA PRESENTACIÓN ANTE LOS PARES ACADÉMICOS DEL MINISTERIO DE EDUCACIÓN NACIONAL. 10. APOYAR LAS ACTIVIDADES DE MASIFICACIÓN DEL ÁREA DE DEPORTES. 11. COLABORAR Y PARTICIPAR ACTIVAMENTE EN TODOS LOS LINEAMIENTOS Y DIRECTRICES QUE SE EMITAN DESDE LA DIRECCIÓN DE BIENESTAR HACIA LOS COORDINADORES DE DEPORTES DE CADA SEDE.12.DILIGENCIAR FORMATO ESTABLECIDO POR LA DIRECCIÓN DE BIENESTAR INSTITUCIONAL DONDE SE REGISTREN HERRAMIENTAS, ELEMENTOS, INSUMOS E INFORMACIÓN QUE DURANTE EL TIEMPO DEL CONTRATO QUEDA BAJO SU RESPONSABILIDAD Y SIRVA COMO INSUMO FINAL PARA LA TERMINACIÓN DEL CONTRATO. 13. PARTICIPAR, COLABORAR Y APOYAR TODAS Y CADA UNA DE LAS ACTIVIDADES IMPULSADAS Y PROGRAMADAS POR LA DIRECCIÓN DE BIENESTAR INSTITUCIONAL. 14. DIVULGAR LAS ACTIVIDADES RECREO DEPORTIVAS A LA COMUNIDAD ESTUDIANTIL, DOCENTE Y DE TRABAJADORES DE LA UNIVERSIDAD. 15. APOYAR LAS ACTIVIDAD</t>
  </si>
  <si>
    <t>LUISA FERNANDA RODRIGUEZ BENITEZ</t>
  </si>
  <si>
    <t xml:space="preserve">PRESTAR SERVICIOS DE APOYO ASISTENCIAL EN LA BODEGA DE INSTRUMENTOS  MUSICALES DE LA FACULTAD DE ARTES ASAB EN EL PRÉSTAMO Y USO DE LOS EQUIPOS E INSTRUMENTOS, APOYO EN EL SEGUIMIENTO, LEVANTAMIENTO Y CONTROL DE LOS INVENTARIOS PERTENECIENTES A LA BODEGA, REVISIÓN CONSTANTE DEL ESTADO DE LOS ELEMENTOS QUE ENTRAN Y SALEN DE LA BODEGA, ELABORACIÓN DE REPORTES PERIÓDICOS PARA LA FACULTAD, APOYO EN LA PLANEACIÓN Y PROGRAMACIÓN DE USO DE LOS ELEMENTOS PARA EVENTOS, ACTIVIDADES ACADÉMICAS, </t>
  </si>
  <si>
    <t>ADRIANA IDROBO MOLINA</t>
  </si>
  <si>
    <t>PRESTAR SUS SERVICIOS PROFESIONALES BRINDANDO APOYO A LOS PROCESOS ADMINISTRATIVOS QUE SE ADELANTAN EN LOS PROGRAMAS DEL CENTRO DE BIENESTAR INSTITUCIONAL ALCANCE DEL OBJETO 1. BRINDAR APOYO PROFESIONAL EN EL CENTRO DE BIENESTAR INSTITUCIONAL EN LOS PROCESOS ADMINISTRATIVOS QUE SE DE REQUIEREN EN CADA PROGRAMA. 2. HACER PARTE DEL EQUIPO ENCARGADO DE ADELANTAR LOS PROCESOS DE GESTIÓN DOCUMENTAL E IMPLEMENTACIÓN DE LOS SISTEMAS DE GESTIÓN DE BIENESTAR INSTITUCIONAL. 3. ELABORAR INFORMES ESTADÍSTICOS Y EJECUTIVOS DE LA GESTIÓN REALIZADA POR BIENESTAR INSTITUCIONAL PARA EL REGISTRO CALIFICADO Y LA ACREDITACIÓN DE ALTA CALIDAD DE LOS DIFERENTES PROYECTOS CURRICULARES Y DAR ACOMPAÑAMIENTO EN LAS VISITAS RESPECTIVAS DE LOS PARES ACADÉMICOS, CON EL APOYO DE OTROS PROFESIONALES DE LOS PROGRAMAS DE APOYO DE BIENESTAR INSTITUCIONAL. 4. ESTABLECER DE FORMA CLARA, CONCISA  Y DOCUMENTAR  LOS PROCESOS Y PROCEDIMIENTOS QUE SE DERIVEN DEL CENTRO DE BIENESTAR INSTITUCIONAL. 5. SOCIALIZAR CON LOS EQUIPOS DE BIENESTAR EN CADA SEDE Y CON LAS DEPENDENCIAS ACADÉMICAS INTERESADAS LOS LINEAMIENTOS DE ACREDITACIÓN ESTABLECIDOS POR EL MEN Y EL CNA, PARA BIENESTAR INSTITUCIONAL. 6. REALIZAR ACTIVIDADES RELACIONADAS CON LA DIRECCIÓN DE BIENESTAR INSTITUCIONAL PARA LA CONSOLIDACIÓN, ELABORACIÓN DE ESTADÍSTICAS, INFORMACIÓN, CIFRAS Y DATOS CORRESPONDIENTES  A LA BASE DE DATOS DE LOS EGRESADOS DE LA UNIVERSIDAD DISTRITAL. 7. REALIZAR EL PROCESO DE RELIQUIDACIÓN DE MATRÍCULA A LOS ESTUDIANTES QUE LO SOLICITEN COMO ESTRATEGIA QUE PERMITA ESTIMULAR LA PERMANENCIA DEL ESTUDIANTE EN LA UNIVERSIDAD CON PREVIO ESTUDIO DE LOS DOCUMENTOS PRESENTADOS PARA ELLO. 8. DILIGENCIAR FORMATO ESTABLECIDO POR LA DIRECCIÓN DE BIENESTAR INSTITUCIONAL DONDE SE REGISTREN HERRAMIENTAS, ELEMENTOS, INSUMOS E INFORMACIÓN QUE DURANTE EL TIEMPO DEL CONTRATO QUEDA BAJO SU RESPONSABILIDAD Y SIRVA COMO INSUMO FINAL PARA LA TERMINACIÓN DEL CONTRATO. 9. PARTICIPAR, COLABORAR Y APOYAR TODAS Y CADA UNA DE LAS ACTIVIDADES IMPULSADA</t>
  </si>
  <si>
    <t>LUIS ALBERTO MORENO CARET</t>
  </si>
  <si>
    <t>PRESTAR SUS SERVICIOS ASISTENCIALES, EN LA SEDE QUE LE SERÁ ASIGNADA PREVIAMENTE POR EL SUPERVISOR DEL CONTRATO. ALCANCE DEL OBJETO: 1.PRESTAR EL SERVICIO ASISTENCIAL DE SOPORTE A LA COORDINACIÓN GENERALDE EGRESADOS, EN LA VALIDACIÓN DE LOS EGRESADOS DE PREGRADO DE LA UNIVERSIDAD DE ACUERDO A LAS DIRECTRICES PROPIAS DEL PROCESO DE IDENTIFICACIÓN MEDIANTE LA CARNETIZACIÓN. 2.APOYAR LAS ACTIVIDADES DE EGRESADOS POR FACULTAD. 3. APOYAR LOS PROCESOS DE CONSOLIDACIÓN Y ACTUALIZACIÓN DEL REGISTRO DE LOS</t>
  </si>
  <si>
    <t>YULI KATHERINE ROJAS GARCIA</t>
  </si>
  <si>
    <t>PRESTAR SUS SERVICIOS ASISTENCIALES  APOYANDO LOS PROCESOS ADMINISTRATIVOS   EN EL CENTRO DE BIENESTAR INSTITUCIONAL, EN LA SEDE QUE LE SERÁ ASIGNADA PREVIAMENTE POR EL SUPERVISOR DEL CONTRATO. ALCANCE DEL OBJETO: 1. BRINDAR APOYO ASISTENCIAL EN LA SEDES DEL CENTRO DE BIENESTAR INSTITUCIONAL. 2. DIRECCIONAR LAS SOLICITUDES Y REQUERIMIENTOS DE LA COMUNIDAD UNIVERSITARIA. 3. BRINDAR ACOMPAÑAMIENTO EN TODAS LAS ACTIVIDADES PROPIAS DEL CENTRO DE BIENESTAR INSTITUCIONAL. 4. ORIENTAR A LOS ESTUDIANTES EN LAS SOLICITUDES QUE SE REQUIERAN. 5. PROMOCIONAR Y DAR A CONOCER  EN LA SEDE LOS SERVICIOS QUE PRESTA EL CENTRO DE BIENESTAR INSTITUCIONAL. 6. PARTICIPAR, COLABORAR Y APOYAR TODAS Y CADA UNA DE LAS ACTIVIDADES IMPULSADAS Y PROGRAMADAS POR LA DIRECCIÓN DE BIENESTAR INSTITUCIONAL. 7. PRESTAR SERVICIOS ASISTENCIALES  DURANTE LA JORNADA ACADÉMICA DE LA UNIVERSIDAD DISTRITAL FRANCISCO JOSÉ DE CALDAS. 8. REALIZAR UN BUEN USO Y CUSTODIA Y ENTREGA DE LOS ELEMENTOS QUE LE SEAN ASIGNADOS PARA LA PRESTACIÓN DE SUS SERVICIOS. 9. REALIZAR UN INFORME FINAL SEÑALANDO CADA UNA DE LAS ACTIVIDADES EJECUTADAS DURANTE SU PRESTACIÓN DE SERVICIO CON SUS CORRESPONDIENTES SOPORTES Y COPIA DE LA INFORMACIÓN QUE UTILIZÓ PARA CUMPLIR SUS OBLIGACIONES CONTRACTUALES. 9 TODAS LAS DEMÁS ACTIVIDADES QUE LA SEAN ASIGNADAS POR LA SUPERVISIÓN DE LA ORDEN DE PRESTACIÓN DE SERVICIOS.</t>
  </si>
  <si>
    <t>GINA MARCELA ECHEVERRI VIASUS</t>
  </si>
  <si>
    <t>PRESTAR SUS SERVICIOS PROFESIONALES COMO   FORMADOR Y/O ENTRENADOR Y/O INSTRUCTOR DE DEPORTES AUTÓCTONOS  DIRIGIDOS  A LA COMUNIDAD UNIVERSITARIA. ALCANCE DEL OBJETO: 1. PRESTAR APOYO PROFESIONAL EN EL ÁREA DE DEPORTES AUTÓCTONOS Y RECREATIVOS QUE BENEFICIEN EN LA COMUNIDAD ACADÉMICA. 2 CREAR ESPACIOS DE PARTICIPACIÓN DE LA COMUNIDAD ACADÉMICA. 3.  PLANEAR, ORGANIZAR, EJECUTAR Y CONTROLAR LOS EVENTOS Y ACTIVIDADES RECREO- DEPORTIVAS. 4. ACUDIR A CADA UNA DE LAS SEDES INVITANDO A LA COMUNIDAD ACADÉMICA A PARTICIPAR EN LOS ESPACIOS DE RECREACIÓN Y DEPORTES AUTÓCTONOS. 4. REALIZAR UN REGISTRO SEMANAL DONDE SE REPORTE LOS PARTICIPANTES DE LOS DEPORTES AUTÓCTONOS. 5. ORIENTAR Y ASESORAR A LA COMUNIDAD UNIVERSITARIA EN TEMAS DE RECREACIÓN, DEPORTES Y APROVECHAMIENTO DEL TIEMPO LIBRE. 6. PROMOVER Y DIVULGAR LAS ACTIVIDADES Y DISCIPLINAS DEPORTIVAS QUE DESARROLLA EL ÁREA DE DEPORTES EN LA UNIVERSIDAD. 7. GESTIONAR EN CONJUNTO CON EL ÁREA LA UBICACIÓN DE ESCENARIOS RECREO- DEPORTIVOS PARA LA PRÁCTICA Y DESARROLLO DE DEPORTES AUTÓCTONOS. 8. REALIZAR CAMPEONATOS INTERNOS DEPORTES AUTÓCTONOS. 9. DILIGENCIAR FORMATO ESTABLECIDO POR LA DIRECCIÓN DE BIENESTAR INSTITUCIONAL DONDE SE REGISTREN HERRAMIENTAS, ELEMENTOS, INSUMOS E INFORMACIÓN QUE DURANTE EL TIEMPO DEL CONTRATO QUEDA BAJO SU RESPONSABILIDAD Y SIRVA COMO INSUMO FINAL PARA LA TERMINACIÓN DEL CONTRATO. 10. PARTICIPAR, COLABORAR Y APOYAR TODAS Y CADA UNA DE LAS ACTIVIDADES IMPULSADAS Y PROGRAMADAS POR LA DIRECCIÓN DE BIENESTAR INSTITUCIONAL. 11. REALIZAR UN BUEN USO, CUSTODIA Y ENTREGA DE LOS ELEMENTOS QUE LE SEAN ASIGNADOS PARA LA PRESTACIÓN DE SUS SERVICIOS. 12. REALIZAR UN INFORME FINAL SEÑALANDO CADA UNA DE LAS ACTIVIDADES EJECUTADAS DURANTE SU PRESTACIÓN DE SERVICIO CON SUS CORRESPONDIENTES SOPORTES Y COPIA DE LA INFORMACIÓN QUE UTILIZÓ PARA CUMPLIR SUS OBLIGACIONES CONTRACTUALES. 13. TODAS LAS DEMÁS ACTIVIDADES QUE LA SEAN ASIGNADAS.</t>
  </si>
  <si>
    <t>CLAUDIA MILENA PINZON GOMEZ</t>
  </si>
  <si>
    <t>PRESTAR SUS SERVICIOS PROFESIONALES  EN EL PROGRAMA DE APOYO DE DESERCIÓN ESTUDIANTIL DEL CENTRO DE BIENESTAR INSTITUCIONAL DE  LA UNIVERSIDAD DISTRITAL FRANCISCO JOSÉ DE CALDAS, EN LA SEDE QUE LE SERÁ ASIGNADA PREVIAMENTE POR EL SUPERVISOR DEL CONTRATO. ALCANCE DEL OBJETO: 1. BRINDAR APOYO PROFESIONAL EN EL PROGRAMA DE APOYO DE DESERCIÓN ESTUDIANTIL DEL CENTRO DE BIENESTAR INSTITUCIONAL EN LA SEDE QUE PREVIAMENTE LE SERÁ ASIGNADA POR LA SUPERVISIÓN. 2. COORDINAR LAS ACTIVIDADES QUE SE GENEREN CON EL FIN DE EJECUTAR LAS ACTIVIDADES PROGRAMADAS EN EL  PROGRAMA DESERCIÓN ESTUDIANTIL.  3. ADELANTAR LOS PROCESOS DE GESTIÓN DOCUMENTAL E IMPLEMENTACIÓN DE LOS SISTEMAS DE GESTIÓN DE BIENESTAR INSTITUCIONAL. 4. ELABORAR INFORMES ESTADÍSTICOS Y EJECUTIVOS DE LA GESTIÓN REALIZADA POR BIENESTAR INSTITUCIONAL PARA EL REGISTRO CALIFICADO Y LA ACREDITACIÓN DE ALTA CALIDAD DE LOS DIFERENTES PROYECTOS CURRICULARES Y DAR ACOMPAÑAMIENTO EN LAS VISITAS RESPECTIVAS DE LOS PARES ACADÉMICOS. 5. BRINDAR APOYO AL CENTRO DE BIENESTAR POR INTERMEDIO DEL GRUPO ACTIVIDAD AL DE DESARROLLO HUMANO EN LO CONCERNIENTE A LA ATENCIÓN DE ESTUDIANTES PARA SU PERMANENCIA, NO REPITENCIA Y NO DESERCIÓN DE LA UNIVERSIDAD ESTABLECIENDO CONTACTOS CON LOS PROYECTOS CURRICULARES Y LAS CINCO FACULTADES DE LA UNIVERSIDAD DISTRITAL FRANCISCO JOSÉ DE CALDAS. 6. ESTABLECER Y DESARROLLAR ESTUDIOS Y ACTIVIDADES EN TORNO AL ESTUDIO DE DESERCIÓN, ALTERNATIVA DE DISMINUCIÓN DE LA TASA DE DESERCIÓN MEJORAMIENTO DE LO MÉTODOS DE ESTUDIO Y ANÁLISIS DE SITUACIONES PROBLEMÁTICAS DE LOS PROCESOS DE ENSEÑANZA Y APRENDIZAJE. 7. DILIGENCIAR FORMATO ESTABLECIDO POR LA DIRECCIÓN DE BIENESTAR INSTITUCIONAL DONDE SE REGISTREN HERRAMIENTAS, ELEMENTOS, INSUMOS E INFORMACIÓN QUE DURANTE EL TIEMPO DEL CONTRATO QUEDA BAJO SU RESPONSABILIDAD Y SIRVA COMO INSUMO FINAL PARA LA TERMINACIÓN DEL CONTRATO. 8. PARTICIPAR, COLABORAR Y APOYAR TODAS Y CADA UNA DE LAS ACTIVIDADES IMPULSADAS Y PROGRAMADAS POR LA DIRECCIÓN DE BIENESTAR INSTITUCIONA</t>
  </si>
  <si>
    <t>ALEIDA MURILLO GOMEZ</t>
  </si>
  <si>
    <t>PRESTAR SUS SERVICIOS PROFESIONALES EN EL PROGRAMA DE APOYO DE  DESERCIÓN ESTUDIANTIL DEL CENTRO DE BIENESTAR INSTITUCIONAL DE  LA UNIVERSIDAD DISTRITAL FRANCISCO JOSÉ DE CALDAS, EN LA SEDE QUE LE SERÁ ASIGNADA PREVIAMENTE POR EL SUPERVISOR DEL CONTRATO. ALCANCE DEL OBJETO: 1. BRINDAR APOYO PROFESIONAL  EN EL PROGRAMA DE APOYO DE DESERCIÓN ESTUDIANTIL DEL CENTRO DE BIENESTAR INSTITUCIONAL EN LA SEDE QUE PREVIAMENTE LE SERÁ ASIGNADA POR LA SUPERVISIÓN. 2. COORDINAR LAS ACTIVIDADES QUE SE GENEREN CON EL FIN DE EJECUTAR LAS ACTIVIDADES PROGRAMADAS EN EL  PROGRAMA DESERCIÓN ESTUDIANTIL.  3. ADELANTAR LOS PROCESOS DE GESTIÓN DOCUMENTAL E IMPLEMENTACIÓN DE LOS SISTEMAS DE GESTIÓN DE BIENESTAR INSTITUCIONAL. 4. ELABORAR INFORMES ESTADÍSTICOS Y EJECUTIVOS DE LA GESTIÓN REALIZADA POR BIENESTAR INSTITUCIONAL PARA EL REGISTRO CALIFICADO Y LA ACREDITACIÓN DE ALTA CALIDAD DE LOS DIFERENTES PROYECTOS CURRICULARES Y DAR ACOMPAÑAMIENTO EN LAS VISITAS RESPECTIVAS DE LOS PARES ACADÉMICOS. 5. BRINDAR APOYO AL CENTRO DE BIENESTAR POR INTERMEDIO DEL GRUPO ACTIVIDAD AL DE DESARROLLO HUMANO EN LO CONCERNIENTE A LA ATENCIÓN DE ESTUDIANTES PARA SU PERMANENCIA, NO REPITENCIA Y NO DESERCIÓN DE LA UNIVERSIDAD ESTABLECIENDO CONTACTOS CON LOS PROYECTOS CURRICULARES Y LAS CINCO FACULTADES DE LA UNIVERSIDAD DISTRITAL FRANCISCO JOSÉ DE CALDAS. 6. ESTABLECER Y DESARROLLAR ESTUDIOS Y ACTIVIDADES EN TORNO AL ESTUDIO DE DESERCIÓN, ALTERNATIVA DE DISMINUCIÓN DE LA TASA DE DESERCIÓN MEJORAMIENTO DE LO MÉTODOS DE ESTUDIO Y ANÁLISIS DE SITUACIONES PROBLEMÁTICAS DE LOS PROCESOS DE ENSEÑANZA Y APRENDIZAJE. 7. DILIGENCIAR FORMATO ESTABLECIDO POR LA DIRECCIÓN DE BIENESTAR INSTITUCIONAL DONDE SE REGISTREN HERRAMIENTAS, ELEMENTOS, INSUMOS E INFORMACIÓN QUE DURANTE EL TIEMPO DEL CONTRATO QUEDA BAJO SU RESPONSABILIDAD Y SIRVA COMO INSUMO FINAL PARA LA TERMINACIÓN DEL CONTRATO. 8. PARTICIPAR, COLABORAR Y APOYAR TODAS Y CADA UNA DE LAS ACTIVIDADES IMPULSADAS Y PROGRAMADAS POR LA DIRECCIÓN DE BIENESTAR INSTITUCIONA</t>
  </si>
  <si>
    <t>LICENCIADO EN CIENCIAS SOCIALES</t>
  </si>
  <si>
    <t>ANYELA MARITZA MEDINA</t>
  </si>
  <si>
    <t>ALEIDA COMBA FERNANDEZ</t>
  </si>
  <si>
    <t>DIANA XIOMARA GARAY PORRAS</t>
  </si>
  <si>
    <t>PRESTAR SERVICIOS DE INTERPRETACIÓN COMO MEDIADOR EDUCATIVO, DE LA LENGUA CASTELLANA ORAL A LA LENGUA DE SEÑAS COLOMBIANA Y VICEVERSA EN LOS DIFERENTES ESPACIOS ACADÉMICOS QUE SE REGISTREN, DIRIGIDO A LOS ESTUDIANTES Y DOCENTES CON LIMITACIÓN AUDITIVA DE LOS PROGRAMAS DE LAS ÁREAS COMUNICACIÓN Y LENGUAJE DE LA FACULTAD DE CIENCIAS Y EDUCACIÓN (DADO EL CASO QUE NO HAYAN ESTUDIANTES Y DOCENTES QUE ATENDER EN ESTAS ÁREA SE ASIGNARÁN A OTRAS), EN GARANTÍA A LA EQUIDAD EN LA COMUNICACIÓN Y PARTICIPACIÓN EN LAS ACTIVIDADES PROPIAS DE LA ACADEMIA. LO ANTERIOR EN EL MARCO DE LOS PROGRAMAS Y PROYECTOS DE LA VICERRECTORÍA ACADÉMICA PROYECTO FLEXIBILIDAD CURRICULAR Y FORMACIÓN Y CUALIFICACIÓN DOCENTE (PROYECTO ACADÉMICO TRANSVERSAL DE FORMACIÓN DE PROFESORES PARA POBLACIONES CON NECESIDADES EDUCATIVAS ESPECIALES - "NEES".</t>
  </si>
  <si>
    <t>LICENCIADO EN EDUCACION CON ENFASIS EN EDUCACION ESPECIAL</t>
  </si>
  <si>
    <t>MAGISTER EN DESARROLLO EDUCATIVO Y SOCIAL</t>
  </si>
  <si>
    <t>EDWARD IVAN RAMIREZ PINTO</t>
  </si>
  <si>
    <t>PRESTAR SUS SERVICIOS ASISTENCIALES  APOYANDO LOS PROCESOS LOGISTICOS Y DE ORGANIZACIÓN QUE REALICE EL CENTRO DE BIENESTAR INSTITUCIONAL, EN LA SEDE QUE LE SERÁ ASIGNADA PREVIAMENTE POR EL SUPERVISOR DEL CONTRATO. ALCANCE DEL OBJETO "1. PRESTAR LOS SERVICIOS  ASISTENCIALES EN LA SEDES DEL CENTRO DE BIENESTAR INSTITUCIONAL. 2. REALIZAR ACTIVIDADES DE APOYO EN LOS EVENTOS QUE REALICE EL CENTRO DE BIENESTAR INSTITUCIONAL EN CADA UNO DE LOS PROGRAMAS. 3. PARTICIPAR ACTIVAMENTE EN LA ORGANIZACIÓN DEL SONIDO, LOGÍSTICA, ADECUACIÓN DE ESPACIOS FÍSICOS QUE SE REQUIERA. 4. REALIZAR APOYO A  LOS PROCESOS ADMINISTRATIVOS TENDIENTES A OBTENER AUTORIZACIÓN PARA ENTRADA Y SALIDA DE ELEMENTOS. 5. COORDINAR CON EFICIENCIA Y EFICACIA QUE PERMITA  UN DESARROLLO ARMÓNICO CON TODOS LOS GRUPOS  QUE CARACTERIZAN AL CENTRO DE BIENESTAR INSTITUCIONAL. 6. APOYAR TODOS LOS PROGRAMAS, PROYECTOS, EVENTOS Y ACTIVIDADES QUE SEAN ESTABLECIDAS POR LA DIRECCIÓN DE BIENESTAR INSTITUCIONAL. 7. REALIZAR UN BUEN USO, CUSTODIA Y ENTREGA DE LOS ELEMENTOS QUE LE SEAN ASIGNADOS PARA LA PRESTACIÓN DE SUS SERVICIOS. 8. REALIZAR UN INFORME FINAL SEÑALANDO CADA UNA DE LAS ACTIVIDADES EJECUTADAS DURANTE SU PRESTACIÓN DE SERVICIO CON SUS CORRESPONDIENTES SOPORTES Y COPIA DE LA INFORMACIÓN QUE UTILIZÓ PARA CUMPLIR SUS OBLIGACIONES CONTRACTUALES. 9. TODAS LAS DEMÁS ACTIVIDADES QUE LA SEAN ASIGNADAS</t>
  </si>
  <si>
    <t>ANGELICA SOFIA ANGEL MARTINEZ</t>
  </si>
  <si>
    <t>FERNANDO AREVALO ZAMORA</t>
  </si>
  <si>
    <t>DANIELA CAROLINA FERNANDEZ BACCA</t>
  </si>
  <si>
    <t>GESTIONAR Y PROMOVER LA INTERNACIONALIZACIÓN DEL CURRÍCULO, CON EL FIN DE INCREMENTAR EL PORCENTAJE DE LOS CURRÍCULOS DE LA UNIVERSIDAD QUE COMPARTEN CRÉDITOS CON CURRÍCULOS INTERNACIONALES A TRAVÉS DE DOBLES TITULACIONES, EN EL MARCO DEL PROCESO DE INTERNACIONALIZACIÓN E INTERINSTITUCIONALIZACIÓN DE LA UNIVERSIDAD, FUNDAMENTAL PARA LA VISIBILIDAD NACIONAL E INTERNACIONAL</t>
  </si>
  <si>
    <t>9 SEMESTRES NEGOCIOS Y RELACIONES INTERINSTITUCIONALES</t>
  </si>
  <si>
    <t>ALEXIS XIOMARA FAJARDO RODRIGUEZ</t>
  </si>
  <si>
    <t>PRESTAR SUS SERVICIOS ASISTENCIALES  EN LOS PROCESOS ADELANTADOS EN EL PROGRAMA DE APOYO ALIMENTARIO   DEL  CENTRO DE BIENESTAR INSTITUCIONAL, EN LAS SEDES QUE LE SERÁ ASIGNADA PREVIAMENTE POR EL SUPERVISOR DEL CONTRATO. ALCANCE DEL OBJETO  1. BRINDAR APOYO ASISTENCIAL EN LOS PROGRAMA DE  APOYO ALIMENTARIO. 2. APOYAR EN LA ELABORACIÓN DE LOS PROTOCOLOS AMBIENTALES DEL PROGRAMA DEL PLAN DE APOYO ALIMENTARIO. 3. BRINDAR APOYO ASISTENCIAL EN EL SEGUIMIENTO Y VERIFICACIÓN DEL CUMPLIMIENTO DE LOS PROTOCOLOS AMBIENTALES DEL PLAN DE APOYO ALIMENTARIO EN LAS SEDES DE BIENESTAR INSTITUCIONAL. 4. MANTENER ARTICULACIÓN CON EL PLAN INSTITUCIONAL DE GESTIÓN AMBIENTAL (PIGA) DE LA UNIVERSIDAD DISTRITAL FRANCISCO JOSÉ DE CALDAS PARA VERIFICAR EL ADECUADO CUMPLIMIENTO DE LAS NORMAS AMBIENTALES DEL PLAN DE APOYO ALIMENTARIO DEL CENTRO DE BIENESTAR INSTITUCIONAL. 5.  PARTICIPAR, COLABORAR Y APOYAR TODAS Y CADA UNA DE LAS ACTIVIDADES IMPULSADAS Y PROGRAMADAS POR LA DIRECCIÓN DE BIENESTAR INSTITUCIONAL.6. DESARROLLAR PROCESOS DE ACOMPAÑAMIENTO AL PROGRAMA DE PLAN DE APOYO ALIMENTARIO EN TORNO A LOS PROCESOS DE SANEAMIENTO BÁSICO. 2. REALIZAR SEGUIMIENTO, EVALUACIÓN Y DIAGNOSTICO AL ESTADO DE LOS ESPACIOS FÍSICOS DEL PLAN DE APOYO ALIMENTARIO. 7. ACOMPAÑAR EL PROCESO DE IMPLEMENTACIÓN DE LA POLÍTICA DE APOYO ALIMENTARIO DE LA UNIVERSIDAD DISTRITAL. 8. APOYAR LA GESTIÓN DEL ÁREA DE DESARROLLO SOCIOECONÓMICO EN LO REFERENTE AL PLAN DE APOYO ALIMENTARIO. 9. COLABORAR EN CONCORDANCIA CON LOS PROFESIONALES DE LOS GRUPOS ACTIVIDADALES SOCIO AMBIENTAL. 10. RECOLECTAR Y CONSOLIDAR ESTADÍSTICAS DE LAS ACTIVIDADES QUE SE REALICEN EN BIENESTAR. 11. DILIGENCIAR FORMATOS DIARIAMENTE DE LOS ALMUERZOS QUE SE ENTREGAN A LOS ESTUDIANTES CON SU RESPECTIVA VIGILANCIA, INSPECCIÓN Y CONTROL DE ACUERDO A AL CÓDIGO SANITARIO LEY 9 DEL 1979. 12. APOYAR EN LA CONVOCATORIA Y LA CARACTERIZACIÓN SOCIOECONÓMICA DE LOS ESTUDIANTES QUE SON BENEFICIARIOS DEL PLAN DE APOYO ALIMENTARIO. 13. APOYAR EN LA LOGÍSTICA NECE</t>
  </si>
  <si>
    <t>HUGO ANTONIO ACOSTA GARCIA</t>
  </si>
  <si>
    <t>PRESTAR SUS SERVICIOS TÉCNICOS  EN LA FORMACIÓN Y ENTRENAMIENTO TÉCNICO DE  FÚTBOL SALA MASCULINO Y FEMENINO  DIRIGIDO A LOS ESTUDIANTES DE  LA UNIVERSIDAD DISTRITAL FRANCISCO JOSÉ DE CALDAS, EN LA SEDE QUE LE SERÁ ASIGNADA PREVIAMENTE POR EL SUPERVISOR DEL CONTRATO. ALCANCE DEL OBJETO : 1. BRINDAR APOYO TÉCNICO EN EL CENTRO DE BIENESTAR INSTITUCIONAL. 2. ENTRENAR Y DIRIGIR DE MANERA TÉCNICA A LOS ESTUDIANTES PERTENECIENTES A LOS EQUIPOS DE FÚTBOL SALA MASCULINO Y FEMENINO EN LOS TORNEOS A NIVEL DISTRITAL Y NACIONAL 3. PLANEAR, ORGANIZAR, DIFUNDIR Y APOYAR A LOS DEPORTISTAS EN LAS REPRESENTACIONES A NIVEL REGIONAL, NACIONAL E INTERNACIONAL. 4. GENERAR ESPACIOS DE APROVECHAMIENTO DEL TIEMPO LIBRE EN TORNO A LA PRÁCTICA DEL FUTBOL SALA. 5. APOYAR LAS ACTIVIDADES DE MASIFICACIÓN DEL ÁREA DE DEPORTES 6. PROMOVER LA PRÁCTICA DEL FUTBOL SALA EN TODA LA COMUNIDAD UNIVERSITARIA MEDIANTE TALLERES, ACTIVIDADES DE PROMOCIÓN DEL DEPORTE EN TODAS LAS FACULTADES DE LA UNIVERSIDAD DISTRITAL FRANCISCO JOSÉ DE CALDAS. 7. REPORTAR ESTADÍSTICAS DE FUTBOL SALA DE LA COMUNIDAD UNIVERSITARIA  CON SU RESPECTIVA LISTA DE ASISTENCIA MENSUALMENTE DE LAS ACTIVIDADES REALIZADAS PARA PROMOVER ESTE DEPORTE. 8. MANTENER ARTICULACIÓN CON LOS CAMPEONATOS DE FUTBOL SALA QUE SE REALIZAN A NIVEL NACIONAL, DEPARTAMENTAL Y DISTRITALES CON EL FIN DE QUE LA UNIVERSIDAD DISTRITAL FRANCISCO JOSÉ DE CALDAS TENGA PARTICIPACIÓN. 9. PROMOCIONAR EL ENTRENAMIENTO, PARTICIPATIVO, FORMATIVO Y RECREATIVO DEL FUTBOL SALA COMO DISCIPLINA DEPORTIVA. 10. PARTICIPAR ACTIVAMENTE Y APOYAR TODAS Y CADA UNA DE LAS ACTIVIDADES IMPULSADAS POR BIENESTAR INSTITUCIONAL. 11. PROMOVER EL DEPORTE COMO EXPRESIÓN DE RECREACIÓN A TRAVÉS DE LOS PRÉSTAMOS DE IMPLEMENTOS DEPORTIVOS EN LOS HORARIOS ACADÉMICOS RESPECTIVOS PARA CADA SEDE. 12. DIVULGAR LAS ACTIVIDADES RECREO DEPORTIVAS A LA COMUNIDAD ESTUDIANTIL, DOCENTE Y DE TRABAJADORES DE LA UNIVERSIDAD 13. APOYAR LAS ACTIVIDADES DE MASIFICACIÓN DEL DEPORTE EN LA SEDE ASIGNADA POR EL SUP</t>
  </si>
  <si>
    <t>8 SEMESTRES LICENCIADO EN EDUCACION FISICA</t>
  </si>
  <si>
    <t>DANIEL FELIPE MALDONADO OVIEDO</t>
  </si>
  <si>
    <t>PRESTAR SUS SERVICIOS ASISTENCIALES  APOYANDO LOS PROGRAMAS DE LA COMUNIDAD EGRESADA  DE LA UNIVERSIDADA DISTRITAL, EN LA SEDE QUE LE SERÁ ASIGNADA PREVIAMENTE POR EL SUPERVISOR DEL CONTRATO. ALCANCE DEL OBJETO:  1. APOYO A LA LOGÍSTICA EN EVENTOS PARA  EGRESADOS QUE LA UNIVERSIDAD REALICE. 2. IMPARTIR INFORMACIÓN RELACIONADA A LA VINCULACIÓN Y RETROALIMENTACIÓN DEL EGRESADO CON LA INSTITUCIÓN. 3. INFORMACIÓN CONTINUA Y VERAZ ACERCA DE LOS PROGRAMAS Y OFERTAS EDUCATIVAS DE LA UNIVERSIDAD DISTRITAL Y DEMÁS EVENTOS DE INTERÉS. 4. ASESORAR Y APOYAR EN LOS DISTINTOS REQUERIMIENTOS QUE PUEDAN TENER LOS(AS) EGRESADOS(AS) RELACIONADOS CON TRÁMITES Y PROCESOS DENTRO DE LAS FACULTADES. 5. EN GENERAL CUMPLIR CON LOS OBJETOS, ACTOS, OBLIGACIONES, ORIENTACIONES Y PRIORIDADES ASIGNADAS QUE VAYAN ESTABLECIÉNDOSE DURANTE LA EJECUCIÓN DEL OBJETO CONTRACTUAL, DE ACUERDO CON LA PROPUESTA DE TRABAJO Y LAS FUNCIONES ASIGNADAS POR EL JEFE INMEDIATO QUE SEAN NECESARIAS PARA EL NORMAL DESARROLLO DE LAS FUNCIONES DEL OBJETO DEL CONTRATO. 7. REALIZAR UN BUEN USO, CUSTODIA Y ENTREGA DE LOS ELEMENTOS QUE LE SEAN ASIGNADOS PARA LA PRESTACIÓN DE SUS SERVICIOS. 8. REALIZAR UN INFORME FINAL SEÑALANDO CADA UNA DE LAS ACTIVIDADES EJECUTADAS DURANTE SU PRESTACIÓN DE SERVICIO CON SUS CORRESPONDIENTES SOPORTES Y COPIA DE LA INFORMACIÓN QUE UTILIZÓ PARA CUMPLIR SUS OBLIGACIONES CONTRACTUALES. 9. TODAS LAS DEMÁS ACTIVIDADES QUE LA SEAN ASIGNADAS POR LA SUPERVISIÓN DEL CONTRATO DE PRESTACIÓN DE SERVICIOS.</t>
  </si>
  <si>
    <t>ANA LUCERO MARTINEZ MORALES</t>
  </si>
  <si>
    <t>APOYAR ASISTENCIALMENTE EN LAS ACTIVIDADES PROPIAS DE CIRCULACIÓN Y PRÉSTAMO EN LA GESTIÓN  DEL  SERVICIO A LA COMUNIDAD ACADÉMICA EN LAS DIFERENTES  ÁREAS Y SEDES QUE   CONSOLIDAN EL SISTEMA DE BIBLIOTECAS DE LA UNIVERSIDAD, DE ACUERDO A LA NECESIDAD QUE REQUIERA EL SUPERVISOR DONDE SEA NECESARIO SUS SERVICIOS. TURNO DE LA TARDE - BIBLIOTECA FACULTAD CIENCIAS Y EDUCACIÓN.</t>
  </si>
  <si>
    <t>ADMINISTRADOR INDUSTRIAL</t>
  </si>
  <si>
    <t>CAMILO RODRIGUEZ GOMEZ</t>
  </si>
  <si>
    <t>PRESTAR SERVICIO ASISTENCIAL DE CONTROL DE INVENTARIO DE EQUIPOS Y DEMÁS ACTIVOS DE LOS LABORATORIOS DE ELECTRÓNICA; ALISTAMIENTO, SERVICIO ASISTENCIAL DE  RECEPCIÓN DE EQUIPOS PARA PRÁCTICAS DE LABORATORIO DE ACUERDO A LAS NECESIDADES DE LA UNIVERSIDAD; REGISTRO ESTADÍSTICO DE ACTIVIDADES (TÉCNICAS, ACADÉMICAS Y ADMINISTRATIVAS); SEGUIMIENTO Y CONTROL DE USO Y MANTENIMIENTO DE LOS EQUIPOS; SOPORTE EN LA GESTIÓN DE ADQUISICIÓN DE EQUIPOS, INSUMOS Y CONTRATACIÓN DE MANTENIMIENTOS Y OTROS DE ACUERDO A LO ESTABLECIDO POR EL SUPERVISOR DEL CONTRATO.</t>
  </si>
  <si>
    <t>HOLMAN MONTIEL ARIZA</t>
  </si>
  <si>
    <t>LABORATORIO AREA DE ELECTRONICA FACULTAD TECNOLOGICA</t>
  </si>
  <si>
    <t xml:space="preserve">LUISA FERNANDA SANDOVAL GONGORA </t>
  </si>
  <si>
    <t>APOYAR LA GESTIÓN ADMINISTRATIVA EN LAS FUNCIONES PROPIAS DEL SERVICIO DE INFORMACIÓN A LOS  USUARIOS.  RECIBIR Y ATENDER A LOS VISITANTES, ATENDER EL SERVICIO DE PREGUNTA RESPUESTA A LOS USUARIOS, ORIENTACIÓN AL USUARIO, SERVICIOS HORARIOS, PROYECTOS, UBICACIÓN, CONTESTAR Y DIRECCIONAR LAS LLAMADAS ADECUADAMENTE, ADELANTAR EL REGISTRO DE USUARIOS INTERNOS Y EXTERNOS. DE ACUERDO A LA NECESIDAD QUE REQUIERA EL SUPERVISOR DONDE SEA NECESARIO SUS SERVICIOS    BIBLIOTECA SEDE ADUANILLA DE PAIBA.</t>
  </si>
  <si>
    <t>MARIO BERNARDO GARCIA ROSERO</t>
  </si>
  <si>
    <t>PRESTAR SUS SERVICIOS TÉCNICOS  EN LA FORMACIÓN Y ENTRENAMIENTO TÉCNICO DE VOLEIBOL DIRIGIDO A LA COMUNIDAD ACADÉMICA  DE LA UNIVERSIDAD DISTRITAL FRANCISCO JOSÉ DE CALDAS, EN LA SEDE QUE LE SERÁ ASIGNADA PREVIAMENTE POR EL SUPERVISOR DEL CONTRATO. ALCANCE DEL OBJETO: 1. BRINDAR APOYO TÉCNICO EN EL CENTRO DE BIENESTAR INSTITUCIONAL. 2.  PROMOVER EL  VOLEIBOL EN LAS SEDES DE LA UNIVERSIDAD. 3. ASESORAR A LOS ESTUDIANTES EN LA FORMACIÓN TÉCNICA Y DEPORTIVA DE VOLEIBOL DENTRO DE LA UNIVERSIDAD. 4. GENERAR ESPACIOS DE APROVECHAMIENTO DEL TIEMPO LIBRE EN TORNO A LA PRÁCTICA DE VOLEIBOL. 5. APOYAR LAS ACTIVIDADES DE MASIFICACIÓN DEL ÁREA DE DEPORTES. 6. APOYAR LAS ACTIVIDADES DE MASIFICACIÓN DEL ÁREA DE DEPORTES 7. PROMOVER LA PRÁCTICA DEL VOLEIBOL EN TODA LA COMUNIDAD UNIVERSITARIA MEDIANTE TALLERES, ACTIVIDADES DE PROMOCIÓN DEL DEPORTE EN TODAS LAS FACULTADES DE LA UNIVERSIDAD DISTRITAL FRANCISCO JOSÉ DE CALDAS. 8. REPORTAR ESTADÍSTICAS DE VOLEIBOL DE LA COMUNIDAD UNIVERSITARIA  CON SU RESPECTIVA LISTA DE ASISTENCIA MENSUALMENTE DE LAS ACTIVIDADES REALIZADAS PARA PROMOVER ESTE DEPORTE. 9. MANTENER ARTICULACIÓN CON LOS CAMPEONATOS DE VOLEIBOL QUE SE REALIZAN A NIVEL NACIONAL, DEPARTAMENTAL Y DISTRITALES CON EL FIN DE QUE LA UNIVERSIDAD DISTRITAL FRANCISCO JOSÉ DE CALDAS TENGA PARTICIPACIÓN. 10. PROMOCIONAR EL ENTRENAMIENTO, PARTICIPATIVO, FORMATIVO Y RECREATIVO VOLEIBOL COMO DISCIPLINA DEPORTIVA. 11. PARTICIPAR ACTIVAMENTE Y APOYAR TODAS Y CADA UNA DE LAS ACTIVIDADES IMPULSADAS POR BIENESTAR INSTITUCIONAL. 12. PROMOVER EL DEPORTE COMO EXPRESIÓN DE RECREACIÓN A TRAVÉS DE LOS PRÉSTAMOS DE IMPLEMENTOS DEPORTIVOS EN LOS HORARIOS ACADÉMICOS RESPECTIVOS PARA CADA SEDE. 13.DIVULGAR LAS ACTIVIDADES RECREO DEPORTIVAS A LA COMUNIDAD ESTUDIANTIL, DOCENTE Y DE TRABAJADORES DE LA UNIVERSIDAD 14. APOYAR LAS ACTIVIDADES DE MASIFICACIÓN DEL DEPORTE EN LA SEDE ASIGNADA POR EL SUPERVISOR DEL CONTRATO. 15. APOYAR LAS ACTIVIDADES MISIONALES QUE DESDE EL CENTRO DE BIENESTAR INSTITUCIONAL S</t>
  </si>
  <si>
    <t>PROFESIONAL EN CULTURA FISICA Y DEPORTES</t>
  </si>
  <si>
    <t>ALTA GERENCIA Y DESARROLLO DEPORTIVO</t>
  </si>
  <si>
    <t>ANDREA YANETH FAJARDO GARCIA</t>
  </si>
  <si>
    <t>PRESTAR SUS SERVICIOS PROFESIONALES COMO APOYO  EN EL CENTRO DE BIENESTAR INSTITUCIONAL, EN LA SEDE QUE LE SERÁ ASIGNADA PREVIAMENTE POR EL SUPERVISOR DEL CONTRATO. ALCANCE DEL CONTRATO "1. BRINDAR APOYO PROFESIONAL EN LA SEDE QUE LE SERÁ ASIGNADA PREVIAMENTE POR LA SUPERVISIÓN DE LA ORDEN DE PRESTACIÓN DE SERVICIOS. 2. COORDINAR LAS ACTIVIDADES, PROCESOS, PROGRAMAS Y DIRECCIONAR LOS LINEAMIENTOS QUE SE DERIVEN DE LAS ACTIVIDADES PROPIAS DEL CENTRO DE BIENESTAR INSTITUCIONAL, CON EL FIN DE GARANTIZAR EL BUEN FUNCIONAMIENTO  Y LA ATENCIÓN DE ESTUDIANTES EN LA FACULTAD  QUE LE SEA ASIGNADA. 3. REALIZAR SEGUIMIENTO, EVALUACIÓN Y DIAGNOSTICO ADMINISTRATIVO GERENCIAL DEL CENTRO DE BIENESTAR INSTITUCIONAL. 4. ACOMPAÑAR EN EL PROCESO DE IMPLEMENTACIÓN DE LA REORGANIZACIÓN DE LOS GRUPOS ACTIVIDADES DEL CENTRO DE  BIENESTAR INSTITUCIONAL DIRECCIONADOS A DAR EL TOTAL CUMPLIMIENTO DE LAS METAS ASOCIADAS A BIENESTAR INSTITUCIONAL. 5. APOYAR EN LA IDENTIFICACIÓN, ORGANIZACIÓN, Y  EN LAS ACTIVIDADES CONCERNIENTES A LA CREACIÓN DE COOPERATIVAS QUE EN SU MOMENTO SE  AUTORICEN POR LAS DIRECTIVAS DE LA UNIVERSIDAD. 6. COLABORAR CON EL ESTABLECIMIENTO DE LA POLÍTICA DE DESARROLLO HUMANO EMANADA DE LA DIRECCIÓN DE BIENESTAR INSTITUCIONAL CON ACTIVIDADES Y LINEAMIENTOS DIRECCIONADOS A  LAS CINCO FACULTADES DE LA UNIVERSIDAD DISTRITAL FRANCISCO JOSÉ DE CALDAS. 7. CONSOLIDAR LA INFORMACIÓN Y DATOS ESTADÍSTICOS VERÍDICOS DE LA LABOR REALIZADA POR BIENESTAR INSTITUCIONAL EN LAS DIFERENTES FACULTADES DE LA UNIVERSIDAD.  8. ELABORAR INFORMES ESTADÍSTICOS Y EJECUTIVOS DE LA GESTIÓN REALIZADA POR BIENESTAR INSTITUCIONAL. 9. ACOMPAÑAMIENTO EN LA PRESENTACIÓN DE BIENESTAR INSTITUCIONAL DE LOS PARES ACADÉMICOS DEL MINISTERIO DE EDUCACIÓN NACIONAL PARA LA OBTENCIÓN O RENOVACIÓN DE REGISTRO CALIFICADO PARA LA UNIVERSIDAD. 10. DILIGENCIAR FORMATO ESTABLECIDO POR LA DIRECCIÓN DE BIENESTAR INSTITUCIONAL DONDE SE REGISTREN HERRAMIENTAS, ELEMENTOS, INSUMOS E INFORMACIÓN QUE DURANTE EL TIEMPO DEL CONTRA</t>
  </si>
  <si>
    <t>MARIAM ELIZABETH VERA MORALES</t>
  </si>
  <si>
    <t>PRESTAR SERVICIO TECNICO DE ALISTAMIENTO Y RECEPCIÓN DE EQUIPOS PARA PRÁCTICAS DE LABORATORIO DE ACUERDO CON LAS NECESIDADES DE LA UNIVERSIDAD, EN EL LABORATORIO DE GESTIÓN DE OPERACIONES; REGISTRO ESTADÍSTICO DE ACTIVIDADES (ACADÉMICAS Y ADMINISTRATIVAS) REALIZAR OTRAS ACTIVIDADES RELACIONADAS, QUE EL SUPERVISOR DEL CONTRATO LE ASIGNE DENTRO DE LA UNIVERSIDAD. DE IGUAL MANERA DEBERÁ CONTROLAR EL INVENTARIO DE EQUIPOS Y DEMÁS ACTIVOS DEL LABORATORIO. REALIZARÁ MANTENIMIENTOS PREVENTIVOS A LOS EQUIPOS DE LABORATORIO DENTRO DEL PERIODO DEL CONTRATO.</t>
  </si>
  <si>
    <t>RUBEN DARIO BONILLA ISAZA</t>
  </si>
  <si>
    <t>LABORATORIO AREA DE INDUSTRIAL FACULTAD TECNOLOGICA</t>
  </si>
  <si>
    <t>CARLOS ANDRES PRIETO FORERO</t>
  </si>
  <si>
    <t>PRESTAR SUS SERVICIOS PROFESIONALES COMO  FORMADOR Y/O ENTRENADOR Y/O INSTRUCTOR DE ATLETISMOS DE LA UNIVERSIDAD DISTRITAL FRANCISCO JOSÈ DE CALDAS Y APOYAR EL ÁREA DE DEPORTES DEL CENTRO DE BIENESTAR INSTITUCIONAL, EN LA SEDE QUE LE SERÁ ASIGNADA PREVIAMENTE POR EL SUPERVISOR DEL CONTRATO. ALCANCE DEL OBJETO: 1. BRINDAR APOYO PROFESIONAL EN EL ÁREA DE DEPORTES DEL CENTRO DE BIENESTAR INSTITUCIONAL 2. ENTRENAR Y DIRIGIR DE MANERA TÉCNICA A LOS ESTUDIANTES Y  PERTENECIENTES AL EQUIPO DE ATLETISMO DE LA UNIVERSIDAD EN LOS TORNEOS A NIVEL DISTRITAL Y NACIONAL. 3. PLANEAR, ORGANIZAR, DIFUNDIR Y APOYAR A LOS DEPORTISTAS EN LAS REPRESENTACIONES A NIVEL REGIONAL, NACIONAL E INTERNACIONAL. 4. ASESORAR A LOS ESTUDIANTES EN SU FORMACIÓN DEPORTIVA DENTRO DE LA UNIVERSIDAD. 5. ORIENTAR Y ASESORAR A LA COMUNIDAD UNIVERSITARIA EN TEMAS DE RECREACIÓN, DEPORTES Y APROVECHAMIENTO DEL TIEMPO LIBRE. 6. GENERAR ESPACIOS DE APROVECHAMIENTO DEL TIEMPO LIBRE EN TORNO A LA PRÁCTICA DEL ATLETISMO. 7. APOYAR LAS ACTIVIDADES DE MASIFICACIÓN DEL ÁREA DE DEPORTES. 8. CONSTRUIR Y FORTALECER LOS VALORES PROPIOS (SENTIDO DE PERTENECÍA) DE LOS ESTUDIANTES, DOCENTES Y ADMINISTRATIVOS POR MEDIO DEL DEPORTE 9. PROMOVER LA PRÁCTICA DEL ATLETISMO  EN TODA LA COMUNIDAD UNIVERSITARIA MEDIANTE TALLERES, ACTIVIDADES DE PROMOCIÓN DEL DEPORTE EN TODAS LAS FACULTADES DE LA UNIVERSIDAD DISTRITAL FRANCISCO JOSÉ DE CALDAS.10. REPORTAR ESTADÍSTICAS DE ESTUDIANTES, DOCENTES Y ADMINISTRATIVOS CON SU RESPECTIVA LISTA DE ASISTENCIA MENSUALMENTE DE LAS ACTIVIDADES REALIZADAS PARA PROMOVER ESTE DEPORTE. 11. MANTENER ARTICULACIÓN CON LOS CAMPEONATOS DE ATLETISMO QUE SE REALIZAN A NIVEL NACIONAL, DEPARTAMENTAL Y DISTRITALES CON EL FIN DE QUE LA UNIVERSIDAD DISTRITAL FRANCISCO JOSÉ DE CALDAS TENGA PARTICIPACIÓN. 12. PROMOCIONAR EL ENTRENAMIENTO, PARTICIPATIVO, FORMATIVO Y RECREATIVO DEL BALONCESTO COMO DISCIPLINA DEPORTIVA. 13. PARTICIPAR ACTIVAMENTE Y APOYAR TODAS Y CADA UNA DE LAS ACTIVIDADES IMPULSADAS POR BIENESTAR</t>
  </si>
  <si>
    <t>MARIA ALEJANDRA BONILLA DIAZ</t>
  </si>
  <si>
    <t>PRESTAR SERVICIO ASISTENCIAL EN EL MANTENIMIENTO DE LOS EQUIPOS DE LOS LABORATORIOS DE INFORMÁTICA DE LA FACULTAD TECNOLÓGICA, JUNTO CON EL SOPORTE QUE REQUIEREN LOS USUARIOS DE ESTOS EQUIPOS, DE ACUERDO CON LAS NECESIDADES DE LA UNIVERSIDAD, EN LAS SALAS DE INFORMÁTICA,REALIZAR OTRAS ACTIVIDADES RELACIONADAS, QUE EL SUPERVISOR DEL CONTRATO LE ASIGNE DENTRO DE LA UNIVERSIDAD. DE IGUAL MANERA DEBERÁ CONTROLAR EL INVENTARIO DE EQUIPOS Y DEMÁS ACTIVOS DE LOS LABORATORIOS DE INFORMÁTICA</t>
  </si>
  <si>
    <t>JUDY MARCELA MORENO OSPINA</t>
  </si>
  <si>
    <t>PRESTAR SERVICIO TÉCNICO DE ADMINISTRACIÓN Y GESTIÓN DE LA PLATAFORMA VIRTUAL MOODLE DE LA FACULTAD TECNOLÓGICA, MANTENIMIENTO PREVENTIVO Y CORRECTIVO DE LOS EQUIPOS DE CÓMPUTO DE LOS LABORATORIOS DE INFORMÁTICA DE LA FACULTAD TECNOLÓGICA, JUNTO CON EL SOPORTE  QUE REQUIEREN LOS USUARIOS DE ESTOS EQUIPOS, DE ACUERDO CON LAS NECESIDADES DE LA UNIVERSIDAD, EN LAS SALAS DE INFORMÁTICA; REGISTRO ESTADÍSTICO DE ACTIVIDADES (ACADÉMICAS YA ADMINISTRATIVAS) REALIZAR OTRAS ACTIVIDADES RELACIONADAS, QUE EL SUPERVISOR DEL CONTRATO LE ASIGNE DENTRO DE LA UNIVERSIDAD. DE IGUAL MANERA DEBERÁ CONTROLAR EL INVENTARIO DE EQUIPOS Y DEMÁS ACTIVOS DE LOS LABORATORIOS DE INFORMÁTICA.</t>
  </si>
  <si>
    <t>INGRID JULIETH VELASQUEZ ARTUNDUAGA</t>
  </si>
  <si>
    <t>PRESTAR APOYO ASISTENCIAL EN EL MANTENIMIENTO DE LOS EQUIPOS DE LOS LABORATORIOS DE INFORMÁTICA DE LA FACULTAD TECNOLÓGICA, JUNTO CON EL SOPORTE TÉCNICO QUE REQUIEREN LOS USUARIOS DE ESTOS EQUIPOS, DE ACUERDO CON LAS NECESIDADES DE LA UNIVERSIDAD, EN LAS SALAS DE INFORMÁTICA REALIZAR OTRAS ACTIVIDADES RELACIONADAS QUE EL SUPERVISOR DEL CONTRATO LE ASIGNE DENTRO DE LA UNIVERSIDAD. DE IGUAL MANERA DEBERÁ CONTROLAR EL INVENTARIO DE EQUIPOS Y DEMÁS ACTIVOS DE LOS LABORATORIOS DE INFORMÁTICA.</t>
  </si>
  <si>
    <t>CARLOS EDUARDO GUZMAN MUÑOZ</t>
  </si>
  <si>
    <t>PRESTAR SUS SERVICIOS ASISTENCIALES  EN LOS PROGRAMAS SOCIO- AMBIENTALES QUE REALICE EL CENTRO DE BIENESTAR INSTITUCIONAL. ALCANCE DEL OBJETO: 1. BRINDAR APOYO ASISTENCIAL EN PROCESOS AMBIENTALES QUE ADELANTE EL CENTRO DE BIENESTAR INSTITUCIONAL. 2. COORDINAR EL GRUPO SOCIO-AMBIENTAL. 3. FOMENTAR Y SENSIBILIZAR LA COMUNIDAD UNIVERSITARIA MEDIANTE SU APROXIMACIÓN AL MEDIO AMBIENTE. 4. DISEÑAR LINEAMIENTOS PARA LA CONSERVACIÓN DEL ENTORNO BIÓTICO, FÍSICO, Y HUMANO DE TODAS LAS FACULTADES. 5. VELAR POR LA CONSERVACIÓN DEL MEDIO AMBIENTE EN ASPECTOS RELACIONADOS CON LA POBLACIÓN ESTUDIANTIL PARA ELEVAR SUS CONDICIONES DE VIDA Y TENER UNA MEJOR CONVIVENCIA DURANTE SU PERMANENCIA EN LA UNIVERSIDAD. 6. IMPLEMENTAR ESTRATEGIAS EN BUSCA DE PRODUCIR EL MENOR IMPACTO EN LOS SUELOS, CURSOS DE AGUA, EL PAISAJE AMBIENTAL BUSCANDO CONCERTACIÓN CON LOS POBLADORES CIRCUNVECINOS DE LAS CINCO FACULTADES. 7. EVALUAR EL RIESGO DE VULNERABILIDAD EN LAS  FACULTADES, IMPLEMENTACIÓN DE POLÍTICAS PÚBLICAS Y SOCIO AMBIENTALES. 8. PROMOVER LA APERTURA DE ESPACIOS DE DIÁLOGOS CON LOS ESTUDIANTES Y HABITANTES DE ZONA DE INFLUENCIA DIRECTA E INDIRECTA DE LA UNIVERSIDAD Y SUS ENTORNOS.9. CONSOLIDAR EL VOLUNTARIADO AMBIENTAL, FORMULAR ESTRATEGIAS Y PROGRAMAS DIRIGIDOS A FORTALECER LOS REQUISITOS INSTITUCIONALES EN EL MANEJO AMBIENTAL. 10. CONCIENTIZAR A LA POBLACIÓN ESTUDIANTIL DE LA IMPORTANCIA DE LA ECOLOGÍA HUMANA Y SU UTILIDAD EN EL DESARROLLO SOSTENIBLE. 11. IMPLEMENTAR ESTRATEGIAS PARA LA IDENTIFICACIÓN DE MICROORGANISMOS CAUSANTES DE PATOLOGÍAS AMBIENTALES. 12. DESARROLLAR TALLERES, CONFERENCIAS, FOROS Y DEMÁS EVENTOS PARA IDENTIFICAR POR MEDIO DE ENCUESTAS LOS NIVELES, CONDICIONES Y ESTILO DE VIDA QUE NOS CONDUZCAN A EVALUAR EL COMPONENTE SOCIAL DE TODA LA COMUNIDAD UNIVERSITARIA. 13. MOTIVAR A LOS ESTUDIANTES QUE EN TODOS SUS PROCESOS ACADÉMICOS Y DE CONVIVENCIA TENGAN EN CUENTA LA REALIZACIÓN DE LA PREVENCIÓN EN TODAS LAS ACTIVIDADES DE SANEAMIENTO AMBIENTAL. 14. PARTICIPAR ACTIVAMENTE</t>
  </si>
  <si>
    <t>ELIZABETH MANOSALVA QUINTERO</t>
  </si>
  <si>
    <t>YULY MARCELA DIAZ GARCIA</t>
  </si>
  <si>
    <t>PRESTAR SERVICIOS DE TIPO  TÉCNICO  PARA LA ENTREGA, DISTRIBUCION, ALMACENAMIENTO,   MANEJO DE INVENTARIOS DE LOS REACTIVOS Y LOS MATERIALES DEL ALMACEN DE REACTIVOS  EL PRESTAMO Y ENTREGA DE MATERIALES Y EQUIPOS DEL LABORATORIO DE TECNOLOGIAS LIMPIAS Y CALIDAD DEL AIRE</t>
  </si>
  <si>
    <t>SANDRA PATRICIA OSORIO DIMAS</t>
  </si>
  <si>
    <t>PRESTAR SUS SERVICIOS PROFESIONALES COMO MÉDICA EN EL CENTRO DE BIENESTAR INSTITUCIONAL, EN LA SEDE QUE LE SERÁ ASIGNADA PREVIAMENTE POR EL SUPERVISOR DEL CONTRATO. ALCANCE DEL OBJETO: 1.BRINDAR APOYO PROFESIONAL COMO MÉDICA EN LA  SEDE QUE LE SERÁ ASIGNADA PREVIAMENTE POR LA SUPERVISIÓN DE LA ORDEN DE PRESTACIÓN DE SERVICIO. 2. REALIZAR CONSULTA MÉDICA DE PRIMER NIVEL DURANTE LA JORNADA ACADÉMICA. 3. REALIZAR CAMPAÑAS DE PROMOCIÓN EN SALUD Y PREVENCIÓN DE ENFERMEDADES RELACIONADAS CON LOS MALOS HÁBITOS NUTRICIONALES. 4. ORGANIZAR ACTIVIDADES COMO DONACIÓN DE SANGRE, DETENCIONES TEMPRANAS DE OSTEOPOROSIS, DETENCIÓN TEMPRANA DE CÁNCER CÉRVICO-UTERINO POR MEDIO DE TOMAS DE CITOLOGÍA, DETENCIÓN TEMPRANA DE CÁNCER DE SENO POR MEDIO DE CAMPAÑAS EDUCATIVAS, EXAMEN VISUAL ENTRE OTROS. 5. DIAGNOSTICAS VARIABLES FÍSICO MÉTRICAS DE CONTROL DE TALLA, PESO, ETC., PARA EL INGRESO AL GIMNASIO Y LAS DISCIPLINAS DEPORTIVAS. 6. EXAMEN DE INGRESO PARA EL PROGRAMA DE APOYO ALIMENTARIO. 7. REALIZAR CONTACTO CON ENTIDADES O INSTITUCIONES MÉDICAS PARA REALIZAR LAS DIFERENTES CAMPAÑAS Y JORNADAS DE PROMOCIÓN Y PREVENCIÓN. 8. TOMA DE TENSIÓN ARTERIAL A LA COMUNIDAD ACADÉMICA QUE SE ENCUENTRE EN PROGRAMAS PREVENTIVOS CON EL ÁNIMO DE EVITAR Y CONTROLAR LA HIPERTENSIÓN Y/O HIPOTENSIÓN 9. REVISAR Y ACTUALIZAR LOS PROTOCOLOS DEL ÁREA. 10. PARTICIPAR EN LAS REUNIONES CONVOCADAS POR EL CENTRO DE BIENESTAR EN LO CONCERNIENTE A BRINDAR LA INFORMACIÓN A LOS ESTUDIANTES PARA QUE OFICIALICEN SU PERMANENCIA ANTE LA EPS O SISBEN, CON EL FIN DE GARANTIZAR SU ATENCIÓN EN LAS INSTITUCIONES ADSCRITAS A LA SECRETARÍA DISTRITAL DE SALUD. 11. DILIGENCIAR FORMATO ESTABLECIDO POR LA DIRECCIÓN DE BIENESTAR INSTITUCIONAL DONDE SE REGISTREN HERRAMIENTAS, ELEMENTOS, INSUMOS E INFORMACIÓN QUE DURANTE EL TIEMPO DEL CONTRATO QUEDA BAJO SU RESPONSABILIDAD Y SIRVA COMO INSUMO FINAL PARA LA TERMINACIÓN DEL CONTRATO. 12. PARTICIPAR, COLABORAR Y APOYAR TODAS Y CADA UNA DE LAS ACTIVIDADES IMPULSADAS Y PROGRAMADAS POR LA DI</t>
  </si>
  <si>
    <t>MEDICO CIRUJANO</t>
  </si>
  <si>
    <t>MEDICO HOMEOPATA</t>
  </si>
  <si>
    <t>ANDREA CATALINA CASTELBLANCO SEQUEA</t>
  </si>
  <si>
    <t>PRESTAR SUS SERVICIOS PROFESIONALES COMO ODONTÓLOGO  EN EL CENTRO DE BIENESTAR INSTITUCIONAL, EN LA SEDE QUE LE SERÁ ASIGNADA PREVIAMENTE POR EL SUPERVISOR DEL CONTRATO. ALCANCE DEL CONTRATO 1. PRESTAR SUS SERVICIOS PROFESIONALES COMO ODONTÓLOGO EN LA  SEDE QUE LE SERÁ ASIGNADA PREVIAMENTE POR LA SUPERVISIÓN DE LA ORDEN DE PRESTACIÓN DE SERVICIO. 2. ATENDER INDIVIDUALMENTE CONSULTA DE SALUD ORAL DE PRIMER NIVEL DURANTE LA JORNADA ACADÉMICA. 3. ATENDER URGENCIAS ODONTOLÓGICAS. 4. REALIZAR CAMPAÑAS DE PROMOCIÓN Y PREVENCIÓN DE ENFERMEDADES BUCALES. 5. APOYAR LAS JORNADAS Y CAMPAÑAS ORGANIZADAS POR EL ÁREA DE LA SALUD ORAL. 6. REVISAR Y ACTUALIZAR LOS PROTOCOLOS, LOS PROCESOS Y PROCEDIMIENTOS DEL ÁREA.7. APOYAR A LA GESTIÓN DE BIENESTAR INSTITUCIONAL EN LA ADQUISICIÓN DE INSUMOS ODONTOLÓGICOS QUE SE NECESITEN PARA SU DESARROLLO PROFESIONAL. 8. CONSOLIDAR ESTADÍSTICAS DE ATENCIÓN SEMANAL, MENSUAL, TRIMESTRAL DE LOS PACIENTES ATENDIDOS Y SUS POSIBLES PATOLOGÍAS. 9. DILIGENCIAR FORMATO ESTABLECIDO POR LA DIRECCIÓN DE BIENESTAR INSTITUCIONAL DONDE SE REGISTREN HERRAMIENTAS, ELEMENTOS, INSUMOS E INFORMACIÓN QUE DURANTE EL TIEMPO DEL CONTRATO QUEDA BAJO SU RESPONSABILIDAD Y SIRVA COMO INSUMO FINAL PARA LA TERMINACIÓN DEL CONTRATO. 10. PARTICIPAR, COLABORAR Y APOYAR TODAS Y CADA UNA DE LAS ACTIVIDADES IMPULSADAS Y PROGRAMADAS POR LA DIRECCIÓN DE BIENESTAR INSTITUCIONAL. 11.  REALIZAR UN BUEN USO, CUSTODIA Y ENTREGA DE LOS ELEMENTOS QUE LE SEAN ASIGNADOS PARA LA PRESTACIÓN DE SUS SERVICIOS. 12. REALIZAR UN INFORME FINAL SEÑALANDO CADA UNA DE LAS ACTIVIDADES EJECUTADAS DURANTE SU PRESTACIÓN DE SERVICIO CON SUS CORRESPONDIENTES SOPORTES Y COPIA DE LA INFORMACIÓN QUE UTILIZÓ PARA CUMPLIR SUS OBLIGACIONES CONTRACTUALES. 13. TODAS LAS DEMÁS ACTIVIDADES QUE LA SEAN ASIGNADAS.</t>
  </si>
  <si>
    <t>HENRY ALBERTO HERNANDEZ MARTINEZ</t>
  </si>
  <si>
    <t>PRESTAR SERVICIO ASISTENCIAL EN CONTROL DE INVENTARIO DE EQUIPOS Y DEMÁS ACTIVOS DE LOS LABORATORIOS DE ELECTRÓNICA; SERVICIO ASISTENCIAL DE ALISTAMIENTO  Y RECEPCIÓN DE EQUIPOS PARA PRÁCTICAS DE LABORATORIO DE ACUERDO A LAS NECESIDADES DE LA UNIVERSIDAD; SEGUIMIENTO Y CONTROL DE USO Y MANTENIMIENTO DE LOS EQUIPOS; OTROS DE ACUERDO A LO ESTABLECIDO POR EL SUPERVISOR DEL CONTRATO.</t>
  </si>
  <si>
    <t>ULISES MEDEROS HERNANDEZ</t>
  </si>
  <si>
    <t>PRESTAR SUS SERVICIOS TÉCNICOS  EN LA FORMACIÓN Y ENTRENAMIENTO TÉCNICO DE  TENIS DE MESA DIRIGIDO A LA COMUNIDAD ACADÉMICA  DE LA UNIVERSIDAD DISTRITAL FRANCISCO JOSÉ DE CALDAS, EN LA SEDE QUE LE SERÁ ASIGNADA PREVIAMENTE POR EL SUPERVISOR DEL CONTRATO. ALCANCE DEL OBJETO : 1. BRINDAR APOYO TÉCNICO EN EL CENTRO DE BIENESTAR INSTITUCIONAL. 2.  ENTRENAR Y DIRIGIR DE MANERA TÉCNICA A LOS ESTUDIANTES PERTENECIENTES AL EQUIPO DE TENIS DE MESA DE LA UNIVERSIDAD EN LOS TORNEOS A NIVEL DISTRITAL Y NACIONAL. 3. PLANEAR, ORGANIZAR, DIFUNDIR Y APOYAR A LOS DEPORTISTAS EN LAS REPRESENTACIONES A NIVEL REGIONAL, NACIONAL E INTERNACIONAL. 4. ASESORAR A LOS ESTUDIANTES EN SU FORMACIÓN DEPORTIVA DENTRO DE LA UNIVERSIDAD. 5. GENERAR ESPACIOS DE APROVECHAMIENTO DEL TIEMPO LIBRE EN TORNO A LA PRÁCTICA DEL TENIS DE MESA. 6. APOYAR LAS ACTIVIDADES DE MASIFICACIÓN DEL ÁREA DE DEPORTES 7. PROMOVER LA PRÁCTICA DEL FUTBOL SALA EN TODA LA COMUNIDAD UNIVERSITARIA MEDIANTE TALLERES, ACTIVIDADES DE PROMOCIÓN DEL DEPORTE EN TODAS LAS FACULTADES DE LA UNIVERSIDAD DISTRITAL FRANCISCO JOSÉ DE CALDAS. 8. REPORTAR ESTADÍSTICAS DE TENIS DE MESA DE LA COMUNIDAD UNIVERSITARIA  CON SU RESPECTIVA LISTA DE ASISTENCIA MENSUALMENTE DE LAS ACTIVIDADES REALIZADAS PARA PROMOVER ESTE DEPORTE. 9. MANTENER ARTICULACIÓN CON LOS CAMPEONATOS DE TENIS DE MESA QUE SE REALIZAN A NIVEL NACIONAL, DEPARTAMENTAL Y DISTRITALES CON EL FIN DE QUE LA UNIVERSIDAD DISTRITAL FRANCISCO JOSÉ DE CALDAS TENGA PARTICIPACIÓN. 10. PROMOCIONAR EL ENTRENAMIENTO, PARTICIPATIVO, FORMATIVO Y RECREATIVO DE TENIS DE MESA COMO DISCIPLINA DEPORTIVA. 11. PARTICIPAR ACTIVAMENTE Y APOYAR TODAS Y CADA UNA DE LAS ACTIVIDADES IMPULSADAS POR BIENESTAR INSTITUCIONAL. 12. PROMOVER EL DEPORTE COMO EXPRESIÓN DE RECREACIÓN A TRAVÉS DE LOS PRÉSTAMOS DE IMPLEMENTOS DEPORTIVOS EN LOS HORARIOS ACADÉMICOS RESPECTIVOS PARA CADA SEDE. 13. DIVULGAR LAS ACTIVIDADES RECREO DEPORTIVAS A LA COMUNIDAD ESTUDIANTIL, DOCENTE Y DE TRABAJADORES DE LA UNIVERSIDAD 14. APOYAR</t>
  </si>
  <si>
    <t>LICENCIADO EN CULTURA FISICA Y DEPORTES</t>
  </si>
  <si>
    <t xml:space="preserve">ADRIANA VALIENTE CRISTANCHO </t>
  </si>
  <si>
    <t>PRESTAR SERVICIOS PROFESIONALES EN LOS PROCESOS ACADÉMICOS Y ADINISTRATIVOS DEL PROYECTO CURRICULAR DE TECNOLOGÍA EN ELECTRÓNICA Y DE LOS PROGRAMAS DE INGENIERÍA EN CONTROL E INGENIERÍA EN TELECOMUNICACIONES, APOYO A LOS PROCESOS DE: ACREDITACIÓN Y REACREDITACIÓN DE ALTA CALIDAD, RENOVACIÓN DE LOS REGISTROS CALIFICADOS, PRUEBAS ECAES ASÍ COMO EVENTOS ACADÉMICOS ORGANIZADOS POR LA FACULTAD O POR EL PROYECTO CURRICULAR, ELABORACIÓN DE INFORMES DE GESTIÓN TRIMESTRAL Y REPORTE DE PMR. ATENCIÓN AL PÚBLICO DE ACUERDO A LAS NECESIDADES DE LA FACULTAD, DEMÁS ACTIVIDADES RELACIONADAS QUE LE SEAN ASIGNADAS POR EL COORDINADOR ACADÉMICO DEL PROYECTO CURRICULAR.</t>
  </si>
  <si>
    <t>INGENIERO EN TELECOMUNICACIONES</t>
  </si>
  <si>
    <t>LAUREANO ADOLFO PRETELT NARANJO</t>
  </si>
  <si>
    <t>PRESTAR SUS SERVICIOS PROFESIONALES COMO MÉDICO EN EL CENTRO DE BIENESTAR INSTITUCIONAL, EN LA SEDE QUE LE SERÁ ASIGNADA PREVIAMENTE POR EL SUPERVISOR DEL CONTRATO. ALCANCE DEL OBJETO: 1.BRINDAR APOYO PROFESIONAL COMO MÉDICA EN LA  SEDE QUE LE SERÁ ASIGNADA PREVIAMENTE POR LA SUPERVISIÓN DE LA ORDEN DE PRESTACIÓN DE SERVICIO. 2. REALIZAR CONSULTA MÉDICA DE PRIMER NIVEL DURANTE LA JORNADA ACADÉMICA. 3. REALIZAR CAMPAÑAS DE PROMOCIÓN EN SALUD Y PREVENCIÓN DE ENFERMEDADES RELACIONADAS CON LOS MALOS HÁBITOS NUTRICIONALES. 4. ORGANIZAR ACTIVIDADES COMO DONACIÓN DE SANGRE, DETENCIONES TEMPRANAS DE OSTEOPOROSIS, DETENCIÓN TEMPRANA DE CÁNCER CÉRVICO-UTERINO POR MEDIO DE TOMAS DE CITOLOGÍA, DETENCIÓN TEMPRANA DE CÁNCER DE SENO POR MEDIO DE CAMPAÑAS EDUCATIVAS, EXAMEN VISUAL ENTRE OTROS. 5. DIAGNOSTICAS VARIABLES FÍSICO MÉTRICAS DE CONTROL DE TALLA, PESO, ETC., PARA EL INGRESO AL GIMNASIO Y LAS DISCIPLINAS DEPORTIVAS. 6. EXAMEN DE INGRESO PARA EL PROGRAMA DE APOYO ALIMENTARIO. 7. REALIZAR CONTACTO CON ENTIDADES O INSTITUCIONES MÉDICAS PARA REALIZAR LAS DIFERENTES CAMPAÑAS Y JORNADAS DE PROMOCIÓN Y PREVENCIÓN. 8. TOMA DE TENSIÓN ARTERIAL A LA COMUNIDAD ACADÉMICA QUE SE ENCUENTRE EN PROGRAMAS PREVENTIVOS CON EL ÁNIMO DE EVITAR Y CONTROLAR LA HIPERTENSIÓN Y/O HIPOTENSIÓN 9. REVISAR Y ACTUALIZAR LOS PROTOCOLOS DEL ÁREA. 10. PARTICIPAR EN LAS REUNIONES CONVOCADAS POR EL CENTRO DE BIENESTAR EN LO CONCERNIENTE A BRINDAR LA INFORMACIÓN A LOS ESTUDIANTES PARA QUE OFICIALICEN SU PERMANENCIA ANTE LA EPS O SISBEN, CON EL FIN DE GARANTIZAR SU ATENCIÓN EN LAS INSTITUCIONES ADSCRITAS A LA SECRETARÍA DISTRITAL DE SALUD. 11. DILIGENCIAR FORMATO ESTABLECIDO POR LA DIRECCIÓN DE BIENESTAR INSTITUCIONAL DONDE SE REGISTREN HERRAMIENTAS, ELEMENTOS, INSUMOS E INFORMACIÓN QUE DURANTE EL TIEMPO DEL CONTRATO QUEDA BAJO SU RESPONSABILIDAD Y SIRVA COMO INSUMO FINAL PARA LA TERMINACIÓN DEL CONTRATO. 12. PARTICIPAR, COLABORAR Y APOYAR TODAS Y CADA UNA DE LAS ACTIVIDADES IMPULSADAS Y PROGRAMADAS POR LA DI</t>
  </si>
  <si>
    <t>DOCTOR EN MEDICINA Y CIRUGIA</t>
  </si>
  <si>
    <t>CARMEN ALICIA MARTINEZ GUTIERREZ</t>
  </si>
  <si>
    <t>PRESTAR SUS SERVICIOS PROFESIONALES COMO MÉDICO EN EL CENTRO DE BIENESTAR INSTITUCIONAL, EN LA SEDE QUE LE SERÁ ASIGNADA PREVIAMENTE POR EL SUPERVISOR DEL CONTRATO. ALCANCE DEL OBJETO: 1. BRINDAR APOYO PROFESIONAL COMO MÉDICA EN LA  SEDE QUE LE SERÁ ASIGNADA PREVIAMENTE POR LA SUPERVISIÓN DE LA ORDEN DE PRESTACIÓN DE SERVICIO. 2. REALIZAR CONSULTA MÉDICA DE PRIMER NIVEL DURANTE LA JORNADA ACADÉMICA. 3. REALIZAR CAMPAÑAS DE PROMOCIÓN EN SALUD Y PREVENCIÓN DE ENFERMEDADES RELACIONADAS CON LOS MALOS HÁBITOS NUTRICIONALES. 4. ORGANIZAR ACTIVIDADES COMO DONACIÓN DE SANGRE, DETENCIONES TEMPRANAS DE OSTEOPOROSIS, DETENCIÓN TEMPRANA DE CÁNCER CÉRVICO-UTERINO POR MEDIO DE TOMAS DE CITOLOGÍA, DETENCIÓN TEMPRANA DE CÁNCER DE SENO POR MEDIO DE CAMPAÑAS EDUCATIVAS, EXAMEN VISUAL ENTRE OTROS. 5. DIAGNOSTICAS VARIABLES FÍSICO MÉTRICAS DE CONTROL DE TALLA, PESO, ETC., PARA EL INGRESO AL GIMNASIO Y LAS DISCIPLINAS DEPORTIVAS. 6. EXAMEN DE INGRESO PARA EL PROGRAMA DE APOYO ALIMENTARIO. 7. REALIZAR CONTACTO CON ENTIDADES O INSTITUCIONES MÉDICAS PARA REALIZAR LAS DIFERENTES CAMPAÑAS Y JORNADAS DE PROMOCIÓN Y PREVENCIÓN. 8. TOMA DE TENSIÓN ARTERIAL A LA COMUNIDAD ACADÉMICA QUE SE ENCUENTRE EN PROGRAMAS PREVENTIVOS CON EL ÁNIMO DE EVITAR Y CONTROLAR LA HIPERTENSIÓN Y/O HIPOTENSIÓN 9. REVISAR Y ACTUALIZAR LOS PROTOCOLOS DEL ÁREA. 10. PARTICIPAR EN LAS REUNIONES CONVOCADAS POR EL CENTRO DE BIENESTAR EN LO CONCERNIENTE A BRINDAR LA INFORMACIÓN A LOS ESTUDIANTES PARA QUE OFICIALICEN SU PERMANENCIA ANTE LA EPS O SISBEN, CON EL FIN DE GARANTIZAR SU ATENCIÓN EN LAS INSTITUCIONES ADSCRITAS A LA SECRETARÍA DISTRITAL DE SALUD. 11. DILIGENCIAR FORMATO ESTABLECIDO POR LA DIRECCIÓN DE BIENESTAR INSTITUCIONAL DONDE SE REGISTREN HERRAMIENTAS, ELEMENTOS, INSUMOS E INFORMACIÓN QUE DURANTE EL TIEMPO DEL CONTRATO QUEDA BAJO SU RESPONSABILIDAD Y SIRVA COMO INSUMO FINAL PARA LA TERMINACIÓN DEL CONTRATO. 12. PARTICIPAR, COLABORAR Y APOYAR TODAS Y CADA UNA DE LAS ACTIVIDADES IMPULSADAS Y PROGRAMADAS POR LA D..</t>
  </si>
  <si>
    <t>RAUL ERNESTO MONTAÑA PARRA</t>
  </si>
  <si>
    <t>PRESTRAR SERVICIOS ASISTENCIALES EN LOS LABORATORIOS DE SOFTWARE APLICADO, QUE GARANTICEN LA ADECUADA ATENCIÓN A USUARIOS Y LA REALIZACIÓN DE PRÁCTICAS DE LABORATORIOS CON FINES ACADÉMICOS, DE INVESTIGACIÓN Y DE EXTENSIÓN, ESTO DE ACUERDO CON LAS NECESIDADES DE LA UNIVERSIDAD. SE DEBE PROCURAR POR EL CORRECTO FUNCIONAMIENTO DE LOS EQUIPOS DE LOS LABORATORIOS Y REALIZAR EL REGISTRO DE USO DE LOS LABORATORIOS Y EQUIPOS. ADEMÁS, COLABORAR CON LAS ACTIVIDADES RELACIONADAS QUE LE SEAN ASIGNADAS POR EL COORDINADOR DE LOS LABORATORIOS.</t>
  </si>
  <si>
    <t>HUGO ARMANDO CARDENAS FRANCO</t>
  </si>
  <si>
    <t>LABORATORIO AREA DE ELECTRICIDAD FACULTAD TECNOLOGICA</t>
  </si>
  <si>
    <t xml:space="preserve">INGENIERO ELECTRICO </t>
  </si>
  <si>
    <t>LUIS ANTONIO CASTRO RODRIGUEZ</t>
  </si>
  <si>
    <t xml:space="preserve">PRESTAR SERVICIOS TÉCNICOS EN LOS LABORATORIOS DE SOFTWARE APLICADO, QUE GARANTICEN LA ADECUADA ATENCIÓN A USUARIOS Y LA REALIZACIÓN DE PRÁCTICAS DE LABORATORIOS CON FINES ACADÉMICOS, DE INVESTIGACIÓN Y DE EXTENSIÓN, ESTO DE ACUERDO CON LAS NECESIDADES DE LA UNIVERSIDAD. SE DEBE PROCURAR POR EL CORRECTO FUNCIONAMIENTO DE LOS EQUIPOS DE LOS LABORATORIOS Y REALIZAR EL REGISTRO DE USO DE LOS LABORATORIOS Y EQUIPOS. ADEMÁS, COLABORAR CON LAS ACTIVIDADES RELACIONADAS QUE LE SEAN ASIGNADAS POR EL </t>
  </si>
  <si>
    <t>GUILLERMO LEON CHAVARRO MEDINA</t>
  </si>
  <si>
    <t>FRANCY LILIANA LOPEZ ROJAS</t>
  </si>
  <si>
    <t xml:space="preserve">PRESTAR LOS SERVICIOS TÉCNICOS EN LOS LABORATORIOS DE MÁQUINAS ELÉCTRICAS E INSTALACIONES ELÉCTRICAS, QUE GARANTICEN LA ADECUADA ATENCIÓN A USUARIOS Y LA REALIZACIÓN DE PRÁCTICAS DE LABORATORIOS CON FINES ACADÉMICOS, DE INVESTIGACIÓN Y DE EXTENSIÓN, ESTO DE ACUERDO CON LAS NECESIDADES DE LA UNIVERSIDAD. SE DEBE PROCURAR POR EL CORRECTO FUNCIONAMIENTO DE LOS EQUIPOS DE LOS LABORATORIOS Y REALIZAR EL REGISTRO DE USO DE LOS LABORATORIOS Y EQUIPOS. ADEMÁS, COLABORAR CON LAS ACTIVIDADES </t>
  </si>
  <si>
    <t>DIANA CAROLINA IBARRA GUTIERREZ</t>
  </si>
  <si>
    <t>EL CONTRATISTA SE OBLIGA CON LA UNIVERSIDAD POR SUS PROPIOS MEDIOS Y CON PLENA AUTONOMIA A APOYAR A LA SECRETARIA GENERAL CON LA ASESORIA Y DESARROLLO DE ACTIVIDADES JURIDICAS CONSERNIENTES A ESTA DEPENDENCIA Y DEMÁS QUE EN MATERIA DE DERECHO SE REQUIERAN LOS ORGANOS DE DIRECCIÓN.</t>
  </si>
  <si>
    <t>ANGGIE STEPHANIA GOMEZ ALBARADO</t>
  </si>
  <si>
    <t>PRESTAR SUS SERVICIOS ASISTENCIALES  APOYANDO LOS PROCESOS ADMINISTRATIVOS  DEL PROGRAMA DE  DERECHOS HUMANOS  DEL CENTRO DE BIENESTAR INSTITUCIONAL, EN LA SEDE QUE LE SERÁ ASIGNADA PREVIAMENTE POR EL SUPERVISOR DEL CONTRATO. ALCANCE DEL OBJETO 1. BRINDAR APOYO ASISTENCIAL AL PROGRAMA DE DERECHOS HUMANOS DEL CENTRO DE BIENESTAR INSTITUCIONAL. 2. PRESTAR ATENCIÓN, SEGUIMIENTO Y ASESORÍA A SITUACIONES ACADÉMICAS REGLAMENTARIAS DE LA COMUNIDAD ESTUDIANTIL. 3. ASISTIR, CONSTRUIR Y CONCEPTUALIZAR  EN EL DESARROLLO  DE POLÍTICAS DE ASISTENCIA ESTUDIANTIL. 4. DESARROLLAR ESTUDIOS PERMANENTES DE LA SITUACIÓN SOCIAL, ACADÉMICA Y DE BIENESTAR DE LOS ESTUDIANTES. 5. APOYAR LA LABOR DE DIVULGACIÓN DE LAS ACTIVIDADES Y EVENTOS DE BIENESTAR INSTITUCIONAL. 6. APOYAR EL PROGRAMA DE DERECHOS HUMANOS EN CUANTO A PROMOCIÓN, CAPACITACIÓN Y DEFENSA. 8. ACOMPAÑAR Y ASESORAR LOS MIEMBROS DE LA COMUNIDAD QUE PRESENTEN VULNERABILIDAD DE DERECHOS HUMANOS.  9. APOYAR A LA DIRECCIÓN DE BIENESTAR INSTITUCIONAL, EN LOS TRÁMITES ADMINISTRATIVOS Y LOGÍSTICOS QUE SE REALICEN EN LA SEDE ASIGNADA, PARA FAVORECER EN EL MANEJO DE PROCESOS A LA COMUNIDAD UNIVERSITARIA.10. PARTICIPAR ACTIVAMENTE Y APOYAR TODAS Y CADA UNA DE LAS ACTIVIDADES IMPULSADAS Y PROGRAMADAS POR BIENESTAR INSTITUCIONAL. 11 REALIZAR UN BUEN USO, CUSTODIA Y ENTREGA DE LOS ELEMENTOS QUE LE SEAN ASIGNADOS PARA LA PRESTACIÓN DE SUS SERVICIOS. 12. REALIZAR UN INFORME FINAL SEÑALANDO CADA UNA DE LAS ACTIVIDADES EJECUTADAS DURANTE SU PRESTACIÓN DE SERVICIO CON SUS CORRESPONDIENTES SOPORTES Y COPIA DE LA INFORMACIÓN QUE UTILIZÓ PARA CUMPLIR SUS OBLIGACIONES CONTRACTUALES. 13. TODAS LAS DEMÁS ACTIVIDADES QUE LA SEAN ASIGNADAS POR LA SUPERVISIÓN DEL CONTRATO DE PRESTACIÓN DE SERVICIOS.</t>
  </si>
  <si>
    <t>DIEGO WILMAR ROMERO VILLALOBOS</t>
  </si>
  <si>
    <t>PRESTAR SUS SERVICIOS ASISTENCIALES  APOYANDO LOS PROCESOS ADMINISTRATIVOS  DEL PROGRAMA DE  DERECHOS HUMANOS  DEL CENTRO DE BIENESTAR INSTITUCIONAL, EN LA SEDE QUE LE SERÁ ASIGNADA PREVIAMENTE POR EL SUPERVISOR DEL CONTRATO.ALCANCE DEL OBJETO1. BRINDAR APOYO ASISTENCIAL AL PROGRAMA DE DERECHOS HUMANOS DEL CENTRO DE BIENESTAR INSTITUCIONAL. 2. PRESTAR ATENCIÓN, SEGUIMIENTO Y ASESORÍA A SITUACIONES ACADÉMICAS REGLAMENTARIAS DE LA COMUNIDAD ESTUDIANTIL. 3. ASISTIR, CONSTRUIR Y CONCEPTUALIZAR  EN EL DESARROLLO  DE POLÍTICAS DE ASISTENCIA ESTUDIANTIL. 4. DESARROLLAR ESTUDIOS PERMANENTES DE LA SITUACIÓN SOCIAL, ACADÉMICA Y DE BIENESTAR DE LOS ESTUDIANTES. 5. APOYAR LA LABOR DE DIVULGACIÓN DE LAS ACTIVIDADES Y EVENTOS DE BIENESTAR INSTITUCIONAL. 6. APOYAR EL PROGRAMA DE DERECHOS HUMANOS EN CUANTO A PROMOCIÓN, CAPACITACIÓN Y DEFENSA. 8. ACOMPAÑAR Y ASESORAR LOS MIEMBROS DE LA COMUNIDAD QUE PRESENTEN VULNERABILIDAD DE DERECHOS HUMANOS.  9. APOYAR A LA DIRECCIÓN DE BIENESTAR INSTITUCIONAL, EN LOS TRÁMITES ADMINISTRATIVOS Y LOGÍSTICOS QUE SE REALICEN EN LA SEDE ASIGNADA, PARA FAVORECER EN EL MANEJO DE PROCESOS A LA COMUNIDAD UNIVERSITARIA.10. PARTICIPAR ACTIVAMENTE Y APOYAR TODAS Y CADA UNA DE LAS ACTIVIDADES IMPULSADAS Y PROGRAMADAS POR BIENESTAR INSTITUCIONAL. 11 REALIZAR UN BUEN USO, CUSTODIA Y ENTREGA DE LOS ELEMENTOS QUE LE SEAN ASIGNADOS PARA LA PRESTACIÓN DE SUS SERVICIOS. 12. REALIZAR UN INFORME FINAL SEÑALANDO CADA UNA DE LAS ACTIVIDADES EJECUTADAS DURANTE SU PRESTACIÓN DE SERVICIO CON SUS CORRESPONDIENTES SOPORTES Y COPIA DE LA INFORMACIÓN QUE UTILIZÓ PARA CUMPLIR SUS OBLIGACIONES CONTRACTUALES. 13. TODAS LAS DEMÁS ACTIVIDADES QUE LA SEAN ASIGNADAS POR LA SUPERVISIÓN DEL CONTRATO DE PRESTACIÓN DE SERVICIOS.</t>
  </si>
  <si>
    <t>CLAUDIA OSUNA CASTILLO</t>
  </si>
  <si>
    <t>APOYAR EN LA GESTIÓN ADMINISTRATIVA  A LA DIRECCIÓN DE BIBLIOTECAS EN EL SEGUIMIENTO Y CONTROL DE LA EJECUCIÓN PRESUPUESTAL DEL  RUBRO DE INVERSIÓN  ASIGNADO AL SISTEMA DE BIBLIOTECAS. REALIZAR EL ANÁLISIS Y CONSOLIDACIÓN DE LOS INFORMES GENERALES  (GESTIÓN E INVERSIÓN) SOLICITADOS AL SISTEMA DE BIBLIOTECAS. APOYO EN LA  CONSECUCIÓN  DE LOS DATOS GENERADOS POR LAS ÁREAS DEL SISTEMA DE BIBLIOTECAS.</t>
  </si>
  <si>
    <t>ESTADISTICA APLICADA</t>
  </si>
  <si>
    <t>HECTOR PORFIRIO SANCHEZ SANCHEZ</t>
  </si>
  <si>
    <t xml:space="preserve">PRESTAR SERVICIOS DE SOPORTE ASISTENCIAL, ALISTAMIENTO Y RECEPCIÓN DE EQUIPOS EN LAS PRACTICAS REALIZADAS DE ACUERDO A LAS NECESIDADES DE LA UNIVERSIDAD, EN LOS LABORATORIOS DEL PROYECTO CURRICULAR DE TECNOLÓGICA EN MECÁNICA, EN PARTICULAR EN EL TALLER DE MAQUINAS HERRAMIENTAS Y AJUSTE Y REALIZAR OTRAS ACTIVIDADES RELACIONADAS QUE EL SUPERVISOR DEL CONTRATO LE ASIGNE DENTRO DE LA UNIVERSIDAD. ADICIONALMENTE DEBERÁ CONTROLAR EL INVENTARIO DE EQUIPOS Y DEMÁS ACTIVOS QUE SE ENCUENTREN EN EL </t>
  </si>
  <si>
    <t>GERMAN SICACHA ROJAS</t>
  </si>
  <si>
    <t>LABORATORIO AREA DE MECANICA FACULTAD TECNOLOGICA</t>
  </si>
  <si>
    <t>CARLOS ANDRES ROMERO ARIZA</t>
  </si>
  <si>
    <t>PRESTAR SERVICIOS TECNICOS  DE APOYO LOGÍSTICO EN LOS LABORATORIOS DEL PROYECTO CURRICULAR DE TECNOLOGÍA EN MECÁNICA, EN PARTICULAR EN LOS LABORATORIOS DE MECÁNICA DE FLUIDOS, TRATAMIENTOS TÉRMICOS Y PREPARACIÓN DE PROBETAS METALOGRAFÍAS, MATERIALES POLÍMEROS, TALLER DE SOLDADURA Y MAQUINAS HERRAMIENTAS Y AJUSTE CON EL PRÉSTAMO DE HERRAMIENTAS, EQUIPOS Y MAQUINAS, PARA EL DESARROLLO DE LAS DIFERENTES ACTIVIDADES ACADÉMICAS. APOYAR LA ACTUALIZACIÓN DE LAS BASES DE DATOS DE LOS LABORATORIOS Y REALIZAR OTRAS ACTIVIDADES RELACIONADAS QUE EL SUPERVISOR DEL CONTRATO LE ASIGNE DENTRO DE LA UNIVERSIDAD. ADICIONALMENTE DEBERÁ CONTROLAR EL INVENTARIO DE EQUIPOS Y DEMÁS ACTIVOS QUE SE ENCUENTREN EN LOS LABORATORIOS Y/O REALIZAR EL MANTENIMIENTO PREVENTIVO DE LOS MISMOS DURANTE EL PERIODO DEL CONTRATO.</t>
  </si>
  <si>
    <t>GENYS YANETH GUZMAN YEPEZ</t>
  </si>
  <si>
    <t>APOYAR ASISTENCIALMENTE EN LA GESTIÓN DE CIRCULACIÓN Y PRÉSTAMO EN LAS ACTIVIDADES  PROPIAS DEL SERVICIO AL PÚBLICO EN LAS DIFERENTES SEDES Y ÁREAS QUE   CONSOLIDAN EL SISTEMA DE BIBLIOTECAS DE LA UNIVERSIDAD, DE ACUERDO A LA NECESIDAD QUE REQUIERA EL SUPERVISOR DONDE SEA NECESARIO SUS SERVICIOS. TURNO DE LA TARDE - BIBLIOTECA FACULTAD TECNOLÓGICA.</t>
  </si>
  <si>
    <t>RICARDO CANO RUEDA</t>
  </si>
  <si>
    <t>PRESTAR SUS SERVICIOS TÉCNICOS  EN LA FORMACIÓN Y ENTRENAMIENTO TÉCNICO DE NATACIÓN   DIRIGIDO A LA COMUNIDAD ACADÉMICA  DE LA UNIVERSIDAD DISTRITAL FRANCISCO JOSÉ DE CALDAS, EN LA SEDE QUE LE SERÁ ASIGNADA PREVIAMENTE POR EL SUPERVISOR DEL CONTRATO. ALCANCE DEL OBJETO: BRINDAR APOYO  TÉCNICO EN EL CENTRO DE BIENESTAR INSTITUCIONAL. 2.  ASISTIR, PREPARAR Y COORDINAR LOS DIFERENTES EQUIPOS DE NATACIÓN DE LA UNIVERSIDAD EN LOS DIFERENTES ESCENARIOS QUE SEAN PROGRAMADOS POR LAS LIGAS DE NATACIÓN. 3. ASESORAR A LOS ESTUDIANTES EN SU FORMACIÓN DEPORTIVA DENTRO DE LA UNIVERSIDAD. 4. REALIZAR LA CONSECUCIÓN DE LOS ESPACIOS NECESARIOS PARA LA PRÁCTICA DE LA NATACIÓN. 5. GENERAR ESPACIOS DE APROVECHAMIENTO DEL TIEMPO LIBRE EN TORNO A LA PRÁCTICA DE LA NATACIÓN. 6. APOYAR LAS ACTIVIDADES DE MASIFICACIÓN  DEL ÁREA DE DEPORTES. 7. REPORTAR ESTADÍSTICAS DE LOS PARTICIPANTES DE NATACIÓN  CON SU RESPECTIVA LISTA DE ASISTENCIA MENSUALMENTE DE LAS ACTIVIDADES REALIZADAS PARA PROMOVER ESTE DEPORTE. 8. MANTENER ARTICULACIÓN CON LOS CAMPEONATOS DE NATACIÓN O QUE SE REALIZAN A NIVEL NACIONAL, DEPARTAMENTAL Y DISTRITALES CON EL FIN DE QUE LA UNIVERSIDAD DISTRITAL FRANCISCO JOSÉ DE CALDAS TENGA PARTICIPACIÓN. 9. PROMOCIONAR EL ENTRENAMIENTO, PARTICIPATIVO, FORMATIVO Y RECREATIVO DE LA NATACIÓN COMO DISCIPLINA DEPORTIVA. 10. PARTICIPAR ACTIVAMENTE Y APOYAR TODAS Y CADA UNA DE LAS ACTIVIDADES IMPULSADAS POR BIENESTAR INSTITUCIONAL. 11. PROMOVER EL DEPORTE COMO EXPRESIÓN DE RECREACIÓN A TRAVÉS DE LOS PRÉSTAMOS DE IMPLEMENTOS DEPORTIVOS EN LOS HORARIOS ACADÉMICOS RESPECTIVOS PARA CADA SEDE. 12. DIVULGAR LAS ACTIVIDADES RECREO DEPORTIVAS A LA COMUNIDAD ESTUDIANTIL, DOCENTE Y DE TRABAJADORES DE LA UNIVERSIDAD 13. APOYAR LAS ACTIVIDADES DE MASIFICACIÓN DEL DEPORTE EN LA SEDE ASIGNADA POR EL SUPERVISOR DEL CONTRATO. 14. APOYAR LAS ACTIVIDADES MISIONALES QUE DESDE EL CENTRO DE BIENESTAR INSTITUCIONAL SE OFRECEN PARA LA COMUNIDAD UNIVERSITARIA. 15.  REALIZAR UN BUEN USO, CUSTODIA Y ENTREGA DE LOS</t>
  </si>
  <si>
    <t>8 SEMESTRES INGENIERO CATASTRAL Y GEODESIA</t>
  </si>
  <si>
    <t>SANDRA MILENA MUÑOZ AVILA</t>
  </si>
  <si>
    <t xml:space="preserve">PRESTAR SERVICIOS DE APOYO PROFESIONAL EN LA IMPLEMENTACIÓN DE LA POLÍTICA AMBIENTAL Y DE LOS PROGRAMAS DEL PLAN INSTITUCIONAL DE GESTIÓN AMBIENTAL - PIGA DE LA UNIVERSIDAD DISTRITAL FRANCISCO JOSÉ DE CALDAS, Y APLICAR TODA LA NORMATIVIDAD AMBIENTAL Y SANITARIA VIGENTE, CONFORME CON EL AVANCE EN LA IMPLEMENTACIÓN Y DESARROLLO DEL PIGA, SEGÚN LOS LINEAMIENTOS DEFINIDOS POR LA SECRETARÍA DISTRITAL DE AMBIENTE ¿ SDA U OTRA AUTORIDAD AMBIENTAL. ARMONIZAR, DESARROLLAR, GESTIONAR Y FORTALECER EL COMPONENTE </t>
  </si>
  <si>
    <t>TECNICA EN EVALUACION DE IMPACTO AMBIENTAL</t>
  </si>
  <si>
    <t>GINA MARTINEZ ACOSTA</t>
  </si>
  <si>
    <t>APOYAR ASISTENCIALMENTE EN LA GESTIÓN DE CIRCULACIÓN Y PRÉSTAMO EN LAS ACTIVIDADES  PROPIAS DEL SERVICIO AL PÚBLICO EN LAS DIFERENTES SEDES Y ÁREAS QUE   CONSOLIDAN EL SISTEMA DE BIBLIOTECAS DE LA UNIVERSIDAD, DE ACUERDO A LA NECESIDAD QUE REQUIERA EL SUPERVISOR DONDE SEA NECESARIO SUS SERVICIOS. TURNO DE LA MAÑANA - BIBLIOTECA SEDE ADUANILLA DE PAIBA</t>
  </si>
  <si>
    <t>TECNOLOGO EN GESTION BIBLIOTECARIA</t>
  </si>
  <si>
    <t>JOAQUIN ENRIQUE GUTIERREZ FERNANDEZ</t>
  </si>
  <si>
    <t>APOYAR LA GESTIÓN TÉCNICA DEL CENTRO DE ANÁLISIS DE INFORMACIÓN BIBLIOGRÁFICA CAIB, EN EL PROCESAMIENTO TÉCNICO DEL MATERIAL BIBLIOGRÁFICO DEL SISTEMA DE BIBLIOTECAS DE LA UNIVERSIDAD DISTRITAL FJC, QUE INCLUYE : CONTROL DE CALIDAD DE LA PRE CATALOGACIÓN, CATALOGAR Y CLASIFICAR EL MATERIAL BIBLIOGRÁFICO DE COMPRA, CANJE  Y DONACIÓN Y PRODUCCIÓN ACADÉMICA,  PARA EL CUMPLIMIENTO OPORTUNO DE LAS ACCIONES A DESARROLLAR DE ACUERDO AL PROYECTO DE MODERNIZACIÓN DE LA BIBLIOTECA DE LA UNIVERSIDAD. APOYAR LA CONSOLIDACIÓN CONCEPTUAL  Y TÉCNICA DEL CENTRO DE ANÁLISIS DE  INFORMACIÓN  BIBLIOGRÁFICA</t>
  </si>
  <si>
    <t>BIBLIOTECOLOGO Y ARCHIVISTICA</t>
  </si>
  <si>
    <t>DYDIER CAMILO BARRETO BARBOSA</t>
  </si>
  <si>
    <t>APOYAR A LA DIRECCIÓN EN LA GESTIÓN ADMINISTRATIVA Y TÉCNICA  EN LOS PROCESOS TÉCNICOS DEL CENTRO DE ANÁLISIS DE INFORMACIÓN BIBLIOGRÁFICA, CAIB, REALIZAR EL CONTROL DE LA CALIDAD DEL PROCESAMIENTO TÉCNICO DEL MATERIAL BIBLIOGRÁFICO  INGRESADO AL CATÁLOGO GENERAL DEL SISTEMA DE BIBLIOTECA DE LA UNIVERSIDAD DISTRITAL FRANCISCO JOSÉ DE CALDAS, CONTROL DE CALIDAD DE LA PRE CATALOGACIÓN, ANALIZAR E INGRESAR AL CATÁLOGO GENERAL EL MATERIAL BIBLIOGRÁFICO EN TODOS SUS FORMATOS  POR CONCEPTO DE COMPRA, CANJE, DONACIÓN, PRODUCCIÓN ACADÉMICA Y EL ACOMPAÑAMIENTO TÉCNICO A LOS CONTRATOS  DE PROCESAMIENTO TÉCNICO.</t>
  </si>
  <si>
    <t>JOHN JAIRO SANCHEZ</t>
  </si>
  <si>
    <t>PRESTAR SERVICIOS ASISTENCIALES DE PRÉSTAMO Y USO DE LOS EQUIPOS Y MATERIALES AUDIOVISUALES DE LA FACULTAD TECNOLÓGICA, QUE GARANTICE EL BUEN FUNCIONAMIENTO ACADÉMICO Y ADMINISTRATIVO; ASÍ MISMO, COLABORAR CON LAS DEMÁS ACTIVIDADES RELACIONADAS QUE LE SEAN ASIGNADAS POR EL DECANO DE LA FACULTAD TECNOLÓGICA, DAR APOYO LOGÍSTICO A LAS DIVERSAS ACTIVIDADES INSTITUCIONALES, ACADÉMICAS Y ADMINISTRATIVAS QUE SE  GENEREN DURANTE EL PRESENTE AÑO LECTIVO. JORNADA MAÑANA.</t>
  </si>
  <si>
    <t>HECTOR IVAN TANGARIFE ESCOBAR</t>
  </si>
  <si>
    <t>PRESTAR SERVICIO ASISTENCIAL DE ALISTAMIENTO  Y RECEPCIÓN DE EQUIPOS PARA PRÁCTICAS DE LABORATORIO DE ACUERDO CON LAS NECESIDADES DE LA UNIVERSIDAD, EN EL LABORATORIO ALTAMENTE AUTOMATIZADO; REGISTRO ESTADÍSTICO DE ACTIVIDADES (ACADÉMICAS Y ADMINISTRATIVAS) REALIZAR OTRAS ACTIVIDADES RELACIONADAS. DE IGUAL MANERA DEBERÁ CONTROLAR EL INVENTARIO DE EQUIPOS Y DEMÁS ACTIVOS DEL LABORATORIO. REALIZARÁ MANTENIMIENTOS PREVENTIVOS A LOS EQUIPOS DE LABORATORIO DENTRO DEL PERIODO DEL CONTRATO.</t>
  </si>
  <si>
    <t>YULLY ANDREA PEREZ LOPEZ</t>
  </si>
  <si>
    <t>APOYAR A LA DIRECCIÓN DEL SISTEMA DE BIBLIOTECAS DE LA UNIVERSIDAD DISTRITAL EN LA PLANIFICACIÓN, SEGUIMIENTO Y EJECUCIÓN DEL ÁREA DE SELECCIÓN Y ADQUISICIONES;   PARTICIPAR EN EL DESARROLLO, INNOVACIÓN  Y MEJORAMIENTO DE LOS PROCESOS DE SELECCIÓN Y ADQUISICIONES DEL SISTEMA DE BIBLIOTECAS,  DIRECCIONAR EL DESARROLLO DE COLECCIONES. FORTALECER CONCEPTUAL Y TÉCNICAMENTE A TRAVÉS DE POLÍTICAS Y PROCESOS EL ÁREA DE SELECCIÓN Y ADQUISICIÓN DEL SISTEMA DE BIBLIOTECAS.</t>
  </si>
  <si>
    <t>PROFESIONAL EN SISTEMAS DE INFORMACION BIBLIOTECOLOGIA Y ARCHIVISTICA</t>
  </si>
  <si>
    <t>NICOLAS GABRIEL MUÑOZ BELLO</t>
  </si>
  <si>
    <t>PRESTAR SERVICIOS DE SOPORTE TÉCNICO, ALISTAMIENTO Y RECEPCIÓN DE EQUIPOS EN LAS PRACTICAS REALIZADAS DE ACUERDO A LAS NECESIDADES DE LA UNIVERSIDAD, EN LOS LABORATORIOS DEL PROYECTO CURRICULAR DE TECNOLOGÍA EN MECÁNICA, EN PARTICULAR EN LOS LABORATORIOS DE CIENCIAS TÉRMICAS Y MOTORES DE COMBUSTIÓN Y RESISTENCIA DE MATERIALES, Y REALIZAR OTRAS ACTIVIDADES RELACIONADAS, QUE EL SUPERVISOR DEL CONTRATO LE ASIGNE DENTRO DE LA UNIVERSIDAD. ADICIONALMENTE DEBERÁ CONTROLAR EL INVENTARIO DE EQUIPOS Y DEMÁS ACTIVOS QUE SE ENCUENTREN EN LOS LABORATORIOS Y REALIZAR EL MANTENIMIENTO PREVENTIVO DE LOS MISMOS DURANTE EL PERIODO DEL CONTRATO.</t>
  </si>
  <si>
    <t>ALFONSO GIRALDO TORO</t>
  </si>
  <si>
    <t>PRESTAR SERVICIOS ASISTENCIALES DE ALISTAMIENTO Y RECEPCIÓN DE EQUIPOS EN LAS PRACTICAS REALIZADAS DE ACUERDO A LAS NECESIDADES DE LA UNIVERSIDAD, EN LOS LABORATORIOS DEL PROYECTO CURRICULAR DE TECNOLOGÍA EN MECÁNICA, EN PARTICULAR EN EL TALLER DE AJUSTE, MAQUINAS, HERRAMIENTAS, TALLER DE SOLDADURA, LABORATORIOS DE MECANICA DE FLUIDOS Y EL LABORATORIO DE TRATAMIENTOS TERMICOS Y PREPARACIÓN DE PROBETAS METALOGRAFICAS,  Y REALIZAR OTRAS ACTIVIDADES RELACIONADAS, QUE EL SUPERVISOR DEL CONTRATO LE ASIGNE DENTRO DE LA UNIVERSIDAD. ADICIONALMENTE, DEBERÁ CONTROLAR EL INVENTARIO DE EQUIPOS Y DEMÁS ACTIVOS QUE SE ENCUENTREN EN LOS LABORATORIOS Y REALIZAR EL MANTENIMIENTO PREVENTIVO DE LOS MISMOS DURANTE EL PERIODO DEL CONTRATO.</t>
  </si>
  <si>
    <t>BACHILLER AGROPECUARIO</t>
  </si>
  <si>
    <t>ANDRES CAMILO MORALES SUAREZ</t>
  </si>
  <si>
    <t>PRESTAR SERVICIO ASISTENCIAL DE MANTENIMIENTO PREVENTIVO DE LOS EQUIPOS DE COMPUTO DE LOS LABORATORIOS DE INFORMÁTICA DE LA FACULTAD TECNOLÓGICA, JUNTO CON EL SOPORTE QUE REQUIEREN LOS USUARIOS DE ESTOS EQUIPOS DE ACUERDO CON LAS NECESIDADES DE LA UNIVERSIDAD, EN LAS SALAS DE INFORMÁTICA; REGISTRO ESTADÍSTICO DE ACTIVIDADES (ACADÉMICAS Y ADMINISTRATIVAS) REALIZAR OTRAS ACTIVIDADES RELACIONADAS, QUE EL SUPERVISOR DEL CONTRATO LE ASIGNE DENTRO DE LA UNIVERSIDAD. DE IGUAL MANERA DEBERÁ CONTROLAR EL INVENTARIO DE EQUIPOS Y DEMÁS ACTIVOS DE LOS LABORATORIOS DE INFORMÁTICA.</t>
  </si>
  <si>
    <t>LUIS GUILLERMO LARROTA PULIDO</t>
  </si>
  <si>
    <t>PRESTAR SERVICIOS TECNICOS DE MANTENIMIENTO PREVENTIVO Y CORRECTIVO DE LOS EQUIPOS DE COMPUTO DEL ÁREA ADMINISTRATIVA Y DE LOS LABORATORIOS DE INFORMÁTICA DE LA FACULTAD TECNOLÓGICA, JUNTO CON EL SOPORTE QUE REQUIEREN LOS USUARIOS DE ESTOS EQUIPOS, DE ACUERDO CON LAS NECESIDADES DE LA UNIVERSIDAD, EN LAS SALAS DE INFORMÁTICA; REALIZAR OTRAS ACTIVIDADES RELACIONADAS QUE EL SUPERVISOR DEL CONTRATO LE ASIGNE DENTRO DE LA UNIVERSIDAD.</t>
  </si>
  <si>
    <t>DIEGO FERNANDO ORTEGA FRANCO</t>
  </si>
  <si>
    <t>PRESTAR SERVICIOS DE INTERPRETACIÓN COMO MEDIADOR EDUCATIVO, DE LA LENGUA CASTELLANA ORAL A LA LENGUA DE SEÑAS COLOMBIANA Y VICEVERSA EN LOS DIFERENTES ESPACIOS ACADÉMICOS QUE SE REGISTREN, DIRIGIDO A LOS ESTUDIANTES Y DOCENTES CON LIMITACIÓN AUDITIVA DE LOS PROGRAMAS DE LAS ÁREAS MATEMÁTICAS, CIENCIAS BÁSICAS, ECONÓMICO - ADMINISTRATIVAS (DADO EL CASO QUE NO HAYAN ESTUDIANTES Y DOCENTES QUE ATENDER EN ESTAS ÁREA SE ASIGNARÁN A OTRAS), EN GARANTÍA A LA EQUIDAD EN LA COMUNICACIÓN Y PARTICIPACIÓN EN LAS ACTIVIDADES PROPIAS DE LA ACADEMIA. LO ANTERIOR EN EL MARCO DE LOS PROGRAMAS Y PROYECTOS DE LA VICERRECTORÍA ACADÉMICA PROYECTO FLEXIBILIDAD CURRICULAR Y FORMACIÓN Y CUALIFICACIÓN DOCENTE (PROYECTO ACADÉMICO TRANSVERSAL DE FORMACIÓN DE PROFESORES PARA POBLACIONES CON NECESIDADES EDUCATIVAS ESPECIALES - "NEES".</t>
  </si>
  <si>
    <t>7 SEMESTRES LICENCIADO EN MATEMATICAS</t>
  </si>
  <si>
    <t>JUAN PABLO CASTRO BONILLA</t>
  </si>
  <si>
    <t>PRESTAR SERVICIO ASISTENCIAL DE ALISTAMIENTO Y RECEPCIÓN DE EQUIPOS PARA PRÁCTICAS DE LABORATORIO DE ACUERDO CON LAS NECESIDADES DE LA UNIVERSIDAD, EN EL LABORATORIO DE TOPOGRAFÍA Y SALA DE SOFTWARE APLICADO; REGISTRO ESTADÍSTICO DE ACTIVIDADES (ACADÉMICAS Y ADMINISTRATIVAS) REALIZAR OTRAS ACTIVIDADES RELACIONADAS, QUE EL SUPERVISOR DEL CONTRATO LE ASIGNE DENTRO DE LA UNIVERSIDAD, DE IGUAL MANERA DEBERÁ CONTROLAR EL INVENTARIO DE EQUIPOS Y DEMÁS ACTIVOS DEL LABORATORIO. REALIZARÁ MANTENIMIENTOS PREVENTIVOS A LOS EQUIPOS DE LABORATORIO DENTRO DEL PERIODO DEL CONTRATO.</t>
  </si>
  <si>
    <t>MILTON MENA SERNA</t>
  </si>
  <si>
    <t>LABORATORIO AREA DE CONSTRUCCIONES CIVILES FACULTAD TECNOLOGICA</t>
  </si>
  <si>
    <t>OSCAR JAVIER PUENTES PUENTES</t>
  </si>
  <si>
    <t>PRESTAR SUS SERVICIOS PROFESIONALES  EN LOS PROGRAMAS DE PROTECCIÓN DE DERECHOS HUMANOS QUE REALICE EL CENTRO DE BIENESTAR INSTITUCIONAL. ALCANCE DEL OBJETO 1. DESARROLLAR ACTIVIDADES DE ASESORÍA PERMANENTE A LA CONSTRUCCIÓN Y MANEJO DE DERECHOS HUMANOS, DERECHOS ESTUDIANTILES, LIDERAZGO, PROCESOS ACADÉMICOS, ADMINISTRATIVOS Y PARTICIPACIÓN CIUDADANA. 2. ACOMPAÑAR Y ASESORAR LOS MIEMBROS DE LA COMUNIDAD QUE PRESENTEN VULNERABILIDAD DE DERECHOS HUMANOS. 3. APOYAR A LA DIRECCIÓN DE BIENESTAR INSTITUCIONAL, EN LOS TRÁMITES ADMINISTRATIVOS Y LOGÍSTICOS QUE SE REALICEN EN EL CENTRO DE BIENESTAR INSTITUCIONAL, PARA FAVORECER EN EL MANEJO DE PROCESOS A LA COMUNIDAD UNIVERSITARIA. 4. FORTALECIMIENTO DE LA CULTURA DE PAZ DEMOCRACIA Y CONVIVENCIA A TRAVÉS DEL OBSERVATORIO DE DERECHOS HUMANOS. 5 REALIZAR UN BUEN USO, CUSTODIA Y ENTREGA DE LOS ELEMENTOS QUE LE SEAN ASIGNADOS PARA LA PRESTACIÓN DE SUS SERVICIOS. 6. REALIZAR UN INFORME FINAL SEÑALANDO CADA UNA DE LAS ACTIVIDADES EJECUTADAS DURANTE SU PRESTACIÓN DE SERVICIO CON SUS CORRESPONDIENTES SOPORTES Y COPIA DE LA INFORMACIÓN QUE UTILIZÓ PARA CUMPLIR SUS OBLIGACIONES CONTRACTUALES. 7. TODAS LAS DEMÁS ACTIVIDADES QUE LA SEAN ASIGNADAS POR LA SUPERVISIÓN DEL CONTRATO DE PRESTACIÓN DE SERVICIOS.</t>
  </si>
  <si>
    <t>JOHN ALEXANDRE ORTEGA CUELLAR</t>
  </si>
  <si>
    <t>PRESTAR SUS SERVICIOS TÉCNICOS  EN LA FORMACIÓN Y ENTRENAMIENTO TÉCNICO DE  FÚTBOL FEMENINO  DIRIGIDO A LOS ESTUDIANTES DE  LA UNIVERSIDAD DISTRITAL FRANCISCO JOSÉ DE CALDAS, EN LA SEDE QUE LE SERÁ ASIGNADA PREVIAMENTE POR EL SUPERVISOR DEL CONTRATO. ALCANCE DEL OBJETO: 1. BRINDAR APOYO TÉCNICO EN EL CENTRO DE BIENESTAR INSTITUCIONAL. 2. ENTRENAR Y DIRIGIR DE MANERA TÉCNICA AL EQUIPO DE FUTBOL FEMENINO DE ESTUDIANTES DE LA UNIVERSIDAD EN LOS TORNEOS A NIVEL DISTRITAL Y NACIONAL. 3. PLANEAR, ORGANIZAR, DIFUNDIR, DIRIGIR Y  APOYAR A LOS DEPORTISTAS EN LAS REPRESENTACIONES A NIVEL REGIONAL, NACIONAL E INTERNACIONAL. 4. ASESORAR A LOS ESTUDIANTES EN SU FORMACIÓN DEPORTIVA DENTRO DE LA UNIVERSIDAD. 5. GENERAR ESPACIOS DE APROVECHAMIENTO DEL TIEMPO LIBRE EN TORNO A LA PRÁCTICA DEL FUTBOL FEMENINO DE ESTUDIANTES. 6. PROMOVER LA PRÁCTICA DEL FUTBOL  EN TODA LA COMUNIDAD UNIVERSITARIA MEDIANTE TALLERES, ACTIVIDADES DE PROMOCIÓN DEL DEPORTE EN TODAS LAS FACULTADES DE LA UNIVERSIDAD DISTRITAL FRANCISCO JOSÉ DE CALDAS. 7. REPORTAR ESTADÍSTICAS DE FUTBOL FEMENINO DE ESTUDIANTES CON SU RESPECTIVA LISTA DE ASISTENCIA MENSUALMENTE DE LAS ACTIVIDADES REALIZADAS PARA PROMOVER ESTE DEPORTE. 8. MANTENER ARTICULACIÓN CON LOS CAMPEONATOS DE FUTBOL FEMENINO QUE SE REALIZAN A NIVEL NACIONAL, DEPARTAMENTAL Y DISTRITALES CON EL FIN DE QUE LA UNIVERSIDAD DISTRITAL FRANCISCO JOSÉ DE CALDAS TENGA PARTICIPACIÓN. 9. PROMOCIONAR EL ENTRENAMIENTO, PARTICIPATIVO, FORMATIVO Y RECREATIVO DEL FUTBOL FEMENINO COMO DISCIPLINA DEPORTIVA. 10. PARTICIPAR ACTIVAMENTE Y APOYAR TODAS Y CADA UNA DE LAS ACTIVIDADES IMPULSADAS POR BIENESTAR INSTITUCIONAL. 11. PROMOVER EL DEPORTE COMO EXPRESIÓN DE RECREACIÓN A TRAVÉS DE LOS PRÉSTAMOS DE IMPLEMENTOS DEPORTIVOS EN LOS HORARIOS ACADÉMICOS RESPECTIVOS PARA CADA SEDE. 12. DIVULGAR LAS ACTIVIDADES RECREO DEPORTIVAS A LA COMUNIDAD ESTUDIANTIL, DOCENTE Y DE TRABAJADORES DE LA UNIVERSIDAD 13. APOYAR LAS ACTIVIDADES DE MASIFICACIÓN DEL DEPORTE EN LA SEDE ASIGNADAS</t>
  </si>
  <si>
    <t>TECNOLOGO ENTRENADOR DE ALTO RENDIMIENTO DEPORTIVO</t>
  </si>
  <si>
    <t>OSCAR ALBERTO ORTEGA PATIÑO</t>
  </si>
  <si>
    <t>PRESTAR SUS SERVICIOS TÉCNICOS  EN LA FORMACIÓN Y ENTRENAMIENTO TÉCNICO DE  FÚTBOL DIRIGIDO A LOS DOCENTES  DE  LA UNIVERSIDAD DISTRITAL FRANCISCO JOSÉ DE CALDAS, EN LA SEDE QUE LE SERÁ ASIGNADA PREVIAMENTE POR EL SUPERVISOR DEL CONTRATO. ALCANCE DEL OBJETO: BRINDAR APOYO TÉCNICO  EN EL CENTRO DE BIENESTAR INSTITUCIONAL. 2. ENTRENAR Y DIRIGIR DE MANERA TÉCNICA A LOS DOCENTES  PERTENECIENTES AL EQUIPO DE FUTBOL</t>
  </si>
  <si>
    <t>DIANA MARCELA TORRES MENDEZ</t>
  </si>
  <si>
    <t>PRESTAR SERVICIO COMO MODELO DE POSE EN EL CÍRCULO ARTÍSTICO DE LAS ASIGNATURAS DEL PROYECTO CURRICULAR DE ARTES PLÁSTICAS Y VISUALES DE LA FACULTAD DE ARTES ASAB, EN LAS ÁREAS DE DIBUJO, PINTURA, ESCULTURA, FOTOGRAFÍA Y VIDEO  LO CUAL SE DESARROLLARA EN 160 HORAS DE ACUERDO AL PLAN DE ESTUDIO DEL PROYECTO CURRICULAR</t>
  </si>
  <si>
    <t>ASNORALDO JAMILSON MENA PALACIOS</t>
  </si>
  <si>
    <t>PRESTAR SERVICIO COMO MODELO DE POSE EN APOYO A LAS ACTIVIDADES DEL PROYECTO CURRICULAR DE ARTES PLÁSTICAS Y VISUALES DE LA FACULTAD DE ARTES ASAB, LO CUAL SE DESARROLLARA EN 160 HORAS DE ACUERDO CON EL PLAN DE ESTUDIO DEL PROYECTO CURRICULAR.</t>
  </si>
  <si>
    <t>DANIEL FRANCISCO PATIÑO SANCHEZ</t>
  </si>
  <si>
    <t>PRESTAR SERVICIO TECNICO DE ALISTAMIENTO  Y RECEPCIÓN DE EQUIPOS PARA PRÁCTICAS DE LABORATORIO DE ACUERDO CON LAS NECESIDADES DE LA UNIVERSIDAD, EN EL LABORATORIO DE SUELOS-PAVIMENTOS Y CONCRETOS; REGISTRO ESTADÍSTICO DE ACTIVIDADES (ACADÉMICAS Y ADMINISTRATIVAS) REALIZAR OTRAS ACTIVIDADES RELACIONADAS, QUE EL SUPERVISOR DEL CONTRATO LE ASIGNE DENTRO DE LA UNIVERSIDAD, DE IGUAL MANERA DEBERÁ CONTROLAR EL INVENTARIO DE EQUIPOS Y DEMÁS ACTIVOS DEL LABORATORIO . REALIZARÁ MANTENIMIENTOS PREVENTIVOS A LOS EQUIPOS DE LABORATORIO DENTRO DEL PERIODO DEL CONTRATO.</t>
  </si>
  <si>
    <t>DAVID ALEJANDRO AGUILAR AREVALO</t>
  </si>
  <si>
    <t>PRESTAR SERVICIOS TÉCNICOS EN LOS LABORATORIOS DE ELECTRÓNICA, CONTROL Y CIRCUITOS ELÉCTRICOS, QUE GARANTICEN LA ADECUADA ATENCIÓN A USUARIOS Y LA REALIZACIÓN DE PRÁCTICAS DE LABORATORIOS CON FINES ACADÉMICOS, DE INVESTIGACIÓN Y DE EXTENSIÓN, ESTO DE ACUERDO CON LAS NECESIDADES DE LA UNIVERSIDAD. SE DEBE PROCURAR POR EL CORRECTO FUNCIONAMIENTO DE LOS EQUIPOS DE LOS LABORATORIOS Y REALIZAR EL REGISTRO DE USO DE LOS LABORATORIOS Y EQUIPOS. ADEMÁS, COLABORAR CON LAS ACTIVIDADES RELACIONADAS QUE LE SEAN ASIGNADAS POR EL COORDINADOR DE LOS LABORATORIOS.</t>
  </si>
  <si>
    <t>GRETTY NATALIA QUIÑONES CASTILLO</t>
  </si>
  <si>
    <t>APOYAR A LA DIRECCIÓN DE LA BIBLIOTECA EN LA GESTIÓN ADMINISTRATIVA  Y   LOGÍSTICA  PARA LA ASIGNACIÓN DE LOS ESPACIOS EN EL DESARROLLO DE LAS ACTIVIDADES ACADÉMICAS, ADMINISTRATIVAS Y DE INVESTIGACIÓN DE LA COMUNIDAD ACADÉMICA, A TRAVÉS DEL SISTEMA DE BIBLIOTECAS. FORTALECER E  IMPLEMENTAR EL PROGRAMA DE SATISFACCIÓN DE LOS USUARIOS (PQRS) DEL SISTEMA DE BIBLIOTECAS</t>
  </si>
  <si>
    <t>WILSON ANDRES VASQUEZ ROMERO</t>
  </si>
  <si>
    <t>PRESTAR SERVICIO TECNICO DE ALISTAMIENTO,  Y RECEPCIÓN DE EQUIPOS PARA PRÁCTICAS DE LABORATORIO DE ACUERDO CON LAS NECESIDADES DE LA UNIVERSIDAD, EN EL LABORATORIO DE SUELOS-PAVIMENTOS Y CONCRETOS; REGISTRO ESTADISTICO DE ACTIVIDADES (ACADEMICAS Y ADMINISTRATIVAS) REALIZAR OTRAS ACTIVIDADES RELACIONADAS, QUE EL SUPERVISOR DEL CONTRATO LE ASIGNE DENTRO DE LA UNIVERSIDAD, DE IGUAL MANERA DEBERA CONTROLAR EL INVENTARIO DE EQUIPOS Y DEMAS ACTIVOS DEL LABORATORIO. REALIZARÁ MANTENIMIENTOS PREVENTIVOS A LOS EQUIPOS DE LABORATORIO DENTRO DEL PERIODO DEL CONTRATO.</t>
  </si>
  <si>
    <t>FREDY LEONARDO GARZON CARREÑO</t>
  </si>
  <si>
    <t>PRESTAR SERVICIOS ASISTENCIALES EN CONTROL DE INVENTARIO DE EQUIPOS Y DEMÁS ACTIVOS DE LOS LABORATORIOS DE ELECTRÓNICA; ALISTAMIENTO Y RECEPCIÓN DE EQUIPOS PARA PRÁCTICAS DE LABORATORIO DE ACUERDO A LAS NECESIDADES DE LA UNIVERSIDAD; SEGUIMIENTO Y CONTROL DE USO Y MANTENIMIENTO DE LOS EQUIPOS; OTROS DE ACUERDO A LO ESTABLECIDO POR EL SUPERVISOR DEL CONTRATO.</t>
  </si>
  <si>
    <t>MARTHA LUCY CABRA ROJAS</t>
  </si>
  <si>
    <t>PRESTAR SERVICIOS TÉCNICOS COMO LABORATORISTA A ESTUDIANTES Y DOCENTES PARA DESARROLLAR LAS PRACTICAS DIRIGIDAS O LIBRES DE ACUERDO A LAS NECESIDADES DE SERVICIO DE LA UNIVERSIDAD DISTRITAL FJC EN EL LABORATORIO DE QUÍMICA BÁSICA Y APLICADA EN INGENIERÍA. ASISTIR EL PRÉSTAMO, CONTROL DE INVENTARIO, REALIZAR EL MANTENIMIENTO GENERAL DE LOS EQUIPOS, EL CONTROL Y ALMACENAJE DE REACTIVOS, VIDRIERÍA E INSUMOS DEL LABORATORIO. REALIZAR LAS DEMÁS ACTIVIDADES QUE LE ASIGNE EL COORDINADOR DE CIENCIAS BÁSICAS.</t>
  </si>
  <si>
    <t>ELISEO PEREZ MEDINA</t>
  </si>
  <si>
    <t>LABORATORIO AREA DE CIENCIAS BASICAS FACULTAD TECNOLOGICA</t>
  </si>
  <si>
    <t>TECNICO QUIMICO</t>
  </si>
  <si>
    <t xml:space="preserve">LILIANA ANDREA RODRIGUEZ SARMIENTO </t>
  </si>
  <si>
    <t>RESTAR SERVICIOS DE ASISTENCIA COMO LABORATORISTA A ESTUDIANTES Y DOCENTES PARA DESARROLLAR LAS PRACTICAS DIRIGIDAS O LIBRES DE ACUERDO A LAS NECESIDADES DE SERVICIO DE LA UNIVERSIDAD DISTRITAL FJC EN CADA UNA DE LAS ASIGNATURAS DE MATEMÁTICAS, FÍSICA Y QUÍMICA ASÍ COMO LAS ELECTIVAS DE CIENCIAS BÁSICAS DESARROLLADAS EN LA SALA DE SOFTWARE APLICADO EN CIENCIAS BÁSICAS. ASISTIR EL PRÉSTAMO, CONTROL DE INVENTARIO Y REALIZAR EL MANTENIMIENTO GENERAL DE LOS EQUIPOS, REDES Y SOFTWARE DEL LABORATORIO. REALIZAR LAS DEMÁS ACTIVIDADES QUE LE ASIGNE EL COORDINADOR DE CIENCIAS BÁSICAS.</t>
  </si>
  <si>
    <t>JUAN CARLOS MONROY CASTRO</t>
  </si>
  <si>
    <t>PRESTAR SERVICIOS TÉCNICOS COMO LABORATORISTA A ESTUDIANTES Y DOCENTES PARA DESARROLLAR LAS PRÁCTICAS DIRIGIDAS O LIBRES DE ACUERDO A LAS NECESIDADES DE SERVICIO DE LA UNIVERSIDAD DISTRITAL FJC EN EL LABORATORIO DE FÍSICA ONDAS, ÓPTICA Y MODERNA DE CIENCIAS BÁSICAS, ASISTIR EL PRÉSTAMO, CONTROL DE INVENTARIO Y REALIZAR EL MANTENIMIENTO GENERAL DE LOS INSTRUMENTOS, EQUIPOS Y SOFTWARE DEL LABORATORIO. REALIZAR LAS DEMÁS ACTIVIDADES QUE LE ASIGNE EL COORDINADOR DE CIENCIAS BÁSICAS.</t>
  </si>
  <si>
    <t>CIENCIAS FISICAS</t>
  </si>
  <si>
    <t>ALISON KATHERINE RUBIANO SUAREZ</t>
  </si>
  <si>
    <t xml:space="preserve">PRESTAR SERVICIOS DE APOYO ASISTENCIAL EN LOS PROCESOS ACADÉMICOS Y ADMINISTRATIVOS DE LA FACULTAD DE INGENIERÍA, APOYAR LA GESTIÓN Y LOS TRÁMITES PROPIOS DE LA FACULTAD DE INGENIERÍA, COLABORAR EN LA DILIGENCIA DE DOCUMENTACIÓN, REGISTRO Y ARCHIVO, CREACIÓN Y DIGITACIÓN DE BASES DE DATOS Y HOJAS ELECTRÓNICAS REFERENTES A LA CORRESPONDENCIA ENTRANTE Y SALIENTE. INFORMACIÓN Y ORIENTACIÓN A USUARIOS, PLANEACIÓN DE ESTRATEGIAS QUE GARANTICEN LA IMPLEMENTACIÓN DE LAS ACTIVIDADES DEL PLAN DE ACCIÓN,  PLANES DE MEJORAMIENTO, PLAN DE DESARROLLO, ACREDITACIÓN DE ALTA CALIDAD Y REGISTRO CALIFICADO, </t>
  </si>
  <si>
    <t>TECNICO GESTION EMPRESARIAL</t>
  </si>
  <si>
    <t>ANDRES MAURICIO RODRIGUEZ FALLA</t>
  </si>
  <si>
    <t xml:space="preserve">PRESTAR SERVICIOS DE APOYO TÉCNICO PARA CONTROL DE INVENTARIO DE EQUIPOS Y DEMÁS ACTIVOS DE LOS LABORATORIOS DE ELECTRÓNICA; ALISTAMIENTO, ASISTENCIA TÉCNICA Y RECEPCIÓN DE EQUIPOS PARA PRÁCTICAS DE LABORATORIO DE ACUERDO A LAS NECESIDADES DE LA UNIVERSIDAD; REGISTRO ESTADÍSTICO DE ACTIVIDADES (TÉCNICAS, ACADÉMICAS Y ADMINISTRATIVAS); SEGUIMIENTO Y CONTROL DE USO Y MANTENIMIENTO DE LOS EQUIPOS; SOPORTE EN LA GESTIÓN DE ADQUISICIÓN DE EQUIPOS, INSUMOS Y CONTRATACIÓN DE MANTENIMIENTOS Y </t>
  </si>
  <si>
    <t>JORGE ENRIQUE PATIÑO PEREZ</t>
  </si>
  <si>
    <t>PRESTAR SERVICIOS ASISTENCIALES EN LAS PRACTICAS REALIZADAS DE ACUERDO A LAS NECESIDADES DE LA UNIVERSIDAD EN LOS LABORATORIOS DEL PROYECTO CURRICULAR DE TECNOLOGÍA EN MECÁNICA, EN PARTICULAR EN EL LABORATORIO DE AUTOMATIZACIÓN Y CONTROL,METALOGRAFIA Y SOFTWARE APLICADO, CON CONOCIMIENTOS EN LAS AREAS DE NEUMATICA E HIDRAULICA, METALOGRAFIA, SISTEMAS Y MANEJO DE SOFTWARE CAD/CAM,  Y REALIZAR OTRAS ACTIVIDADES RELACIONADAS, QUE EL SUPERVISOR DEL CONTRATO LE ASIGNE DENTRO DE LA UNIVERSIDAD, ADICIONALMENTE RSPONSABILIZARSE POR EL INVENTARIO QUE SE ENCUENTRE A SU CARGO Y REALIZAR EL MANTENIMIENTO PREVENTIVO DE LOS EQUIPOS DURANTE EL PERIODO DEL CONTRATO.</t>
  </si>
  <si>
    <t>DEISY YURANI BARBOSA MORA</t>
  </si>
  <si>
    <t>APOYAR A LA DIRECCIÓN DEL SISTEMA DE BIBLIOTECAS  EN LA PLANIFICACIÓN,  IMPLEMENTACIÓN EJECUCIÓN, CONTROL  Y DESARROLLO DE SERVICIOS DE INFORMACIÓN.   PARTICIPAR EN EL DESARROLLO, INNOVACIÓN  Y MEJORAMIENTO DE LOS PROCESOS DE SERVICIOS DE INFORMACIÓN DEL SISTEMA DE BIBLIOTECAS.  FORTALECER CONCEPTUAL Y TÉCNICAMENTE A TRAVÉS DE POLÍTICAS Y PROCESOS EL ÁREA DE SERVICIOS  DEL SISTEMA DE BIBLIOTECAS. DE ACUERDO A LA NECESIDAD QUE REQUIERA EL SUPERVISOR DONDE SEA NECESARIO SUS SERVICIOS.   BIBLIOTECA  SEDE MACARENA A.</t>
  </si>
  <si>
    <t>JUAN GABRIEL AGUDELO CASTAÑO</t>
  </si>
  <si>
    <t>PRESTAR APOYO  ASISTENCIAL EN LA FACULTAD DE CIENCIAS Y EDUCACIÓN, DESARROLLANDO LAS SIGUIENTES ACTIVIDADES: GARANTIZAR EL BUEN FUNCIONAMIENTO DEL PARQUE INFORMÁTICO DE LA FACULTAD. ATENDER LAS SOLICITUDES DE SOPORTE INFORMÁTICO DE LAS DEPENDENCIAS ACADÉMICO ADMINISTRATIVAS DE LA FACULTAD. ATENDER LOS REQUERIMIENTOS SOLICITADOS DE MANTENIMIENTO DE HARDWARE, SOFTWARE Y DE COMUNICACIONES. REALIZAR EL REGISTRO Y SEGUIMIENTO DE SERVICIOS INFORMÁTICOS PRESTADOS. GARANTIZAR EL FUNCIONAMIENTO EN RED DE LOS EQUIPOS VERIFICANDO QUE LA TRANSMISIÓN DE LOS DATOS SEA LA ADECUADA. APOYAR LA INSTALACIÓN Y MANTENIMIENTO DE CABLEADO ESTRUCTURADO Y POTENCIA REGULADA CUANDO SEA REQUERIDO Y DEMÁS FUNCIONES CONEXAS Y COMPLEMENTARIAS AL OBJETO DEL CONTRATO Y LA PROPUESTA DE SERVICIOS PRESENTADA POR EL CONTRATISTA, QUE IMPARTA EL SUPERVISOR O EL CONTRATANTE.</t>
  </si>
  <si>
    <t>ALEXANDER RODRIGUEZ GARCIA</t>
  </si>
  <si>
    <t xml:space="preserve">PRESTAR SERVICIOS TÉCNICOS EN LOS LABORATORIOS DE ALTA TENSIÓN Y TERMOELÉCTRICO, QUE GARANTICEN LA ADECUADA ATENCIÓN A USUARIOS Y LA REALIZACIÓN DE PRÁCTICAS DE LABORATORIOS CON FINES ACADÉMICOS, DE INVESTIGACIÓN Y DE EXTENSIÓN, ESTO DE ACUERDO CON LAS NECESIDADES DE LA UNIVERSIDAD. SE DEBE PROCURAR POR EL CORRECTO FUNCIONAMIENTO DE LOS EQUIPOS DE LOS LABORATORIOS Y REALIZAR EL REGISTRO DE USO DE LOS LABORATORIOS Y EQUIPOS. ADEMÁS, COLABORAR CON LAS ACTIVIDADES RELACIONADAS QUE LE SEAN ASIGNADAS </t>
  </si>
  <si>
    <t>INGENIERO EN DISTRIBUCION Y REDES ELECTRICAS</t>
  </si>
  <si>
    <t>JHON NELSON SUAN MARTINEZ</t>
  </si>
  <si>
    <t>PRESTAR SERVICIOS ASISTENCIALES DE PRÉSTAMO Y USO DE LOS EQUIPOS Y MATERIALES AUDIOVISUALES DE LA FACULTAD TECNOLÓGICA, QUE GARANTICE EL BUEN FUNCIONAMIENTO ACADÉMICO Y ADMINISTRATIVO; ASÍ MISMO, COLABORAR CON LAS DEMÁS ACTIVIDADES RELACIONADAS QUE LE SEAN ASIGNADAS POR EL DECANO DE LA FACULTAD TECNOLÓGICA, DAR APOYO LOGÍSTICO A LAS DIVERSAS ACTIVIDADES INSTITUCIONALES, ACADÉMICAS Y ADMINISTRATIVAS QUE SE  GENEREN DURANTE EL PRESENTE AÑO LECTIVO. JORNADA NOCHE.</t>
  </si>
  <si>
    <t>SEBASTIAN ORDOÑEZ TORO</t>
  </si>
  <si>
    <t>APOYAR ASISTENCIALMENTE EN LA GESTIÓN ADMINISTRATIVA   DE CIRCULACIÓN Y PRÉSTAMO EN LAS ACTIVIDADES ADMINISTRATIVAS DEL SERVICIO AL PÚBLICO Y DEL USO DE LAS HERRAMIENTAS TECNOLÓGICAS DE LA  BIBLIOTECA DE LA SEDE ADUANILLA DE PAIBA Y DE ACUERDO A LA NECESIDAD QUE REQUIERA EL SUPERVISOR DONDE SEA NECESARIO SUS SERVICIOS.</t>
  </si>
  <si>
    <t>JOSE IGNACIO MOYA MORENO</t>
  </si>
  <si>
    <t>PRESTAR SERVICIOS TECNICOS DE CONTROL DE INVENTARIO DE EQUIPOS Y DEMÁS ACTIVOS DE LOS LABORATORIOS DE ELECTRÓNICA; ALISTAMIENTO, ASISTENCIA TÉCNICA Y RECEPCIÓN DE EQUIPOS PARA PRÁCTICAS DE LABORATORIO DE ACUERDO A LAS NECESIDADES DE LA UNIVERSIDAD; REGISTRO ESTADÍSTICO DE ACTIVIDADES (TÉCNICAS, ACADÉMICAS Y ADMINISTRATIVAS); SEGUIMIENTO Y CONTROL DE USO Y MANTENIMIENTO DE LOS EQUIPOS; SOPORTE EN LA GESTIÓN DE ADQUISICIÓN DE EQUIPOS, INSUMOS Y CONTRATACIÓN DE MANTENIMIENTOS Y OTROS DE ACUERDO A LOS ESTABLECIDO POR EL SUPERVISOR DEL CONTRATO.</t>
  </si>
  <si>
    <t>INGENIERO CONTROL ELECTRONICO</t>
  </si>
  <si>
    <t>SOL MARIA MORENO CARET</t>
  </si>
  <si>
    <t>PRESTAR SUS SERVICIOS TÉCNICOS A LA COMUNIDAD DE ADULTO MAYOR DE LA UNIVERSIDAD DISTRITAL FRANCISCO JOSÉ DE CALDAS DENTRO DE LA POLÍTICA SOCIAL DISTRITAL ALCANCE DEL OBJETO: 1. DIRECCIONAR LAS ACTIVIDADES DISEÑADAS PARA LA COMUNIDAD DE ADULTO MAYOR DE LA UNIVERSIDAD DISTRITAL. 2. DISEÑAR PROPUESTAS DE ANÁLISIS Y PROCESAMIENTO DE LA INFORMACIÓN RECOLECTADA A FIN DE APOYAR LA CREACIÓN DE  NUEVAS ESTRATEGIAS DE PARTICIPACIÓN. 4. CONSTRUIR Y GESTIONAR LA DOCUMENTACIÓN REQUERIDA PARA LA COLABORACIÓN DE LAS ENTIDADES DISTRITALES EN LAS ACTIVIDADES A DESARROLLAR. 5. REALIZAR UN BUEN USO, CUSTODIA Y ENTREGA DE LOS ELEMENTOS QUE LE SEAN ASIGNADOS PARA LA PRESTACIÓN DE SUS SERVICIOS. 6. REALIZAR UN INFORME FINAL SEÑALANDO CADA UNA DE LAS ACTIVIDADES EJECUTADAS DURANTE SU PRESTACIÓN DE SERVICIO CON SUS CORRESPONDIENTES SOPORTES Y COPIA DE LA INFORMACIÓN QUE UTILIZÓ PARA CUMPLIR SUS OBLIGACIONES CONTRACTUALES. 7. TODAS LAS DEMÁS ACTIVIDADES QUE LA SEAN ASIGNADAS POR LA SUPERVISIÓN DEL CONTRATO DE PRESTACIÓN DE SERVICIOS</t>
  </si>
  <si>
    <t>MARIA ISABEL LOPEZ PEREZ</t>
  </si>
  <si>
    <t>APOYAR ASISTENCIALMENTE EN LA GESTIÓN DE CIRCULACIÓN Y PRÉSTAMO EN LAS ACTIVIDADES  PROPIAS DEL SERVICIO AL PÚBLICO EN LAS DIFERENTES SEDES Y ÁREAS QUE   CONSOLIDAN EL SISTEMA DE BIBLIOTECAS DE LA UNIVERSIDAD, DE ACUERDO A LA NECESIDAD QUE REQUIERA EL SUPERVISOR DONDE SEA NECESARIO SUS SERVICIOS. TURNO DE LA TARDE - BIBLIOTECA SEDE ADUANILLA DE PAIBA.</t>
  </si>
  <si>
    <t>NORMA CLEMENCIA BERNAL ALVAREZ</t>
  </si>
  <si>
    <t>APOYAR  EN LA GESTIÓN ADMINISTRATIVA A LA DIRECCIÓN EN EL SEGUIMIENTO,  VERIFICACIÓN  E IMPLEMENTACIÓN DE LOS PROYECTOS DE CADA UNA DE LAS ÁREAS ADMINISTRATIVAS DEL SISTEMA DE BIBLIOTECAS. APOYAR A LA DIRECCIÓN DEL SISTEMA DE BIBLIOTECAS EN EL DIRECCIONAMIENTO ESTRATÉGICO Y LA COMUNICACIÓN ORGANIZACIONAL PARA EL MEJORAMIENTO CONTINUO DE LOS PROCESOS DE ÁREAS ADMINISTRATIVAS  DEL SISTEMA DE BIBLIOTECAS DE LA UNIVERSIDAD DISTRITAL.</t>
  </si>
  <si>
    <t xml:space="preserve">INGENIERIA DE OPERACIONES MANUFACTURA Y SERVICIOS </t>
  </si>
  <si>
    <t xml:space="preserve">RODOLFO CARLOS YEPEZ LACOUTURE </t>
  </si>
  <si>
    <t>APOYAR ASISTENCIALMENTE EN LA GESTIÓN DE CIRCULACIÓN Y PRÉSTAMO EN LAS ACTIVIDADES  PROPIAS DEL SERVICIO AL PÚBLICO EN LAS DIFERENTES SEDES Y ÁREAS QUE   CONSOLIDAN EL SISTEMA DE BIBLIOTECAS DE LA UNIVERSIDAD, DE ACUERDO A LA NECESIDAD QUE REQUIERA EL SUPERVISOR DONDE SEA NECESARIO SUS SERVICIOS. TURNO DE LA MAÑANA - BIBLIOTECA FACULTAD CIENCIAS Y EDUCACIÓN.</t>
  </si>
  <si>
    <t>NINA YAMILE PINO MARIN</t>
  </si>
  <si>
    <t>APOYAR A LA  GESTIÓN ADMINISTRATIVA DE LA DIRECCIÓN DE BIBLIOTECAS  EN:  SEGUIMIENTO AL RUBRO DE FUNCIONAMIENTO,  ADQUISICIÓN  DE LOS RECURSOS FÍSICOS;  CONTROL   DE LOS ACTIVOS FIJOS- SOBRE INVENTARIOS (MOBILIARIO, MATERIAL BIBLIOGRÁFICO, TECNOLÓGICO, PAPELERÍA, ELEMENTOS DE PROTECCIÓN PERSONAL); APOYO AL PROCESO DE CONTRATACIÓN (PRE CONTRACTUAL, CONTRACTUAL Y POS CONTRACTUAL)   DE CONTRATISTA  ORDENES DE PRESTACIÓN DE SERVICIOS Y ELABORACIÓN DE NÓMINA.</t>
  </si>
  <si>
    <t>DIANA CAROLINA BACCA QUIROGA</t>
  </si>
  <si>
    <t>PRESTAR SERVICIOS TÉCNICOS COMO LABORATORISTA A ESTUDIANTES Y DOCENTES PARA DESARROLLAR LAS PRÁCTICAS DIRIGIDAS O LIBRES DE ACUERDO A LAS NECESIDADES DE SERVICIO DE LA UNIVERSIDAD DISTRITAL FJC EN EL LABORATORIO DE FÍSICA MECÁNICA, ELECTROMAGNÉTICA Y TERMODINÁMICA DE CIENCIAS BÁSICAS, ASISTIR EL PRÉSTAMO, CONTROL DE INVENTARIO Y REALIZAR EL MANTENIMIENTO GENERAL DE LOS INSTRUMENTOS, EQUIPOS Y SOFTWARE DEL LABORATORIO. REALIZAR LAS DEMÁS ACTIVIDADES QUE LE ASIGNE EL COORDINADOR DE CIENCIAS BÁSICAS.</t>
  </si>
  <si>
    <t xml:space="preserve">VIVIANA RUBIO HINCAPIE </t>
  </si>
  <si>
    <t>PRESTAR SUS SERVICIOS PROFESIONALES COMO ODONTÓLOGO  EN EL CENTRO DE BIENESTAR INSTITUCIONAL, EN LA SEDE QUE LE SERÁ ASIGNADA PREVIAMENTE POR EL SUPERVISOR DEL CONTRATO. ALCANCE DEL OBJETO  1. PRESTAR SUS SERVICIOS PROFESIONALES COMO ODONTÓLOGO EN LA  SEDE QUE LE SERÁ ASIGNADA PREVIAMENTE POR LA SUPERVISIÓN DE LA ORDEN DE PRESTACIÓN DE SERVICIO. 2. ATENDER INDIVIDUALMENTE CONSULTA DE SALUD ORAL DE PRIMER NIVEL DURANTE LA JORNADA ACADÉMICA. 3. ATENDER URGENCIAS ODONTOLÓGICAS. 4. REALIZAR CAMPAÑAS DE PROMOCIÓN Y PREVENCIÓN DE ENFERMEDADES BUCALES. 5. APOYAR LAS JORNADAS Y CAMPAÑAS ORGANIZADAS POR EL ÁREA DE LA SALUD ORAL. 6. REVISAR Y ACTUALIZAR LOS PROTOCOLOS, LOS PROCESOS Y PROCEDIMIENTOS DEL ÁREA.7. APOYAR A LA GESTIÓN DE BIENESTAR INSTITUCIONAL EN LA ADQUISICIÓN DE INSUMOS ODONTOLÓGICOS QUE SE NECESITEN PARA SU DESARROLLO PROFESIONAL. 8. CONSOLIDAR ESTADÍSTICAS DE ATENCIÓN SEMANAL, MENSUAL, TRIMESTRAL DE LOS PACIENTES ATENDIDOS Y SUS POSIBLES PATOLOGÍAS. 9. DILIGENCIAR FORMATO ESTABLECIDO POR LA DIRECCIÓN DE BIENESTAR INSTITUCIONAL DONDE SE REGISTREN HERRAMIENTAS, ELEMENTOS, INSUMOS E INFORMACIÓN QUE DURANTE EL TIEMPO DEL CONTRATO QUEDA BAJO SU RESPONSABILIDAD Y SIRVA COMO INSUMO FINAL PARA LA TERMINACIÓN DEL CONTRATO. 10. PARTICIPAR, COLABORAR Y APOYAR TODAS Y CADA UNA DE LAS ACTIVIDADES IMPULSADAS Y PROGRAMADAS POR LA DIRECCIÓN DE BIENESTAR INSTITUCIONAL. 11.  REALIZAR UN BUEN USO, CUSTODIA Y ENTREGA DE LOS ELEMENTOS QUE LE SEAN ASIGNADOS PARA LA PRESTACIÓN DE SUS SERVICIOS. 12. REALIZAR UN INFORME FINAL SEÑALANDO CADA UNA DE LAS ACTIVIDADES EJECUTADAS DURANTE SU PRESTACIÓN DE SERVICIO CON SUS CORRESPONDIENTES SOPORTES Y COPIA DE LA INFORMACIÓN QUE UTILIZÓ PARA CUMPLIR  SUS OBLIGACIONES CONTRACTUALES. 13. TODAS LAS DEMÁS ACTIVIDADES QUE LA SEAN ASIGNADAS</t>
  </si>
  <si>
    <t xml:space="preserve">GERENCIA SERVICIOS DE SALUD </t>
  </si>
  <si>
    <t>MICHAEL YESID VELANDIA CASTELBLANCO</t>
  </si>
  <si>
    <t>PRESTAR SERVICIO ASISTENCIAL DE ALISTAMIENTO  Y RECEPCIÓN DE EQUIPOS PARA PRÁCTICAS DE LABORATORIO DE ACUERDO CON LAS NECESIDADES DE LA UNIVERSIDAD, EN EL LABORATORIO DE TOPOGRAFIA Y SALA DE SOFTWARE APLICADO; REGISTRO ESTADISTICO DE ACTIVIDADES (ACADEMICAS Y ADMINISTRATIVAS) REALIZAR OTRAS ACTIVIDADES RELACIONADAS, QUE EL SUPERVISOR DEL CONTRATO LE ASIGNE DENTRO DE LA UNIVERSIDAD, DE IGUAL MANERA DEBERA CONTROLAR EL INVENTARIO DE EQUIPOS Y DEMAS ACTIVOS DEL LABORATORIO. REALIZARÁ MANTENIMIENTOS PREVENTIVOS A LOS EQUIPOS DE LABORATORIO DENTRO DEL PERIODO DEL CONTRATO.</t>
  </si>
  <si>
    <t>ADRIANA MERCEDES FORERO LOPEZ</t>
  </si>
  <si>
    <t>PRESTAR SUS SERVICIOS PROFESIONALES ESPECIALIZADOS COMO MÉDICA EN EL CENTRO DE BIENESTAR INSTITUCIONAL, EN LA SEDE QUE LE SERÁ ASIGNADA PREVIAMENTE POR EL SUPERVISOR DEL CONTRATO. ALCANCE DEL OBJETO: 1. BRINDAR APOYO PROFESIONAL ESPECIALIZADO COMO MÉDICA EN LA  SEDE QUE LE SERÁ ASIGNADA PREVIAMENTE POR LA SUPERVISIÓN DE LA ORDEN DE PRESTACIÓN DE SERVICIO. 2. REALIZAR CONSULTA MÉDICA DE PRIMER NIVEL DURANTE LA JORNADA ACADÉMICA. 2. REALIZAR CAMPAÑAS DE PROMOCIÓN EN SALUD Y PREVENCIÓN DE ENFERMEDADES RELACIONADAS CON LOS MALOS HÁBITOS NUTRICIONALES 3. ORGANIZAR ACTIVIDADES COMO DONACIÓN DE SANGRE, DETECCIONES TEMPRANAS DE OSTEOPOROSIS, DETENCIÓN TEMPRANA DE CÁNCER CÉRVICO-UTERINO POR MEDIO DE TOMAS DE CITOLOGÍA, DETENCIÓN TEMPRANA DE CÁNCER DE SENO POR MEDIO DE CAMPAÑAS EDUCATIVAS, EXAMEN VISUAL ENTRE OTROS. 5. DIAGNOSTICAR VARIABLES FÍSICO MÉTRICAS DE CONTROL DE TALLA, PESO, ETC., PARA EL INGRESO AL GIMNASIO Y LAS DISCIPLINAS DEPORTIVAS 6. REALIZAR EXAMEN DE INGRESO PARA EL PROGRAMA DE APOYO ALIMENTARIO 7. REALIZAR CONTACTO CON ENTIDADES O INSTITUCIONES MÉDICAS PARA REALIZAR LAS DIFERENTES CAMPAÑAS Y JORNADAS DE PROMOCIÓN Y PREVENCIÓN 8. REVISAR Y ACTUALIZAR LOS PROTOCOLOS DEL PROGRAMA DE APOYO DE SALUD. 9. COLABORAR CON EL CENTRO DE BIENESTAR INSTITUCIONAL ANTE LA SECRETARÍA DISTRITAL DE AMBIENTE PARA LAS AUTOEVALUACIONES Y HABILITACIONES DE LOS CONSULTORIOS A QUE HAYA LUGAR, DE ACUERDO A LA RESOLUCIÓN 1441 DE 2013 9.  REALIZAR  EL PROCESO DE HABILITACIÓN DE LOS CONSULTORIOS ANTE LA SECRETARIA DE SALUD DISTRITAL. 10. DILIGENCIAR FORMATO ESTABLECIDO POR LA DIRECCIÓN DE BIENESTAR INSTITUCIONAL DONDE SE REGISTREN HERRAMIENTAS, ELEMENTOS, INSUMOS E INFORMACIÓN QUE DURANTE EL TIEMPO DEL CONTRATO QUEDA BAJO SU RESPONSABILIDAD Y SIRVA COMO INSUMO FINAL PARA LA TERMINACIÓN DEL CONTRATO. 10. PARTICIPAR, COLABORAR Y APOYAR TODAS Y CADA UNA DE LAS ACTIVIDADES IMPULSADAS Y PROGRAMADAS POR LA DIRECCIÓN DE BIENESTAR INSTITUCIONAL. 11. ACTUALIZACIÓN Y MANTENIMIENTO DE CARDEX GEN</t>
  </si>
  <si>
    <t>CENTRO DE INVESTIGACIONES</t>
  </si>
  <si>
    <t>JAVIER CORREDOR CORCHUELO</t>
  </si>
  <si>
    <t>PROFESIONAL PARA BRINDAR APOYO EN LA GESTIÓN JURÍDICA DE LOS PROCESOS ADMINISTRATIVOS DEL CIDC; EMITIR CONCEPTOS Y COORDINAR LOS ASUNTOS LEGALES QUE SE PRESENTEN A REVISIÓN, ESTUDIO O ANÁLISIS POR PARTE DEL CIDC; REVISAR Y ELABORAR LOS CONVENIOS QUE SE PRETENDAN SUSCRIBIR EN DESARROLLO DE LA GESTIÓN DEL CIDC, ASESORAR LOS COMITÉS QUE PRESIDE EL DIRECTOR DEL CIDC,  PROYECTAR LOS ACTOS ADMINISTRATIVOS RELACIONADOS CON LAS ACTIVIDADES DEL CIDC Y LAS DEMÁS QUE LE SEAN ASIGNADAS POR EL DIRECTOR DEL CENTRO DE INVESTIGACIONES</t>
  </si>
  <si>
    <t>MILENA PIEDAD RODRIGUEZ RODRIGUEZ</t>
  </si>
  <si>
    <t>BRINDAR APOYO EN LOS PROCESOS ACADÉMICOS  Y  ADMINISTRATIVOS  DEL   CIDC   Y   DEL   COMITÉ   DE INVESTIGACIONES, PROYECCIÓN DE LAS NECESIDADES DE TALENTO HUMANO DEL SISTEMA DE INVESTIGACIONES DE LA UNIVERSIDAD; ELABORACIÓN Y SEGUIMIENTO AL CUMPLIMIENTO DE LOS PLANES DE TRABAJO DE LOS MIEMBROS DEL CIDC, COORDINAR Y GESTIONAR LA ELABORACIÓN DE LOS TÉRMINOS DE REFERENCIA DE LAS CONVOCATORIAS PARA APOYO A PROYECTOS DE INVESTIGACIÓN DEL CIDC, COORDINAR Y GESTIONAR LA ELABORACIÓN DE LOS TÉRMINOS DE REFERENCIA DE LAS CONVOCATORIAS PARA APOYO A PROYECTOS DE INVESTIGACIÓN DEL CIDC, REVISIÓN DE LA DOCUMENTACIÓN ELABORADA PARA LAS DIFERENTES ACTIVIDADES QUE DESARROLLA EL CIDC, ASÍ COMO LAS DEMÁS DESIGNADAS POR  EL DIRECTOR  DEL CENTRO  DE INVESTIGACIONES.</t>
  </si>
  <si>
    <t xml:space="preserve">GERENCIA DE TALENTO HUMANO </t>
  </si>
  <si>
    <t>MARTHA EULALIA DAZA CORREA</t>
  </si>
  <si>
    <t>APOYAR A LA DIRECCIÓN EN LA GESTIÓN DE LOS PROCESOS  DE SERVICIOS DE INFORMACIÓN  QUE CORRESPONDA A LA  BIBLIOTECA DE FACULTAD,  DESARROLLANDO E IMPLEMENTANDO LOS SERVICIOS DEL SISTEMA DE BIBLIOTECAS, DE ACUERDO A LA NECESIDAD QUE REQUIERA EL SUPERVISOR DONDE SEA NECESARIO SUS SERVICIOS. BIBLIOTECA DE FACULTAD BIBLIOTECA FACULTAD DE ARTES ASAB. APOYAR  EL ÁREA DE LA HEMEROTECA A TRAVÉS LA SELECCIÓN, ANÁLISIS DE INFORMACIÓN   Y SERVICIOS DE RECUPERACIÓN DE INFORMACIÓN</t>
  </si>
  <si>
    <t>XIMENA CASTILLO PEDROZA</t>
  </si>
  <si>
    <t>PRESTAR SUS SERVICIOS PROFESIONALES A LA COMUNIDAD DE ADULTO MAYOR DE LA UNIVERSIDAD DISTRITAL FRANCISCO JOSÉ DE CALDAS DENTRO DE LA POLÍTICA SOCIAL DISTRITAL ALCANCE DEL OBJETO: 1. PLANEAR, EJECUTAR Y EVALUAR ACTIVIDADES DE RECREACIÓN, DEPORTE Y APROVECHAMIENTO DEL TIEMPO LIBRE PARA LA COMUNIDAD DE ADULTO MAYOR DE LA UNIVERSIDAD DISTRITAL.2. GESTIONAR LA PARTICIPACIÓN DE ENTIDADES DISTRITALES EN EL DESARROLLO DE LAS ACTIVIDADES DISEÑADAS PARA LA COMUNIDAD DE ADULTO MAYOR DE LA UNIVERSIDAD DISTRITAL. 3. GENERAR ESPACIOS DE ENCUENTRO Y ATENCIÓN A LA COMUNIDAD DE ADULTO MAYOR DE LA UNIVERSIDAD DISTRITAL. 4. REALIZAR UN BUEN USO, CUSTODIA Y ENTREGA DE LOS ELEMENTOS QUE LE SEAN ASIGNADOS PARA LA PRESTACIÓN DE SUS SERVICIOS. 5. REALIZAR UN INFORME FINAL SEÑALANDO CADA UNA DE LAS ACTIVIDADES EJECUTADAS DURANTE SU PRESTACIÓN DE SERVICIO CON SUS CORRESPONDIENTES SOPORTES Y COPIA DE LA INFORMACIÓN QUE UTILIZÓ PARA CUMPLIR SUS OBLIGACIONES CONTRACTUALES. 6. TODAS LAS DEMÁS ACTIVIDADES QUE LA SEAN ASIGNADAS POR LA SUPERVISIÓN DEL CONTRATO DE PRESTACIÓN DE SERVICIOS.</t>
  </si>
  <si>
    <t>VICTOR ALFONSO DIAZ GOMEZ</t>
  </si>
  <si>
    <t>PRESTAR APOYO ASISTENCIAL EN EL LABORATORIO DE FISICA DE LA FACULTAD DE CIENCIAS Y EDUCACIÓN EN RELACIÓN CON: ATENCIÓN DE PRACTICAS DE LABORATORIO, ASISTENCIA A DOCENTES  PARA EL DESARROLLO DE PRACTICAS  DE LAS DIFERENTES FACULTADES  EN RELACIÓN  CON EL CONTROL Y MANEJO DE REACTIVOS  PARA EL SERVICIO DE PRÁCTICAS DE LABORATORIO, APOYO AL CONTROL Y MANEJO DE INVENTARIOS Y DEMÁS FUNCIONES CONEXAS Y COMPLEMENTARIAS AL OBJETO DEL CONTRATO Y LA PROPUESTA DE SERVICIOS PRESENTADA POR EL CONTRATISTA, QUE IMPARTA EL SUPERVISOR O EL CONTRATANTE.</t>
  </si>
  <si>
    <t>HENRY OSWALDO AVILA ESCOBAR</t>
  </si>
  <si>
    <t>APOYAR ASISTENCIALMENTE EN LAS ACTIVIDADES PROPIAS DE CIRCULACIÓN Y PRÉSTAMO EN LA GESTIÓN  DEL  SERVICIO A LA COMUNIDAD ACADÉMICA EN LAS DIFERENTES  ÁREAS Y SEDES QUE   CONSOLIDAN EL SISTEMA DE BIBLIOTECAS DE LA UNIVERSIDAD DE ACUERDO A LA NECESIDAD QUE REQUIERA EL SUPERVISOR DONDE SEA NECESARIO SUS SERVICIOS. TURNO TARDE - BIBLIOTECA SEDE ADUANILLA DE PAIBA.</t>
  </si>
  <si>
    <t>NELSON ANDRES LLARAVE HERRAN</t>
  </si>
  <si>
    <t>APOYAR  ASISTENCIALMENTE LA GESTIÓN ADMINISTRATIVA   EN LAS ACTIVIDADES DE RECEPCIÓN, SELECCIÓN, CLASIFICACIÓN, INGRESO Y ENTREGA DEL MATERIAL  BIBLIOGRÁFICO RECIBIDO EN EL  ÁREA DE SELECCIÓN Y ADQUISICIÓN  EN CALIDAD DE COMPRA, CANJE, DONACIÓN Y MEMORIA INSTITUCIONAL  EN LOS DIFERENTES FORMATOS (LIBROS, CD, CARTILLAS, FOLLETOS, REVISTAS) DEL SISTEMA DE BIBLIOTECAS DE LA UNIVERSIDAD DISTRITAL.</t>
  </si>
  <si>
    <t>CHRISTIAN CAMILO RODRIGUEZ LOMBANA</t>
  </si>
  <si>
    <t xml:space="preserve">PRESTAR SERVICIO ASISTENCIAL DE SOPORTE, ALISTAMIENTO Y RECEPCIÓN DE EQUIPOS EN LAS PRACTICAS REALIZADAS DE ACUERDO A LAS NECESIDADES DE LA UNIVERSIDAD, EN LOS LABORATORIOS DEL PROYECTO CURRICULAR DE TECNOLOGÍA EN MECÁNICA, EN PARTICULAR EN LOS LABORATORIOS DE AUTOMATIZACIÓN Y CONTROL, METALOGRAFÍA, SOFTWARE APLICADO Y PROTOTIPADO RÁPIDO, Y REALIZAR OTRAS ACTIVIDADES RELACIONADAS, QUE EL SUPERVISOR DEL CONTRATO LE ASIGNE DENTRO DE LA UNIVERSIDAD, ADICIONALMENTE DEBERÁ CONTROLAR EL </t>
  </si>
  <si>
    <t>DORA ASTRID PINEDA CAMARGO</t>
  </si>
  <si>
    <t>APOYAR A LA DIRECCIÓN EN LA GESTIÓN DE LOS PROCESOS  DE SERVICIOS DE INFORMACIÓN  QUE CORRESPONDA A LA  BIBLIOTECA DE FACULTAD,  DESARROLLANDO E IMPLEMENTANDO LOS SERVICIOS DEL SISTEMA DE BIBLIOTECAS, DE ACUERDO A LA NECESIDAD QUE REQUIERA EL SUPERVISOR DONDE SEA NECESARIO SUS SERVICIOS. BIBLIOTECA SEDE POSGRADOS</t>
  </si>
  <si>
    <t xml:space="preserve">TECNOLOGO EN SISTEMA DE INFORMACION Y DOCUMENTACION </t>
  </si>
  <si>
    <t>ERIC DAVID GARCIA ARIZA</t>
  </si>
  <si>
    <t>PRESTAR SUS SERVICIOS ASISTENCIALES  APOYANDO  LAS ACTIVIDADES DEPORTIVAS Y CULTURALES EN LA SEDE QUE LE  SERÁ ASIGNADA PREVIAMENTE POR EL SUPERVISOR DEL CONTRATO. ALCANCE DEL OBJETO 1. APOYAR DE MANERA ASISTENCIAL LAS ACTIVIDADES DEPORTIVAS Y CULTURALES EN LA SEDE QUE LE SEA ASIGNADA DESDE LA DIRECCIÓN DEL CENTRO DE BIENESTAR INSTITUCIONAL. 2. COLABORAR CON LA ACTUALIZACIÓN VISUAL DE LOS PUNTOS DE INFORMACIÓN  DE LAS ACTIVIDADES Y PROYECTOS  QUE DESDE EL CENTRO DE BIENESTAR INSTITUCIONAL SE REALICE  EN LAS DIFERENTES SEDES. 3. DIRECCIONAR LAS SOLICITUDES Y REQUERIMIENTOS DE LA COMUNIDAD UNIVERSITARIA. 4. BRINDAR ACOMPAÑAMIENTO EN TODAS LAS ACTIVIDADES PROPIAS DEL CENTRO DE BIENESTAR INSTITUCIONAL. 5. ORIENTAR A LOS ESTUDIANTES EN LAS SOLICITUDES QUE SE REQUIERAN. 6. PROMOCIONAR Y DAR A CONOCER  EN LA SEDE LOS SERVICIOS QUE PRESTA EL CENTRO DE BIENESTAR INSTITUCIONAL. 7. PARTICIPAR, COLABORAR Y APOYAR TODAS Y CADA UNA DE LAS ACTIVIDADES IMPULSADAS Y PROGRAMADAS POR LA DIRECCIÓN DE BIENESTAR INSTITUCIONAL. 8. PRESTAR SERVICIOS ASISTENCIALES  DURANTE LA JORNADA ACADÉMICA DE LA UNIVERSIDAD DISTRITAL FRANCISCO JOSÉ DE CALDAS. 9. REALIZAR UN BUEN USO Y CUSTODIA Y ENTREGA DE LOS ELEMENTOS QUE LE SEAN ASIGNADOS PARA LA PRESTACIÓN DE SUS SERVICIOS. 10. REALIZAR UN INFORME FINAL SEÑALANDO CADA UNA DE LAS ACTIVIDADES EJECUTADAS DURANTE SU PRESTACIÓN DE SERVICIO CON SUS CORRESPONDIENTES SOPORTES Y COPIA DE LA INFORMACIÓN QUE UTILIZÓ PARA CUMPLIR SUS OBLIGACIONES CONTRACTUALES. 11 TODAS LAS DEMÁS ACTIVIDADES QUE LA SEAN ASIGNADAS POR LA SUPERVISIÓN DE LA ORDEN DE PRESTACIÓN DE SERVICIOS</t>
  </si>
  <si>
    <t>YACIRA ASPRILLA SALAS</t>
  </si>
  <si>
    <t>TECNOLOGO AUXILIAR ENFERMERIA</t>
  </si>
  <si>
    <t>LILIANA PATRICIA CANCELADA NIÑO</t>
  </si>
  <si>
    <t>PRESTAR SERVICIOS PROFESIONALES EN LO RELACIONADO  CON LAS LABORES ADMINISTRATIVAS  Y ACADÉMICAS DEL PROYECTO CURRICULAR DE INGENIERÍA AMBIENTAL</t>
  </si>
  <si>
    <t>LUIS ALI ORTIZ MARTINEZ</t>
  </si>
  <si>
    <t>APOYAR  TÉCNICAMENTE A LA DIRECCIÓN  EN LA  GESTIÓN  DE LOS PROCESOS ADMINISTRATIVOS Y DE SERVICIOS QUE IMPLIQUE LA PLANEACIÓN E IMPLEMENTACIÓN DEL REPOSITORIO INSTITUCIONAL.</t>
  </si>
  <si>
    <t>CIENCIAS DE LA INFORMACION BIBLIOTECOLOGIA</t>
  </si>
  <si>
    <t>HAROLD DAVID PUIN AVILA</t>
  </si>
  <si>
    <t xml:space="preserve">PRESTAR SERVICIOS ASISTENCIALES EN LOS LABORATORIOS DE ELECTRÓNICA, CONTROL Y CIRCUITOS ELÉCTRICOS, QUE GARANTICEN LA ADECUADA ATENCIÓN A USUARIOS Y LA REALIZACIÓN DE PRÁCTICAS DE LABORATORIOS CON FINES ACADÉMICOS, DE INVESTIGACIÓN Y DE EXTENSIÓN, ESTO DE ACUERDO CON LAS NECESIDADES DE LA UNIVERSIDAD. SE DEBE PROCURAR POR EL CORRECTO FUNCIONAMIENTO DE LOS EQUIPOS DE LOS LABORATORIOS Y REALIZAR EL REGISTRO DE USO DE LOS LABORATORIOS Y EQUIPOS. ADEMÁS, COLABORAR CON LAS ACTIVIDADES RELACIONADAS QUE LE </t>
  </si>
  <si>
    <t>MICHAEL JAIR VELASQUEZ GARZON</t>
  </si>
  <si>
    <t>EN LOS LABORATORIOS DE MÁQUINAS ELÉCTRICAS E INSTALACIONES ELÉCTRICAS, PRESTAR LOS SERVICIOS ASISTENCIALES QUE GARANTICEN LA ADECUADA ATENCIÓN A USUARIOS Y LA REALIZACIÓN DE PRÁCTICAS DE LABORATORIOS CON FINES ACADÉMICOS, DE INVESTIGACIÓN Y DE EXTENSIÓN, ESTO DE ACUERDO CON LAS NECESIDADES DE LA UNIVERSIDAD. SE DEBE PROCURAR POR EL CORRECTO FUNCIONAMIENTO DE LOS EQUIPOS DE LOS LABORATORIOS Y REALIZAR EL REGISTRO DE USO DE LOS LABORATORIOS Y EQUIPOS. ADEMÁS, COLABORAR CON LAS ACTIVIDADES RELACIONADAS QUE LE SEAN ASIGNADAS POR EL COORDINADOR DE LOS LABORATORIOS.</t>
  </si>
  <si>
    <t>MIGUEL ANGEL VASQUEZ NARANJO</t>
  </si>
  <si>
    <t>PRESTAR SUS SERVICIOS ASISTENCIALES  APOYANDO LOS PROCESO DE IMAGÉN Y REGISTRO DE LAS ACTIVIDADES  QUE REALICE EL CENTRO DE BIENESTAR INSTITUCIONAL, EN LA SEDE QUE LE SERÁ ASIGNADA PREVIAMENTE POR EL SUPERVISOR DEL CONTRATO. ALCANCE DEL  OBJETO: 1. PRESTAR LOS SERVICIOS  ASISTENCIALES EN LA SEDES DEL CENTRO DE BIENESTAR INSTITUCIONAL. 2. REALIZAR REGISTRO FOTOGRAFICO DE TODAS LAS  ACTIVIDADES  QUE REALICE EL CENTRO DE BIENESTAR INSTITUCIONAL EN CADA UNO DE LOS PROGRAMAS. 3. PARTICIPAR ACTIVAMENTE EN LA ORGANIZACIÓN DEL SONIDO, LOGÍSTICA, ADECUACIÓN DE ESPACIOS FÍSICOS QUE SE REQUIERA. 4. REALIZAR LOS VIDEOS INSTITUCIONALES QUE SE REQUIERA. 5. COORDINAR CON EFICIENCIA Y EFICACIA QUE PERMITA  UN DESARROLLO ARMÓNICO CON TODOS LOS GRUPOS  QUE CARACTERIZAN AL CENTRO DE BIENESTAR INSTITUCIONAL. 6. APOYAR TODOS LOS PROGRAMAS, PROYECTOS, EVENTOS Y ACTIVIDADES QUE SEAN ESTABLECIDAS POR LA DIRECCIÓN DE BIENESTAR INSTITUCIONAL. 7. REALIZAR UN BUEN USO, CUSTODIA Y ENTREGA DE LOS ELEMENTOS QUE LE SEAN ASIGNADOS PARA LA PRESTACIÓN DE SUS SERVICIOS. 8. REALIZAR UN INFORME FINAL SEÑALANDO CADA UNA DE LAS ACTIVIDADES EJECUTADAS DURANTE SU PRESTACIÓN DE SERVICIO CON SUS CORRESPONDIENTES SOPORTES Y COPIA DE LA INFORMACIÓN QUE UTILIZÓ PARA CUMPLIR SUS OBLIGACIONES CONTRACTUALES. 9. TODAS LAS DEMÁS ACTIVIDADES QUE LA SEAN ASIGNADAS</t>
  </si>
  <si>
    <t>NADYESDA ELIANA FONTECHA LOPEZ</t>
  </si>
  <si>
    <t>GERMAN EDUARDO VARGAS ZAPATA</t>
  </si>
  <si>
    <t xml:space="preserve">APOYO Y SEGUIMIENTO A LAS ACTIVIDADES REALIZADAS POR LOS GRUPOS Y SEMILLEROS DE INVESTIGACIÓN DE LA UNIVERSIDAD, SEGUIMIENTO A PLANES DE ACCIÓN E INFORMES DE GESTIÓN DE GRUPOS Y SEMILLEROS; EVALUACIÓN DE NECESIDADES DE FORMACIÓN DE LOS INVESTIGADORES  Y EJECUCIÓN DEL PLAN DE CAPACITACIÓN PARA EL FORTALECIMIENTO DE LA INVESTIGACIÓN EN LA UNIVERSIDAD; APOYAR PERMANENTEMENTE LA  COMUNICACIÓN DIRECTA DEL CIDC HACÍA LOS GRUPOS Y SEMILLEROS DE INVESTIGACIÓN; ELABORACIÓN Y PRESENTACIÓN DE INFORMES DEL ESTADO DE </t>
  </si>
  <si>
    <t>CRISTIAN CAMILO CUELLAR TEJADA</t>
  </si>
  <si>
    <t>PRESTAR SERVICIO ASISTENCIAL DE ALISTAMIENTO Y RECEPCIÓN DE EQUIPOS PARA PRÁCTICAS DE LABORATORIO DE ACUERDO CON LAS NECESIDADES DE LA UNIVERSIDAD, EN EL LABORATORIO DE HIDRÁULICA Y ESTRUCTURAS; REGISTRO ESTADÍSTICO DE ACTIVIDADES (ACADÉMICAS Y ADMINISTRATIVAS) REALIZAR OTRAS ACTIVIDADES RELACIONADAS, QUE EL SUPERVISOR DEL CONTRATO LE ASIGNE DENTRO DE LA UNIVERSIDAD. DE IGUAL MANERA DEBERÁ CONTROLAR EL INVENTARIO DE EQUIPOS Y DEMÁS ACTIVOS DEL LABORATORIO. REALIZARÁ MANTENIMIENTOS PREVENTIVOS A LOS EQUIPOS DE LABORATORIO DENTRO DEL PERIODO DEL CONTRATO.</t>
  </si>
  <si>
    <t>JORGE ENRIQUE MUÑOZ BARRAGAN</t>
  </si>
  <si>
    <t xml:space="preserve">PRESTAR SERVICIO ASISTENCIAL DE ALISTAMIENTO  Y RECEPCIÓN DE EQUIPOS PARA PRÁCTICAS DE LABORATORIO DE ACUERDO CON LAS NECESIDADES DE LA UNIVERSIDAD, EN EL LABORATORIO DE HIDRÁULICA Y ESTRUCTURAS; REGISTRO ESTADÍSTICO DE ACTIVIDADES (ACADÉMICAS Y ADMINISTRATIVAS) REALIZAR OTRAS ACTIVIDADES RELACIONADAS, QUE EL SUPERVISOR DEL CONTRATO LE ASIGNE DENTRO DE LA UNIVERSIDAD. DE IGUAL MANERA DEBERÁ CONTROLAR EL INVENTARIO DE EQUIPOS Y DEMÁS ACTIVOS DEL LABORATORIO. REALIZARÁ MANTENIMIENTOS </t>
  </si>
  <si>
    <t>JEIMY ANDREA AREVALO GUERRERO</t>
  </si>
  <si>
    <t>PRESTAR SERVICIO COMO MODELO DE POSE EN EL PROYECTO CURRICULAR DE ARTES PLÁSTICAS Y VISUALES DE LA FACULTAD DE ARTES ASAB, EN LAS ASIGNATURAS DE DIBUJO, FOTOGRAFÍA, TALLER LIBRE Y OTRAS ASIGNATURAS,  LO CUAL SE DESARROLLARA EN 80 HORAS DE ACUERDO AL PLAN DE ESTUDIO DEL PROYECTO CURRICULAR.</t>
  </si>
  <si>
    <t>YINY MARCELA MARTINEZ BOHORQUEZ</t>
  </si>
  <si>
    <t>PRESTAR APOYO ASISTENCIAL A LA FACULTAD DE CIENCIAS Y EDUCACIÓN  EN EL MANEJO DE: 1.  (RECEPCIÓN, SELECCIÓN, TRAMITE Y  REGISTRO DE LA CORRESPONDENCIA  SEGUN LA NORMA DISTRITAL ).  2.  ATENCIÓN A USUARIOS VIA TELEFÓNICA  Y PERSONAL. 3.  ELABORACIÓN  DE  CERTIFICACIONES, PAZ Y SALVOS DE ESTUDIANTES.4.   ACTUALIZACIÓNM  Y PUBLICACIÓN EN LA PÁGINA WEB Y CARTELERA DE LA INFORMACIÓN DEL PROYECTO CURRICULAR.   Y DEMÁS FUNCIONES CONEXAS Y COMPLEMENTARIAS AL OBJETO DEL CONTRATO Y LA PROPUESTA DE SERVICIOS PRESENTADA POR EL CONTRATISTA, QUE IMPARTA EL SUPERVISOR O EL CONTRATANTE.</t>
  </si>
  <si>
    <t>EDGAR ALFONSO RONCANCIO TAFUR</t>
  </si>
  <si>
    <t>PRESTAR SERVICIOS DE SOPORTE TÉCNICO, ALISTAMIENTO Y RECEPCIÓN DE EQUIPOS EN LAS PRACTICAS REALIZADAS DE ACUERDO A LAS NECESIDADES DE LA UNIVERSIDAD, EN LOS LABORATORIOS DEL PROYECTO CURRICULAR DE TECNOLOGÍA EN MECÁNICA, EN PARTICULAR EN LOS LABORATORIOS DE ROBOTICA Y CNC; CON CONOCIMIENTOS EN EL MANEJO DE EQUIPOS DE CNC, MANEJO DE COMPUTADORES, LENGUAJE DE PROGRAMACIÓN, BASES DE DATOS Y REALIZAR OTRAS ACTIVIDADES RELACIONADAS, QUE EL SUPERVISOR DEL CONTRATO LE ASIGNE DENTRO DE LA UNIVERSIDAD. ADICIONALMENTE DEBERÁ CONTROLAR EL INVENTARIO DE EQUIPOS Y DEMÁS ACTIVOS QUE SE ENCUENTREN EN EL LABORATORIO Y REALIZAR EL MANTENIMIENTO PREVENTIVO DE LOS MISMOS DURANTE EL PERIODO DEL CONTRATO.</t>
  </si>
  <si>
    <t>TECNOLOGO MECANICO</t>
  </si>
  <si>
    <t>DUVER ALBERTO MARTINEZ PACAVITA</t>
  </si>
  <si>
    <t>PRESTAR APOYO PROFESIONAL EN LOS LABORATORIOS DE BIOLOGIA DE LA FACULTAD DE CIENCIAS Y EDUCACIÓN  EN RELACIÓN CON EL MANEJO, CALIBRACIÓN Y MANTENIMIENTO DE EQUIPOS ESPECIALIZADOS. PRESTAR ASESORÍA PROFESIONAL A ESTUDIANTES, PROFESORES Y GRUPOS DE INVESTIGACIÓN EN RELACIÓN CON EL DESARROLLO DE PRÁCTICAS Y PROCEDIMEINTOS PARA LAS DIFERENTES PRÁCTICAS ACADÉMICAS. ASESORAR Y ACOMPAÑAR EN CONCEPTOS PROFESIONALES AL SUBCOMITÉ DE LABORATORIOS DE LA FACULTAD DE CIENCIAS Y EDUCACIÓN Y DEMÁS FUNCIONES CONEXAS Y COMPLEMENTARIAS AL OBJETO Y  LA PROPUESTA DE SERVICIOS PRESENTADA POR EL CONTRATISTA, QUE IMPARTA EL SUPERVISOR DEL CONTRATO.</t>
  </si>
  <si>
    <t>JUAN CARLOS GIRALDO QUINTANA</t>
  </si>
  <si>
    <t>PRESTAR SERVICIOS ASISTENCIALES EN EL CONTROL DE INVENTARIO DE EQUIPOS Y DEMÁS ACTIVOS DE LOS LABORATORIOS DE ELECTRÓNICA; ALISTAMIENTO, RECEPCIÓN DE EQUIPOS PARA PRÁCTICAS DE LABORATORIO DE ACUERDO A LAS NECESIDADES DE LA UNIVERSIDAD; SEGUIMIENTO Y CONTROL DE USO Y MANTENIMIENTO DE LOS EQUIPOS; OTROS DE ACUERDO A LO ESTABLECIDO POR EL SUPERVISOR DEL CONTRATO.</t>
  </si>
  <si>
    <t>HECTOR JULIAN CASTRO LOPEZ</t>
  </si>
  <si>
    <t>PRESTAR SUS SERVICIOS TÉCNICOS  EN LA FORMACIÓN Y ENTRENAMIENTO TÉCNICO DE  FÚTBOL SALA, DIRIGIDO A  FUNCIONARIOS  DE  LA UNIVERSIDAD DISTRITAL FRANCISCO JOSÉ DE CALDAS, EN LA SEDE QUE LE SERÁ ASIGNADA PREVIAMENTE POR EL SUPERVISOR DEL CONTRATO.ALCANCE DE OBJETO:  1. BRINDAR APOYO TÉCNICO EN EL CENTRO DE BIENESTAR INSTITUCIONAL. 2.ENTRENAR Y DIRIGIR DE MANERA TÉCNICA A LOS FUNCIONARIOS   PERTENECIENTES A LOS EQUIPOS DE FUTBOL  SALA DE LA UNIVERSIDAD EN LOS TORNEOS A NIVEL DISTRITAL Y NACIONAL. 3. PLANEAR, ORGANIZAR, DIFUNDIR,..</t>
  </si>
  <si>
    <t>TECNOLOGO ENTRENADOR DEPORTIVO</t>
  </si>
  <si>
    <t>YINETH LORENA VARGAS CAMARGO</t>
  </si>
  <si>
    <t xml:space="preserve">PRESTAR APOYO ASISTENCIAL EN LA FACULTAD DE CIENCIAS Y EDUCACIÓN REALIZANDO LAS SIGUIENTES ACTIVIDADES EN EL 1. MANEJO Y GESTIÓN DE CORRESPONDENCIA (RECEPCIÓN, REGISTRO Y ARCHIVO BAJO LA NORMA DEL DISTRITO ). 2. ATENCIÓN TELEFÓNICA Y PRESENCIAL 3. DIGITACIÓN DE PAZ Y SALVOS DE ESTUDIANTES. 4.SUBIR EN LA LA PÁGINA WEB Y CARTELERA LA INFORMACIÓN DEL PROYECTO CURRICULAR. 5. APOYO EN LA GESTION DE EVENTOS DEL PROYECTO . Y DEMÁS FUNCIONES CONEXAS Y COMPLEMENTARIAS AL OBJETO DEL CONTRATO Y LAS QUE IMPARTA EL </t>
  </si>
  <si>
    <t>MAESTRIA EN EDUCACION</t>
  </si>
  <si>
    <t>CARLOS ARTURO GARCIA GUERRERO</t>
  </si>
  <si>
    <t>NIDIA JOHANNA OBANDO FERNANDEZ</t>
  </si>
  <si>
    <t>PRESTAR APOYO TÉCNICO EN  LA UNIDAD DE EXTENSIÓN PARA LA PLANEACIÓN DE  PROYECTOS DE  EXTENSIÓN EN LA FACULTAD DE CIENCIAS Y EDUCACIÓN, ELABORACIÓN DE PRESUPUESTOS, TRAMITE  ANTE EL IDEXUD CUANDO LOS PROCESOS LO REQUIERAN, CONSECUCIÓN DE LA INFORMACIÓN REQUERIDA PARA LA ACTUALIZACIÓN PERMANENTE DEL SISTEMA DE INFORMACIÓN DE LA UNIDAD DE EXTENSIÓN DE LA F.C.E,  PRESENTACIÓN DE INFORMES A LAS DIFERENTES INSTANCIAS DE LA UNIVERSIDAD QUE ASÍ LO SOLICITEN Y DEMÁS FUNCIONES CONEXAS Y COMPLEMENTARIAS AL OBJETO</t>
  </si>
  <si>
    <t>ZAMAHARA JULIETH GONZALEZ OSPINA</t>
  </si>
  <si>
    <t>PRESTAR APOYO ASISTENCIAL EN LA FACULTAD DE CIENCIAS Y EDUCACIÓN  EN LAS SIGUIENTES ACTIVIDADES: 1. TRAMITE DE LA CORRESPONDENCIA EN GENERAL DE USUARIOS INTERNOS Y EXTERNOS (RECEPCIÓN, SELECCIÓN, REGISTRO).  2. ATENCIÓN A USUARIOS INTERNOS Y EXTERNOS TELEFÓNICAMENTE  Y PERSONAL. 9. APOYO A LA PROYECCIÓN Y GESTIÓN, PLAN DE ACCIÓN, PLANES DE TRABAJO, INFORMES DE GESTIÓN. 10. MANEJO DE DATOS ESTADÍSTICO DEL PROYECTO  Y DEMÁS FUNCIONES CONEXAS Y COMPLEMENTARIAS AL OBJETO DEL CONTRATO Y LA PROPUESTA DE SERVICIOS PRESENTADA POR EL CONTRATISTA, QUE IMPARTA EL SUPERVISOR O EL CONTRATANTE. 10. MANEJO DE DATOS ESTADÍSTICO DEL PROYECTO  Y DEMÁS FUNCIONES CONEXAS Y COMPLEMENTARIAS AL OBJETO DEL CONTRATO Y LA PROPUESTA DE SERVICIOS PRESENTADA POR EL CONTRATISTA, QUE IMPARTA EL SUPERVISOR O EL CONTRATANTE.</t>
  </si>
  <si>
    <t xml:space="preserve">SANDRA BIBIANA ANDRADE GUZMAN </t>
  </si>
  <si>
    <t>PRESTAR SERVICIOS PROFESIONALES EN LO RELACIONADO CON LAS LABORES ADMINISTRATIVAS  Y ACADÉMICAS DEL PROYECTO CURRICULAR DE INGENIERÍA TOPOGRÁFICA</t>
  </si>
  <si>
    <t xml:space="preserve">LIZ DALLAN BAREÑO TRIANA </t>
  </si>
  <si>
    <t>PRESTAR SERVICIOS TÉCNICOS DE SOPORTE, DIAGNÓSTICO Y MANTENIMIENTO PREVENTIVO DE LOS EQUIPOS DE CÓMPUTO Y EL SOFTWARE, CONOCIMIENTOS EN PROGRAMACIÓN Y PAQUETE OFIMÁTICO, SOPORTE EN DISEÑO Y ADMINISTRACIÓN DE PÁGINAS WEB MANEJO DE BASES DE DATOS Y AULAS VIRTUALES (MOODLE) EN LAS DISTINTAS DEPENDENCIAS ACADÉMICAS Y ADMINISTRATIVAS DE LA FACULTAD DEL MEDIO AMBIENTE Y RECURSOS NATURALES.</t>
  </si>
  <si>
    <t>CARLOS IVAN GALLEGO ALVAREZ</t>
  </si>
  <si>
    <t>PRESTAR SERVICIOS PROFESIONALES EN LA ELABORACIÓN, SEGUIMIENTO Y ASESORÍA A PLANES DE DESARROLLO, PLANES DE ACCIÓN, PLANES OPERATIVOS, PLAN TRIENAL, INFORMES DE GESTIÓN, PROYECCIÓN DE INVERSIÓN, ELABORACIÓN DE DOCUMENTOS TÉCNICOS, ACTIVIDADES DE AUTOEVALUACIÓN Y ACREDITACIÓN Y FUNCIONAMIENTO ACADÉMICO Y ADMINISTRATIVO DE LA FACULTAD DEL MEDIO AMBIENTE</t>
  </si>
  <si>
    <t>RONALD CASTELLANOS FLOREZ</t>
  </si>
  <si>
    <t>PRESTAR SERVICIOS  DE TIPO  ASISTENCIAL EN PROCESOS DE REGISTRO CALIFICADO, AUTOEVALUACIÓN Y ACREDITACIÓN , SISTEMATIZACIÓN DE INFORMACIÓN, APOYO A LA SENSIBILIZACIÓN EN LOS PROGRAMAS DE POSTGRADO DE FACULTAD DEL MEDIO AMBIENTE Y RECURSOS NATURALES</t>
  </si>
  <si>
    <t>NESTOR IVAN FAJARDO SUAREZ</t>
  </si>
  <si>
    <t>PRESTAR APOYO PROFESIONAL  EN LA DIVISIÓN DE RECURSOS HUMANOS, EN LO RELACIONADO CON APOYO JURÍDICO EN LOS PROCESOS INHERENTES A RELIQUIDACIONES DE PENSIONES (FORMALIZACIÓN DE CUOTAS PARTES), ELABORACIÓN DE ACTOS ADMINISTRATIVOS PARA LA FORMULACIÓN REVISIÓNDE FALLOS Y DEMAS ASUNTOS DE RERECHO LABORAL Y ADMINISTRATIVO, Y LAS DEMAS REQUERIDAS POR LA JEFATURA DE LA DIVISIÓN DE RECURSOS HUMANOS.</t>
  </si>
  <si>
    <t>AURORA RINCON GIL</t>
  </si>
  <si>
    <t>PRESTAR ACTIVIDADES DE APOYO TÉCNICO  PARA ATENDER EL PRESTAMO Y ENTREGA DE MATERIALES Y EQUIPOS DEL LABORATORIO DE QUIMICA, SUELOS Y CALIDAD DEL AGUA COLABORANDO CON EL DESARROLLO DE LAS PRACTICAS ACADEMICAS Y DE LOS PROYECTOS DE INVESTIGACION  DE LA FACULTAD DEL MEDIO AMBIENTE Y RECURSOS NATURALES.</t>
  </si>
  <si>
    <t>KATHERIN LORENA HUERTAS ZAPATA</t>
  </si>
  <si>
    <t>PRESTAR ACTIVIDADES DE APOYO TÉCNICO  PARA ATENDER EL PRESTAMO, Y ENTREGA DE MATERIALES Y EQUIPOS DEL LABORATORIO DE CARTOGRAFIA AUTOMATIZADA  COLABORANDO CON EL DESARROLLO DE LAS PRACTICAS ACADEMICAS Y DE LOS PROYECTOS DE INVESTIGACION  DE LA FACULTAD DEL MEDIO AMBIENTE Y RECURSOS NATURALES.</t>
  </si>
  <si>
    <t>10 SEMESTRES TOPOGRAFICO</t>
  </si>
  <si>
    <t>LUSETTE KARIME ESCOBAR REY</t>
  </si>
  <si>
    <t>PRESTAR SERVICOS DE TIPO  TÉCNICO  PARA ATENDER EL PRESTAMO Y ENTREGA DE MATERIALES Y EQUIPOS DE LABORATORIO DE FOTOGRAMETRIA Y CARTOGRAFIA AUTOMATIZADA COLABORANDO CON EL DESARROLLO DE LAS PRACTICAS ACADEMICAS Y DE LOS PROYECTOS DE INVESTIGACION DE LA FACULTAD DEL MEDIO AMBIENTE Y RECURSOS NATURALES.</t>
  </si>
  <si>
    <t>HERBARIO FORESTAL</t>
  </si>
  <si>
    <t>CLAUDIA JULIANA GARNICA DIAZ</t>
  </si>
  <si>
    <t>PRESTAR SERVICIOS TÉCNICOS EN EL HERBARIO FORESTAL RELACIONADOS CON LOS PROCESOS DE SISTEMATIZACION Y MANEJO DE DATOS EN CUANTO A LA DIGITALIZACAION DE LA INFORMACION DE LOS EJEMPLARES BOTANICOS NUEVOS EN EL APLICATIVO DE SOFTWARE SPECIFY 6,5, ACTUALIZACION DE NOMBRES CIENTIFICOS Y FAMILIARES  QUE NO ESTAN DENTRO DE LA BASE DE DATOS SPECIFY 6,5, APOYO PARA LA MIGRACION DE BASES DE DATOS DEL HERBARIO EN DIFERENTES PLATAFORMAS (SISTEMAS DE INFORMACION EN BIODIVERISDAD SIB COLOMBIA) ASISTIR  A REUNIONE TECNICAS RELACIONADAS CON EL MANEJO DE BASES DE DATOS EN BIODIVERSIDAD, ELABORACION DE CAMISAS Y ROTULOS PARA LOS ESPECIMENES BOTANICOS, ACTIVIDADES DE SECADO DE MATERIAL BOTANICO Y ASESORIA A ESTUDIANTES E INVESTIGADORES EN EL PROCESO DE SECADO Y ETIQUETADO DE MATERIAL BOTANICO. APOYO Y ASESORIA EN EQUIPAMIENTO DE MATERIAL A LOS DOCENTES DE LAS AREAS RELACIONADAS CON BOTANICA.</t>
  </si>
  <si>
    <t>RENE LOPEZ CAMACHO</t>
  </si>
  <si>
    <t>HERBARIO FORESTAL FACULTAD DEL MEDIO AMBIENTE</t>
  </si>
  <si>
    <t>JHONATAN MARROQUIN AVILA</t>
  </si>
  <si>
    <t>PRESTAR APOYO PROFESIONAL EN LA DIVISIÓN DE RECURSOS HUMANOS, EN LO RELACIONADO CON LA ELABORACIÓN DE INFORMES DE GESTIÓN, RESPUESTAS A INSTANCIAS INTERNAS Y A ORGANISMOS GUBERNAMENTALES Y DE CONTROL, PLANES DE MEJORAMIENTO,  INFORMES DE SIGUD, CONSOLIDACIÓN DE LA INFORMACIÓN Y DEMÁS ACTIVIDADES REQUERIDAS POR DIVISIÓN DE RECURSOS HUMANOS.</t>
  </si>
  <si>
    <t>FABIAN ANDRES GULLAVAN VERA</t>
  </si>
  <si>
    <t>PROFESIONAL PARA REALIZAR LA CORRECCIÓN DE ESTILO Y ORTOGRÁFICA, REVISIÓN DE LA CONCORDANCIA, COHESIÓN, COPY EDITION Y LA UNIFORMIDAD BIBLIOGRÁFICA Y LA AUDITORÍA DE PRUEBAS DE LOS MANUSCRITOS DE LAS REVISTAS INDEXADAS EN C DE LA UNIVERSIDAD DISTRITAL MEDIANTE LA PLATAFORMA OJS. ADICIONALMENTE, LAS DEMÁS LABORES QUE DEMANDE EL DIRECTOR DEL CIDC, LA CUAL ESTÁ INCLUIDA DENTRO DEL PLAN DEL PROYECTO DE INVERSIÓN 378 EN SU COMPONENTE ¿APOYAR 13 REVISTAS INSTITUCIONALES¿</t>
  </si>
  <si>
    <t>PROFESIONAL CIDC</t>
  </si>
  <si>
    <t xml:space="preserve">INGRI GISELA CAMACHO TRIANA </t>
  </si>
  <si>
    <t>APOYO AL PROCESO EDITORIAL DE LA REVISTA CIENTÍFICA Y AL CIDC, COMO ASISTENTE EDITORIAL UTILIZANDO EL OPEN JOURNAL SYSTEMS (OJS) COMO PLATAFORMA DE GESTIÓN EDITORIAL Y TRABAJAR DE LA MANO DEL EDITOR DE LAS RESPECTIVAS REVISTAS EN EL MEJORAMIENTO DE LA CALIDAD ACADÉMICA Y EDITORIAL DE LAS REVISTAS EN PRO DE UNA MAYOR VISIBILIDAD Y RECONOCIMIENTO INTERNACIONAL COMO NACIONAL Y LAS DEMÁS QUE DEMANDE EL DIRECTOR DEL CIDC.</t>
  </si>
  <si>
    <t>10 SEMESTRES DE BIOLOGIA</t>
  </si>
  <si>
    <t>EDITH BIVIANA ALVAREZ MARIÑO</t>
  </si>
  <si>
    <t>PRESTAR SERVICIOS DE TIPO ASISTENCIAL EN LAS LABORES OPERATIVAS SECRETARIALES DE LA PARTE ADMINISTRATIVA Y ACADÉMICA DE LA DECANATURA DE LA FACULTAD DEL MEDIO AMBIENTE Y RECURSOS NATURALES</t>
  </si>
  <si>
    <t>JIMMY ALEXANDER MONTEALEGRE LEON</t>
  </si>
  <si>
    <t>OMAR JAVIER CASTIBLANCO GRIJALBA</t>
  </si>
  <si>
    <t>CAROLINA MENESES MACIAS</t>
  </si>
  <si>
    <t>PRESTAR SERVICIOS DE APOYO TÉCNICO  PARA ATENDER EL PRESTAMO Y ENTREGA DE MATERIALES Y EQUIPOS DE LABORATORIO DE SUELOS COLABORANDO CON EL DESARROLLO DE LAS PRACTICAS ACADEMICAS Y LOS PROYECTOS DE INVESTIGACIÓN DE LA FACULTAD DEL MEDIO AMBIENTE Y RECURSOS NATURALES.</t>
  </si>
  <si>
    <t>DIEGO ALEXANDER MORENO VARGAS</t>
  </si>
  <si>
    <t>PRESTAR SERVICIOS PROFESIONALES EN EL AREA DE INFORMATICA DE LA BIODIVERSIDAD PARA EL HERBARIO FORESTAL EN LA DEPURACION DE INFORMACION REGISTRADA EN LA BASE DE DATOS, ACTUALIZACIAOPN TECNOLOGICA DE LA PLATAFORMA D SPECIFY, ASI COMO LA REVISION, MANTENIMIENTO Y ACTUALIZACION DEL SERVIDOR DEL HERBARIO FORESTAL, MANTENIMIENTO Y ACTUALIZACION DE LA PLATAFORMA WEB DEL HERBARIO, ASESORIA EN LOS PROCESOS DE CONSULTA DE INFORMACION DE LA PAGINA Y DE LA BASE DE DATOS DEL HERBARIO</t>
  </si>
  <si>
    <t>MARLENE GOEZ SANCHEZ</t>
  </si>
  <si>
    <t>PRESTAR SUS SERVICIOS ASISTENCIALES  COMO AUXILIAR DE ENFERMERÍA   EN EL CENTRO DE BIENESTAR INSTITUCIONAL, EN LA SEDE QUE LE SERÁ ASIGNADA PREVIAMENTE POR EL SUPERVISOR DEL CONTRATO.ALCANCE DEL OBJETO 1. PRESTAR SUS  SERVICIOS ASISTENCIALES  DE ENFERMERÍA  EN LA  SEDE QUE LE SERÁ ASIGNADA PREVIAMENTE POR LA SUPERVISIÓN DE LA ORDEN DE PRESTACIÓN DE SERVICIO. 3. ATENCIÓN INDIVIDUAL EN PRIMEROS AUXILIOS  DURANTE LA JORNADA ACADÉMICA.  4. APOYO AL ÁREA DE MEDICINA  EN LA REALIZACIÓN DE CAMPAÑAS DE PROMOCIÓN Y PREVENCIÓN DE ENFERMEDADES. 5. CUMPLIR CON LAS ACTIVIDADES DELEGADAS POR EL MÉDICO, DE ACUERDO AL DIAGNÓSTICO Y RECOMENDACIONES DERIVADAS DE LA CONSULTA.  6. HACER PARTE ACTIVA DEL EQUIPO INTERDISCIPLINARIO DE LA SEDE ASIGNADA PARA PRESTACIÓN DE SUS SERVICIOS. 7. LLEVAR DATOS ESTADÍSTICOS Y CONSOLIDAR DATOS DE LOS PACIENTES DE LOS ESTAMENTOS DE LA UNIVERSIDAD QUE NO CUMPLEN CON LAS CITAS ASIGNADAS. 8. DILIGENCIAR LOS FORMATOS LOS CUALES DEBERÁN  SER REMITIDOS AL RESPONSABLE DE LA SEDE DONDE PRESTE SUS SERVICIOS  CUANDO SE TRATE DE INSUMOS Y MEDICAMENTOS ENTREGADOS A LOS PROFESIONALES DE LA SEDE RESPECTIVA. 9. REALIZAR SEGUIMIENTO Y ACTUALIZACIÓN DEL CARDEX. 10. ACOMPAÑAR A LOS PROFESIONALES DEL GRUPO DE PROMOCIÓN Y PREVENCIÓN EN LA CONVOCATORIA DE ESTUDIANTES PARA TALLERES, CURSOS, SEMINARIOS Y CHARLAS INFORMATIVAS. 11. FIJAR EN LAS CARTELERAS TODOS LOS LINEAMIENTOS CORRESPONDIENTES A  SALUD EMANADOS DE LA DIRECCIÓN DE BIENESTAR INSTITUCIONAL. 12. COLABORAR CON EL PROFESIONAL DE LA SALUD EN CUANTO A LA EXISTENCIA Y FECHA DE VENCIMIENTO DE LOS ESTAMENTOS DISTRIBUIDOS EN CADA UNA DE LAS SEDES. 13. APOYAR EN LA CONVOCATORIA DE LAS REUNIONES CONVOCADAS POR EL CENTRO DE BIENESTAR EN LO CONCERNIENTE A BRINDAR LA INFORMACIÓN A LOS ESTUDIANTES PARA QUE OFICIALICEN SU PERMANENCIA ANTE LA EPS O SISBEN, CON EL FIN DE GARANTIZAR SU ATENCIÓN EN LAS INSTITUCIONES ADSCRITAS A LA SECRETARIA DISTRITAL DE SALUD. 14. DILIGENCIAR FORMATO ESTABLECIDO POR LA DIRECCIÓN DE BIENESTAR INST</t>
  </si>
  <si>
    <t>JUAN CARLOS GONGORA GONZALEZ</t>
  </si>
  <si>
    <t xml:space="preserve">PRESTAR APOYO PROFESIONAL ESPECIALIZADO A LA DIRECCIÓN EN LA GESTIÓN ADMINISTRATIVA DEL PROYECTO DE MODERNIZACIÓN, TÉCNICA SOBRE LAS TECNOLOGÍAS DE INFORMACIÓN Y COMUNICACIÓN, Y DE INGENIERÍA DENTRO DEL SISTEMA DE BIBLIOTECA DE LA UNIVERSIDAD DISTRITAL. APOYAR LA ADMINISTRACIÓN Y EL FUNCIONAMIENTO DE LA INFRAESTRUCTURA TECNOLÓGICA Y DE LAS TECNOLOGÍAS DE INFORMACIÓN Y COMUNICACIÓN DEL SISTEMA DE BIBLIOTECAS DE LA UNIVERSIDAD. PARTICIPAR EN EL DESARROLLO, INNOVACIÓN Y MEJORAMIENTO DE LOS PROCESOS DE </t>
  </si>
  <si>
    <t>SISTEMAS DE INFORMACION GEOGRAFICO</t>
  </si>
  <si>
    <t>RICARDO ANTONIO GOMEZ DURAN</t>
  </si>
  <si>
    <t>PADRO MAXIMILIANO DUARTE RESTREPO</t>
  </si>
  <si>
    <t>PRESTAR SUS SERVICIOS PROFESIONALES COMO MÉDICO EN EL CENTRO DE BIENESTAR INSTITUCIONAL, EN LA SEDE QUE LE SERÁ ASIGNADA PREVIAMENTE POR EL SUPERVISOR DEL CONTRATO. ALCANCE DEL OBJETO:BRINDAR APOYO PROFESIONAL COMO MÉDICA EN LA  SEDE QUE LE SERÁ ASIGNADA PREVIAMENTE POR LA SUPERVISIÓN DE LA ORDEN DE PRESTACIÓN DE SERVICIO. 2. REALIZAR CONSULTA MÉDICA DE PRIMER NIVEL DURANTE LA JORNADA ACADÉMICA. 3. REALIZAR CAMPAÑAS DE PROMOCIÓN EN SALUD Y PREVENCIÓN DE ENFERMEDADES RELACIONADAS CON LOS MALOS HÁBITOS NUTRICIONALES. 4. ORGANIZAR ACTIVIDADES COMO DONACIÓN DE SANGRE, DETENCIONES TEMPRANAS DE OSTEOPOROSIS, DETENCIÓN TEMPRANA DE CÁNCER CÉRVICO-UTERINO POR MEDIO DE TOMAS DE CITOLOGÍA, DETENCIÓN TEMPRANA DE CÁNCER DE SENO POR MEDIO DE CAMPAÑAS EDUCATIVAS, EXAMEN VISUAL ENTRE OTROS. 5. DIAGNOSTICAS VARIABLES FÍSICO MÉTRICAS DE CONTROL DE TALLA, PESO, ETC., PARA EL INGRESO AL GIMNASIO Y LAS DISCIPLINAS DEPORTIVAS. 6. EXAMEN DE INGRESO PARA EL PROGRAMA DE APOYO ALIMENTARIO. 7. REALIZAR CONTACTO CON ENTIDADES O INSTITUCIONES MÉDICAS PARA REALIZAR LAS DIFERENTES CAMPAÑAS Y JORNADAS DE PROMOCIÓN Y PREVENCIÓN. 8. TOMA DE TENSIÓN ARTERIAL A LA COMUNIDAD ACADÉMICA QUE SE ENCUENTRE EN PROGRAMAS PREVENTIVOS CON EL ÁNIMO DE EVITAR Y CONTROLAR LA HIPERTENSIÓN Y/O HIPOTENSIÓN 9. REVISAR Y ACTUALIZAR LOS PROTOCOLOS DEL ÁREA. 10. PARTICIPAR EN LAS REUNIONES CONVOCADAS POR EL CENTRO DE BIENESTAR EN LO CONCERNIENTE A BRINDAR LA INFORMACIÓN A LOS ESTUDIANTES PARA QUE OFICIALICEN SU PERMANENCIA ANTE LA EPS O SISBEN, CON EL FIN DE GARANTIZAR SU ATENCIÓN EN LAS INSTITUCIONES ADSCRITAS A LA SECRETARÍA DISTRITAL DE SALUD. 11. DILIGENCIAR FORMATO ESTABLECIDO POR LA DIRECCIÓN DE BIENESTAR INSTITUCIONAL DONDE SE REGISTREN HERRAMIENTAS, ELEMENTOS, INSUMOS E INFORMACIÓN QUE DURANTE EL TIEMPO DEL CONTRATO QUEDA BAJO SU RESPONSABILIDAD Y SIRVA COMO INSUMO FINAL PARA LA TERMINACIÓN DEL CONTRATO. 12. PARTICIPAR, COLABORAR Y APOYAR TODAS Y CADA UNA DE LAS ACTIVIDADES IMPULSADAS Y PROGRAMADAS POR LA DIRECCI</t>
  </si>
  <si>
    <t>LIZETH TATIANA RINCON CASTRO</t>
  </si>
  <si>
    <t>PRESTAR SUS SERVICIOS PROFESIONALES BRINDANDO APOYO A LOS PROCESOS ADMINISTRATIVOS DE GESTIÓN FINANCIERA Y CONTRACTUAL QUE SE ADELANTAN EN EL CENTRO DE BIENESTAR INSTITUCIONAL. ALCANCE DEL OBJETO "1. BRINDAR APOYO PROFESIONAL  A LA DIRECCIÓN DE CENTRO DE BIENESTAR INSTITUCIONAL. 2. REALIZAR  EL PLAN ANUAL DE CONTRATACIÓN CON LAS NECESIDADES Y REQUERIMIENTOS DE LAS DIFERENTES ÁREAS DE LA DEPENDENCIA. 3. SOLICITAR DISPONIBILIDADES Y REGISTROS PRESUPUESTALES PARA LA CELEBRACIÓN DE LOS CONTRATOS Y DEMÁS SERVICIOS. 4. RECEPCIONAR LOS DOCUMENTOS DE LAS CONTRATACIONES QUE SE REALICEN EN EL CENTRO DE BIENESTAR INSTITUCIONAL PARA LOS DIFERENTES TRÁMITES DE CONTRATACIÓN. 5. REALIZAR SEGUIMIENTO DE LA EJECUCIÓN PRESUPUESTAL. 6. TRAMITAR LOS PAGOS RESPECTIVOS DE LAS DIFERENTES ACTIVIDADES Y/O EVENTOS QUE SE REALICEN. 7. DILIGENCIAR FORMATO ESTABLECIDO POR LA DIRECCIÓN DE BIENESTAR INSTITUCIONAL DONDE SE REGISTREN HERRAMIENTAS, ELEMENTOS, INSUMOS E INFORMACIÓN QUE DURANTE EL TIEMPO DEL CONTRATO QUEDA BAJO SU RESPONSABILIDAD Y SIRVA COMO INSUMO FINAL PARA LA TERMINACIÓN DEL CONTRATO. 8. PARTICIPAR, COLABORAR Y APOYAR TODAS Y CADA UNA DE LAS ACTIVIDADES IMPULSADAS Y PROGRAMADAS POR LA DIRECCIÓN DE BIENESTAR INSTITUCIONAL. 9. REALIZAR TODOS LOS PROCESOS ADMINISTRATIVOS TENDIENTES A REALIZAR LOS PAGOS DE LOS CONTRATISTAS. 10. VERIFICAR LA INFORMACIÓN SUMINISTRADA POR LOS CONTRATISTAS EN LOS CORRESPONDIENTES CUMPLIDOS Y SEGURIDAD SOCIAL. 10. ADELANTAR ANTE LAS DEPENDENCIAS INTERNAS DE LA UNIVERSIDAD TODOS LOS PROCESOS ADMINISTRATIVOS TENDIENTES A GESTIONAR OPORTUNAMENTE LOS PROCESOS DE CONTRATACIÓN. 11. REALIZAR UN BUEN USO, CUSTODIA Y ENTREGA DE LOS ELEMENTOS QUE LE SEAN ASIGNADOS PARA LA PRESTACIÓN DE SUS SERVICIOS. 12. REALIZAR UN INFORME FINAL SEÑALANDO CADA UNA DE LAS ACTIVIDADES EJECUTADAS DURANTE SU PRESTACIÓN DE SERVICIO CON SUS CORRESPONDIENTES SOPORTES Y COPIA DE LA INFORMACIÓN QUE UTILIZÓ PARA CUMPLIR SUS OBLIGACIONES CONTRACTUALES. 13. TODAS LAS DEMÁS ACTIVIDADES QUE LA</t>
  </si>
  <si>
    <t>RELACIONES ECONOMICAS INTERNACIONALES</t>
  </si>
  <si>
    <t>BLANCA LID ARIAS</t>
  </si>
  <si>
    <t>PRESTAR SERVICIOS ASISTENCIALES PARA LA RECTORÍA EN LA DIGITACIÓN PARA EL APLICATIVO GEFAD , ASÍ COMO  EN MATRICES E INFORMES RELACIONADOS CON TEMAS PENSIONALES COMO CUOTAS PARTES POR COBRAR O PASIVO PENSIONAL.</t>
  </si>
  <si>
    <t>HELBER GONZALO ONZAGA GALINDO</t>
  </si>
  <si>
    <t>PRESTAR APOYO ASISTENCIAL EN EL CENTRO DE AYUDAS EDUCATIVAS-AUDIOVISUALES RELACIONADO CON MANTENIMIENTO PREVENTIVO DE EQUIPOS, APOYO EN ATENCIÓN Y ASISTENCIA TÉCNICA A ESTUDIANTES Y PROFESORES CON ELEMENTOS Y EQUIPOS EN LAS TRES ÁREAS QUE TRABAJA EL CENTRO DE AUDIOVISUALES. ÁREA DE PRODUCCIÓN: PROVEER MATERIAL DIDÁCTICO, AUDIOVISUAL, VISUAL Y AUDITIVO A TRAVÉS DE MATERIAL NUEVO, PRODUCCIÓN, GRABACIÓN Y REPRODUCCIÓN, ÁREA DE FOTOGRAFÍA: ASESORAR EN TOMA FOTOGRÁFICA Y MANEJO DE EQUIPO PARA ELABORAR MATERIAL DIDÁCTICO. PRÉSTAMO DEL LABORATORIO. ÁREA DE SERVICIO: ATENCIÓN  AL USUARIO. PROGRAMACIÓN DE LAS SALAS DE PROYECCIÓN, PRÉSTAMO, MONTAJE E INSTALACIÓN DE EQUIPO, CONSECUCIÓN DE MATERIAL DIDÁCTICO Y AUDIOVISUAL. ORIENTAR Y ASESORAR EN LA SELECCIÓN, UTILIZACIÓN O PRODUCCIÓN DE MATERIAL DIDÁCTICO Y DEMÁS FUNCIONES CONEXAS Y COMPLEMENTARIAS AL OBJETO DEL CONTRATO Y LA PROPUESTA DE SERVICIOS PRESENTADA POR EL CONTRATISTA, QUE IMPARTA EL SUPERVISOR O EL CONTRATANTE.</t>
  </si>
  <si>
    <t>ANGIE KATERINE LOPEZ TORRES</t>
  </si>
  <si>
    <t>PRESTAR APOYO ASISTENCIAL EN LA  DECANATURA EN LAS SIGUIENTES ACTIVIDADES: MANEJO  DE ARCHIVO, ORGANIZACIÓN, DIGITACIÓN , ESCANER Y  REMISIÓN ARCHIVO GENERAL, VERIFICACIÓN DE DOCUMENTACIÓN EN EL APLICATIVO,   ELABORACIÓN Y DISTRIBUCIÓN DE DOCUMENTOS DEACUERDO  CON LAS POLÍTICAS Y DIRECTRICES  ESTABLECIDAS  POR EL DISTRITO CAPITAL, EN ESPECIAL  Y EN PARTICULAR  POR LAS PÓLITICAS Y DIRECTRICES  DE LA SECRETARIA GENERAL UD  Y LAS DEMÁS ACTIVIDADES CONEXAS Y COMPLEMENTARIAS DE ACUERDO CON LO SOLICITADO POR EL SUPERVISOR DEL CONTRATO Y DE ACUERDO CON LA PROPUESTA DE SERVICIOS.</t>
  </si>
  <si>
    <t>CARLOS ANDRES MEJIA GIRALDO</t>
  </si>
  <si>
    <t>PRESTAR SERVICIOS DE TIPO ASISTENCIAL EN LA UTILERÍA, ES DECIR; TODO EL CONJUNTO DE OBJETOS Y ENSERES QUE SE EMPLEAN EN UNA PRESENTACIÓN ARTÍSTICA (TEATRAL, DANCÍSTICA, MUSICAL O PLÁSTICA), REALIZAR TRABAJOS DE ASISTENCIA A LOS ARTISTAS, PRODUCTOR, DIRECTOR SEGÚN PRESENTACIÓN, Y EN EL MANEJO DE TODO ELEMENTO CAMBIANTE EN LA MANIFESTACIÓN ARTÍSTICA DE LA FACULTAD DE ARTES ASAB-UDFJC. DE IGUAL FORMA REALIZAR LAS ACTIVIDADES ESTABLECIDAS EN EL PLAN DE TRABAJO Y LAS QUE SEAN ASIGNADAS POR EL DECANO.</t>
  </si>
  <si>
    <t>JOHANNA PATRICIA GRANADOS MOYA</t>
  </si>
  <si>
    <t>LEIDY TATIANA VIRGUEZ RAMIREZ</t>
  </si>
  <si>
    <t>1 1. Convenio</t>
  </si>
  <si>
    <t>30991000001353002</t>
  </si>
  <si>
    <t>SERV. PERS. ACAD. CONVENIO ESPECIAL DE COOP NO. FP44842-614-2015 ENTRE LA FIDUPREVISORA Y LA UD</t>
  </si>
  <si>
    <t>HANS RAUL MARQUEZ RAMOS</t>
  </si>
  <si>
    <t>4 4. Otro</t>
  </si>
  <si>
    <t>EJECUTAR EL PROYECTO DE INVESTIGACIÓN: "MODELO DE HANDOFF MULTICANAL PARA REDES DE RADIO COGNITIVA", DENTRO DEL PLAZO DE UN AÑO, EL CUAL FUE FAVORECIDO EN LA CONVOCATORIA NO. 706 DE COLCIENCIAS Y TODO BAJO EL MARCO DEL CONVENIO 614 DEL 2015</t>
  </si>
  <si>
    <t>CESAR AUGUSTO HERNANDEZ SUAREZ</t>
  </si>
  <si>
    <t xml:space="preserve">DOCENTE DE PLANTA </t>
  </si>
  <si>
    <t>TECNICO CIDC</t>
  </si>
  <si>
    <t>LUZ FABIOLA RUIZ URUETA</t>
  </si>
  <si>
    <t>PRESTAR SUS SERVICIOS PROFESIONALES   EN EL PROGRAMA DE APOYO DE DESERCIÓN ESTUDIANTIL DEL CENTRO DE BIENESTAR INSTITUCIONAL DE  LA UNIVERSIDAD DISTRITAL FRANCISCO JOSÉ DE CALDAS, EN LA SEDE QUE LE SERÁ ASIGNADA PREVIAMENTE POR EL SUPERVISOR DEL CONTRATO.  ALCANCE DEL OBJETO: 1. BRINDAR APOYO PROFESIONAL EN EL PROGRAMA DE APOYO DE DESERCIÓN ESTUDIANTIL DEL CENTRO DE BIENESTAR INSTITUCIONAL EN LA SEDE QUE PREVIAMENTE LE SERÁ ASIGNADA POR LA SUPERVISIÓN. 2. COORDINAR LAS ACTIVIDADES QUE SE GENEREN CON EL FIN DE EJECUTAR LAS ACTIVIDADES PROGRAMADAS EN EL  PROGRAMA DESERCIÓN ESTUDIANTIL.  3. ADELANTAR LOS PROCESOS DE GESTIÓN DOCUMENTAL E IMPLEMENTACIÓN DE LOS SISTEMAS DE GESTIÓN DE BIENESTAR INSTITUCIONAL. 4. ELABORAR INFORMES ESTADÍSTICOS Y EJECUTIVOS DE LA GESTIÓN REALIZADA POR BIENESTAR INSTITUCIONAL PARA EL REGISTRO CALIFICADO Y LA ACREDITACIÓN DE ALTA CALIDAD DE LOS DIFERENTES PROYECTOS CURRICULARES Y DAR ACOMPAÑAMIENTO EN LAS VISITAS RESPECTIVAS DE LOS PARES ACADÉMICOS. 5. BRINDAR APOYO AL CENTRO DE BIENESTAR POR INTERMEDIO DEL GRUPO ACTIVIDAD AL DE DESARROLLO HUMANO EN LO CONCERNIENTE A LA ATENCIÓN DE ESTUDIANTES PARA SU PERMANENCIA, NO REPITENCIA Y NO DESERCIÓN DE LA UNIVERSIDAD ESTABLECIENDO CONTACTOS CON LOS PROYECTOS CURRICULARES Y LAS CINCO FACULTADES DE LA UNIVERSIDAD DISTRITAL FRANCISCO JOSÉ DE CALDAS. 6. ESTABLECER Y DESARROLLAR ESTUDIOS Y ACTIVIDADES EN TORNO AL ESTUDIO DE DESERCIÓN, ALTERNATIVA DE DISMINUCIÓN DE LA TASA DE DESERCIÓN MEJORAMIENTO DE LO MÉTODOS DE ESTUDIO Y ANÁLISIS DE SITUACIONES PROBLEMÁTICAS DE LOS PROCESOS DE ENSEÑANZA Y APRENDIZAJE. 7. DILIGENCIAR FORMATO ESTABLECIDO POR LA DIRECCIÓN DE BIENESTAR INSTITUCIONAL DONDE SE REGISTREN HERRAMIENTAS, ELEMENTOS, INSUMOS E INFORMACIÓN QUE DURANTE EL TIEMPO DEL CONTRATO QUEDA BAJO SU RESPONSABILIDAD Y SIRVA COMO INSUMO FINAL PARA LA TERMINACIÓN DEL CONTRATO. 8. PARTICIPAR, COLABORAR Y APOYAR TODAS Y CADA UNA DE LAS ACTIVIDADES IMPULSADAS Y PROGRAMADAS POR LA DIRECCIÓN DE BIENESTAR INSTITUCIO</t>
  </si>
  <si>
    <t>GERENCIA DE RECURSOS HUMANOS</t>
  </si>
  <si>
    <t>DIANA ZUNILDA OLMOS SANCHEZ</t>
  </si>
  <si>
    <t>PRESTAR SUS SERVICIOS PROFESIONALES COMO ABOGADO EN EL CENTRO DE BIENESTAR INSTITUCIONAL.ALCANCE DE OBJETO: 1. BRINDAR APOYO PROFESIONAL A LA DIRECCIÓN DEL CENTRO DE BIENESTAR INSTITUCIONAL. 2. ASESORAR Y REVISAR CUANDO LA DIRECCIÓN DEL CENTRO DE BIENESTAR INSTITUCIONAL  LO REQUIERA LOS PROCESOS CONTRACTUALES QUE SEAN ADELANTADOS. 3. REALIZAR SEGÚN LOS PROCESOS ESTABLECIDOS Y FORMATOS SIGUD, ACTAS DE LIQUIDACIÓN, ACTAS DE SUSPENSIÓN ETC. 4. BRINDAR RESPUESTA OPORTUNA, CLARA A LOS DERECHOS DE PETICIÓN QUE SE PRESENTEN ANTE EL CENTRO DE BIENESTAR INSTITUCIONAL POR PARTE DE LA COMUNIDAD ACADÉMICA DEPENDENCIAS DE LA UNIVERSIDAD DISTRITAL FRANCISCO JOSÉ DE CALDAS Y ENTIDADES EXTERNAS PÚBLICAS Y/O PRIVADAS, 5. CONTESTAR  ACCIÓN DE TUTELA QUE SEAN REMITIDAS POR COMPETENCIA AL CENTRO DE BIENESTAR INSTITUCIONAL. 6. ATENDER Y RESPONDER  LOS REQUERIMIENTOS DE ENTIDADES PÚBLICAS, ENTES DE CONTROL. DEPENDENCIAS INTERNAS DE LA UNIVERSIDAD DISTRITAL. 7. BRINDAR ACOMPAÑAMIENTO LEGAL A LOS ESTUDIANTES DE LA UNIVERSIDAD. 8. ASESORAR A LA DIRECCIÓN DEL CENTRO DE BIENESTAR INSTITUCIONAL EN TODAS LAS SOLICITUDES QUE SE REQUIERAN. 9. REALIZAR UN BUEN USO, CUSTODIA Y ENTREGA DE LOS ELEMENTOS QUE LE SEAN ASIGNADOS PARA LA PRESTACIÓN DE SUS SERVICIOS. 10. REALIZAR UN INFORME FINAL SEÑALANDO CADA UNA DE LAS ACTIVIDADES EJECUTADAS DURANTE SU PRESTACIÓN DE SERVICIO CON SUS CORRESPONDIENTES SOPORTES Y COPIA DE LA INFORMACIÓN QUE UTILIZÓ PARA CUMPLIR SUS OBLIGACIONES CONTRACTUALES. 11 TODAS LAS DEMÁS ACTIVIDADES QUE LA SEAN ASIGNADAS POR LA SUPERVISIÓN DEL CONTRATO DE PRESTACIÓN DE SERVICIOS.</t>
  </si>
  <si>
    <t>PEDRO JOSE LOPEZ PEREZ</t>
  </si>
  <si>
    <t>PRESTAR SUS SERVICIOS ASISTENCIALES COMO OPERADOR DISCJOCKEY,   COMO PROGRAMADOR Y REALIZACIÓN DE PROGRAMAS, PRODUCCIÓN DE CUÑAS, MANEJO DE PROGRAMAS DE GRABACIÓN Y EDICIÓN, Y DEMÁS ACTIVIDADES ASIGNADAS POR EL DIRECTOR DE LA EMISORA LAUD 90.4 FM DE ACUERDO A LA PROPUESTA DE SERVICIOS.</t>
  </si>
  <si>
    <t>TECNICO LABORAL EN RADIO Y TELEVISION</t>
  </si>
  <si>
    <t>FLOR ESTRELLA RODRIGUEZ RODRIGUEZ</t>
  </si>
  <si>
    <t>APOYO TÉCNICO A LA SUPERVISIÓN Y PROTOCOLOS ESTABLECIDOS POR LOS COORDINADORES DE RECURSOS FÍSICOS EN LOS DIFERENTES MANTENIMIENTOS QUE SE TENGAN A CARGO POR LA DIVISIÓN; CONTROL Y SEGUIMIENTO DE TIEMPO Y MOVIMIENTOS EN LA EJECUCIÓN PRESUPUESTAL DEL CONTRATO MEDIANTE LA PROGRAMACIÓN PARA LAS DIFERENTES PRÁCTICAS ACADÉMICAS Y SISTEMA TARIFARIO DE TIQUETES AÉREOS PARA DAR CUMPLIMIENTO A DIVERSAS ACTIVIDADES MISIONALES DE LA COMUNIDAD UNIVERSITARIA; PARTICIPACIÓN EN LA ELABORACIÓN DE FICHAS Y ESTUDIOS DE OPORTUNIDAD Y CONVENIENCIA RELACIONADO CON DIVERSOS CONTRATOS DE LA DIVISIÓN; Y DEMÁS ACTIVIDADES QUE SE DESARROLLEN EN ESTA DEPENDENCIA.</t>
  </si>
  <si>
    <t>6 SEMESTRES TEOLOGIA</t>
  </si>
  <si>
    <t>330011403320241188</t>
  </si>
  <si>
    <t>SISTEMA INTEGRAL DE INFORMACION</t>
  </si>
  <si>
    <t>YINA PAOLA SALAMANCA MONROY</t>
  </si>
  <si>
    <t xml:space="preserve">APOYAR PROCESOS DE FORMACIÓN PEDAGÓGICA DE DOCENTES Y  DISEÑO PEDAGÓGICO DE AMBIENTES VIRTUALES DE APRENDIZAJE Y OVA.  </t>
  </si>
  <si>
    <t>COMITÉ PLANES TIC</t>
  </si>
  <si>
    <t>HARRY CASTELLANOS SANCHEZ</t>
  </si>
  <si>
    <t>APOYAR ASISTENCIALMENTE EN LA GESTIÓN DE CIRCULACIÓN Y PRÉSTAMO EN LAS ACTIVIDADES  PROPIAS DEL SERVICIO AL PÚBLICO EN LAS DIFERENTES SEDES Y ÁREAS QUE   CONSOLIDAN EL SISTEMA DE BIBLIOTECAS DE LA UNIVERSIDAD, DE ACUERDO A LA NECESIDAD QUE REQUIERA EL SUPERVISOR DONDE SEA NECESARIO SUS SERVICIOS.  TURNO DE LA TARDE - BIBLIOTECA SEDE POSGRADOS.</t>
  </si>
  <si>
    <t>JORGE EDUARDO SASTOQUE RODRIGUEZ</t>
  </si>
  <si>
    <t>PRESTAR SUS SERVICIOS COMO CURADOR  DEL HERBARIO FORESTAL, EN CUANTO A LAS LABORES TECNICAS Y ACADEMICAS DE LA DEPENDENCIA, ACTUALIZACION E IDENTIFICACION DE EJEMPLARES DEL HERBARIO , DISTRIBUCION DE EJEMPLARES PARA CANJE CON OTROS HERBARIOS, GARANTIZAR EL CRECIMIENTO DE LA COLECCION EN NUMERO DE ESPECIMENES BOTANICOS, SERVICIOS DE IDENTIFICACION, ASESORAR ESTUDIANTES E INVESTIGADORES Y TESISTAS EN EL USO DE LA COLECCION Y EN LA INFORMACION ESPECILIZADA EN BOTANICA, ASESORAR PROCESOS DE FOTOGRAFIA ESCANEO Y EDICION DE IMAGENES</t>
  </si>
  <si>
    <t>FERNANDO ENRIQUE MARTINEZ CHAVERRA</t>
  </si>
  <si>
    <t>PRESTAR APOYO PROFESIONAL A LA DIVISIÓN DE RECURSOS FÍSICOS EN LA COORDINACIÓN DEL PROCESO DE TRASLADOS Y RECIBIDO DE LA INFRAESTRUCTURA Y OBRA CIVIL EN SUS INSTALACIONES ELÉCTRICAS, HIDRÁULICAS Y DE SEGURIDAD Y CONTROL; PROGRAMAR Y PRESUPUESTAR DE MANTENIMIENTOS CORRECTIVOS Y PREVENTIVOS; SUPERVISAR LAS ACTIVIDADES ORIENTADAS A LA CONSTRUCCIÓN Y MANTENIMIENTO DE LA INFRAESTRUCTURA PARA GARANTIZAR EL BIENESTAR DE LA COMUNIDAD UNIVERSITARIA; APOYAR PROFESIONALMENTE LOS PROCESOS PRECONTRACTUAL, CONTRACTUAL Y POSTCONTRACTUAL DE INVERSIÓN, CONTRATOS Ó CONVENIOS INTERADMINISTRATIVOS Y DE OBRA; CONTROL Y SEGUIMIENTO A LA INSTALACIÓN DE LAS ACTIVIDADES DE ASEO, VIGILANCIA, FERRETERÍA Y COORDINACIÓN GENERAL PARA LA PUESTA EN FUNCIONAMIENTO DE LA NUEVA SEDE DE LA UNIVERSIDAD BOSA PORVENIR.</t>
  </si>
  <si>
    <t>SANDRA MILENA SILVA AVILA</t>
  </si>
  <si>
    <t>SOPORTAR PROCESOS ADMINISTRATIVOS DEL COMITÉ PLANESTIC, PLAN ESTRATEGICO DE TIC Y MAESTRIAS EN METODOLOGIA VIRTUAL.</t>
  </si>
  <si>
    <t>JENITH PATRICIA ARAUJO CARDENAS</t>
  </si>
  <si>
    <t>APOYAR ASISTENCIALMENTE EN LA GESTIÓN DE LA COMUNICACIÓN VISUAL PARA LA DIVULGACIÓN, DEL  QUE HACER DEL  SISTEMA DE BIBLIOTECAS Y CENTRO CULTURAL, OFRECIENDO SOLUCIONES REQUERIDAS EN EL CAMPO DE LA COMUNICACIÓN QUE PERMITAN GENERAR IMPACTO EN LA COMUNIDAD ACADÉMICA.  GENERAR LA REALIZACIÓN DE PIEZAS GRAFICAS NECESARIAS PARA IMPLEMENTAR UN PLAN DE COMUNICACIÓN BRINDANDO UNA ESTRATEGIA COMUNICATIVA DIGITAL,  QUE GARANTICE UNA SOLUCIÓN INMEDIATA PARA LA VISIBILIDAD DEL SISTEMA DE BIBLIOTECAS Y CENTRO CULTURAL.</t>
  </si>
  <si>
    <t>PROFESIONAL EN DISEÑO GRAFICO</t>
  </si>
  <si>
    <t>ABEL EDICSON RINCON BARRERA</t>
  </si>
  <si>
    <t>PRESTAR SUS SERVICIOS TÉCNICOS  EN LA FORMACIÓN Y ENTRENAMIENTO TÉCNICO DE  FÚTBOL   DIRIGIDO A  FUNCIONARIOS  DE  LA UNIVERSIDAD DISTRITAL FRANCISCO JOSÉ DE CALDAS, EN LA SEDE QUE LE SERÁ ASIGNADA PREVIAMENTE POR EL SUPERVISOR DEL CONTRATO. ALCANCE DEL OBJETO: 1. BRINDAR APOYO TÉCNICO EN EL CENTRO DE BIENESTAR INSTITUCIONAL. 2.ENTRENAR Y DIRIGIR DE MANERA TÉCNICA A LOS ADMINISTRATIVOS  PERTENECIENTES A LOS EQUIPOS DE FUTBOL DE LA UNIVERSIDAD EN LOS TORNEOS A NIVEL DISTRITAL Y NACIONAL. 3. PLANEAR, ORGANIZAR, DIFUNDIR, DIRIGIR Y  APOYAR A LOS DEPORTISTAS EN LAS REPRESENTACIONES A NIVEL REGIONAL, NACIONAL E INTERNACIONAL. 4. ASESORAR A LOS ADMINISTRATIVOS  EN SU FORMACIÓN DEPORTIVA DENTRO DE LA UNIVERSIDAD. 5. GENERAR ESPACIOS DE APROVECHAMIENTO DEL TIEMPO LIBRE EN TORNO A LA PRÁCTICA DEL DEPORTE. 6. PROMOVER LA PRÁCTICA DEL FUTBOL  EN TODA LA COMUNIDAD UNIVERSITARIA MEDIANTE TALLERES, ACTIVIDADES DE PROMOCIÓN DEL DEPORTE EN TODAS LAS FACULTADES DE LA UNIVERSIDAD DISTRITAL FRANCISCO JOSÉ DE CALDAS. 7. REPORTAR ESTADÍSTICAS DE ADMINISTRATIVOS CON SU RESPECTIVA LISTA DE ASISTENCIA MENSUALMENTE DE LAS ACTIVIDADES REALIZADAS PARA PROMOVER ESTE DEPORTE. 7. MANTENER ARTICULACIÓN CON LOS CAMPEONATOS DE ADMINISTRATIVOS QUE SE REALIZAN A NIVEL NACIONAL, DEPARTAMENTAL Y DISTRITALES CON EL FIN DE QUE LA UNIVERSIDAD DISTRITAL FRANCISCO JOSÉ DE CALDAS TENGA PARTICIPACIÓN. 8. PROMOCIONAR EL ENTRENAMIENTO, PARTICIPATIVO, FORMATIVO Y RECREATIVO DE LOS ADMINISTRATIVOS COMO DISCIPLINA DEPORTIVA. 9. PARTICIPAR ACTIVAMENTE Y APOYAR TODAS Y CADA UNA DE LAS ACTIVIDADES IMPULSADAS POR BIENESTAR INSTITUCIONAL. 10. DIVULGAR LAS ACTIVIDADES RECREO DEPORTIVAS A LA COMUNIDAD ESTUDIANTIL, DOCENTE Y DE TRABAJADORES DE LA UNIVERSIDAD 11. APOYAR LAS ACTIVIDADES DE MASIFICACIÓN DEL DEPORTE EN LA SEDE ASIGNADA POR EL SUPERVISOR DEL CONTRATO. 12. APOYAR LAS ACTIVIDADES MISIONALES QUE DESDE EL CENTRO DE BIENESTAR INSTITUCIONAL SE OFRECEN PARA LA COMUNIDAD UNIVERSITARIA. 13.  REALIZAR UN BUEN USO, CU</t>
  </si>
  <si>
    <t>VICTOR ALFONSO GOMEZ SAAVEDRA</t>
  </si>
  <si>
    <t>EJECUTAR EL PROYECTO DE INVESTIGACIÓN: "DISEÑO DE UN MODELO DE GESTIÓN PARA UNA MICRORED RURAL ABASTECIDA POR ELEMENTOS DE GENERACIÓN DISTRIBUIDA", DENTRO DEL PLAZO DE UN AÑO, EL CUAL FUE FAVORECIDO EN LA CONVOCATORIA NO. 706 DE COLCIENCIAS Y TODO BAJO EL MARCO DEL CONVENIO 614 DEL 2015</t>
  </si>
  <si>
    <t>EDWIN RIVAS TRUJILLO</t>
  </si>
  <si>
    <t>MATEO CAMACHO REY</t>
  </si>
  <si>
    <t>PRESTAR SERVICIOS DE APOYO ASISTENCIAL EN LA ELABORACIÓN DE ACTAS DE LAS DIFERENTES REUNIONES Y COMITÉS QUE LIDERE LA VICERRECTORÍA ADMINISTRATIVA Y FINANCIERA, ASÍ COMO APOYO A LABORES ADMINISTRATIVAS PROPIAS DEL DESARROLLO DE LOS PROCESOS PRECONTRACTUALES TALES COMO ORGANIZACIÓN Y CONFORMACIÓN DE ARCHIVO, CONSOLIDACIÓN DE INFORMACIÓN Y PREPARACIÓN Y SEGUIMIENTO DE COMUNICACIONES Y LAS DEMÁS RELACIONADAS QUE CONSIDERE EL SUPERVISOR DEL CONTRATO.</t>
  </si>
  <si>
    <t>LINA MARIA SUHR CRUZ</t>
  </si>
  <si>
    <t>APOYAR EN EL DISEÑO Y EN LA IMPLEMENTACIÓN DEL PROYECTO DE CULTURA PARA EL CENTRO CULTURAL DE LA UNIVERSIDAD DISTRITAL, INCENTIVANDO EL INTERCAMBIO DE SABERES. DEFINIR LOS PROCESOS DEL PROYECTO DE CULTURA PARA EL CENTRO CULTURAL DE LA UNIVERSIDAD. APOYAR LA GESTIÓN Y ARTICULACIÓN DE LOS PROCESOS DEL PROYECTO DE CENTRO CULTURAL DE LA UNIVERSIDAD CON LOS PROCESOS DE EXTENSIÓN CULTURAL DEL SISTEMA DE BIBLIOTECAS, CON PROYECCIÓN A OTRAS INSTANCIAS DE LA UNIVERSIDAD Y LA CIUDAD. APORTAR EN LA FORMACIÓN DE PÚBLICOS DESDE DIFERENTES PERSPECTIVAS Y ESPACIOS ACADÉMICOS Y CULTURALES DE LA UNIVERSIDAD. APOYAR EL DESARROLLO DE PROYECTOS CULTURALES QUE APORTEN EN LA PROYECCIÓN SOCIAL Y EL IMPACTO LOCAL DEL CENTRO CULTURAL Y EL SISTEMA DE BIBLIOTECAS DE LA UNIVERSIDAD DISTRITAL DESDE Y PARA LA CIUDAD.</t>
  </si>
  <si>
    <t>MAGISTER EN GESTION Y EVALUACION DEL PATRIMONIO HISTORICO</t>
  </si>
  <si>
    <t>KATHERIN MARCELA RODRIGUEZ RINCON</t>
  </si>
  <si>
    <t>REALIZAR DISEÑO GRÁFICO Y WEB DE CONTENIDOS VIRTUALES.</t>
  </si>
  <si>
    <t>CREACION DE MULTIMEDIA</t>
  </si>
  <si>
    <t>ALVARO RAFAEL AUZAQUE RODRIGUEZ</t>
  </si>
  <si>
    <t>PRESTAR SUS SERVICIOS PROFESIONALES COMO MÉDICO EN EL CENTRO DE BIENESTAR INSTITUCIONAL, EN LA SEDE QUE LE SERÁ ASIGNADA PREVIAMENTE POR EL SUPERVISOR DEL CONTRATO. ALCANCE DEL OBJETO:  BRINDAR APOYO PROFESIONAL COMO MÉDICA EN LA  SEDE QUE LE SERÁ ASIGNADA PREVIAMENTE POR LA SUPERVISIÓN DE LA ORDEN DE PRESTACIÓN DE SERVICIO. 2. REALIZAR CONSULTA MÉDICA DE PRIMER NIVEL DURANTE LA JORNADA ACADÉMICA. 3. REALIZAR CAMPAÑAS DE PROMOCIÓN EN SALUD Y PREVENCIÓN DE ENFERMEDADES RELACIONADAS CON LOS MALOS HÁBITOS NUTRICIONALES. 4. ORGANIZAR ACTIVIDADES COMO DONACIÓN DE SANGRE, DETENCIONES TEMPRANAS DE OSTEOPOROSIS, DETENCIÓN TEMPRANA DE CÁNCER CÉRVICO-UTERINO POR MEDIO DE TOMAS DE CITOLOGÍA, DETENCIÓN TEMPRANA DE CÁNCER DE SENO POR MEDIO DE CAMPAÑAS EDUCATIVAS, EXAMEN VISUAL ENTRE OTROS. 5. DIAGNOSTICAS VARIABLES FÍSICO MÉTRICAS DE CONTROL DE TALLA, PESO, ETC., PARA EL INGRESO AL GIMNASIO Y LAS DISCIPLINAS DEPORTIVAS. 6. EXAMEN DE INGRESO PARA EL PROGRAMA DE APOYO ALIMENTARIO. 7. REALIZAR CONTACTO CON ENTIDADES O INSTITUCIONES MÉDICAS PARA REALIZAR LAS DIFERENTES CAMPAÑAS Y JORNADAS DE PROMOCIÓN Y PREVENCIÓN. 8. TOMA DE TENSIÓN ARTERIAL A LA COMUNIDAD ACADÉMICA QUE SE ENCUENTRE EN PROGRAMAS PREVENTIVOS CON EL ÁNIMO DE EVITAR Y CONTROLAR LA HIPERTENSIÓN Y/O HIPOTENSIÓN 9. REVISAR Y ACTUALIZAR LOS PROTOCOLOS DEL ÁREA. 10. PARTICIPAR EN LAS REUNIONES CONVOCADAS POR EL CENTRO DE BIENESTAR EN LO CONCERNIENTE A BRINDAR LA INFORMACIÓN A LOS ESTUDIANTES PARA QUE OFICIALICEN SU PERMANENCIA ANTE LA EPS O SISBEN, CON EL FIN DE GARANTIZAR SU ATENCIÓN EN LAS INSTITUCIONES ADSCRITAS A LA SECRETARÍA DISTRITAL DE SALUD. 11. DILIGENCIAR FORMATO ESTABLECIDO POR LA DIRECCIÓN DE BIENESTAR INSTITUCIONAL DONDE SE REGISTREN HERRAMIENTAS, ELEMENTOS, INSUMOS E INFORMACIÓN QUE DURANTE EL TIEMPO DEL CONTRATO QUEDA BAJO SU RESPONSABILIDAD Y SIRVA COMO INSUMO FINAL PARA LA TERMINACIÓN DEL CONTRATO. 12. PARTICIPAR, COLABORAR Y APOYAR TODAS Y CADA UNA DE LAS ACTIVIDADES IMPULSADAS Y PROGRAMADAS POR LA DIR.</t>
  </si>
  <si>
    <t>JOSE CARLOS SAENZ PUPO</t>
  </si>
  <si>
    <t xml:space="preserve">PRESTAR SUS SERVICIOS PROFESIONALES COMO MÉDICO EN EL CENTRO DE BIENESTAR INSTITUCIONAL, EN LA SEDE QUE LE SERÁ ASIGNADA PREVIAMENTE POR EL SUPERVISOR DEL CONTRATO.ALCANCE DEL OBJETO:BRINDAR APOYO PROFESIONAL COMO MÉDICA EN LA  SEDE QUE LE SERÁ ASIGNADA PREVIAMENTE POR LA SUPERVISIÓN DE LA ORDEN DE PRESTACIÓN DE SERVICIO. 2. REALIZAR CONSULTA MÉDICA DE PRIMER NIVEL DURANTE LA JORNADA ACADÉMICA. 3. REALIZAR CAMPAÑAS DE PROMOCIÓN EN SALUD Y PREVENCIÓN DE ENFERMEDADES RELACIONADAS CON LOS MALOS HÁBITOS </t>
  </si>
  <si>
    <t xml:space="preserve">SISTEMA INTEGRAL DE INFORMACION </t>
  </si>
  <si>
    <t>JHANDRA MELISSA DIAZ LOPEZ</t>
  </si>
  <si>
    <t>PRESTAR SERVICIOS DE APOYO PROFESIONAL EN LOS ASUNTOS RELACIONADOS CON LA GESTIÓN DE PROYECTOS, SEGUIMIENTO, CONTROL Y PLANEACIÓN ESTRATÉGICA PARA EL FUNCIONAMIENTO E IMPLEMENTACIÓN DE PROYECTOS RELACIONADOS CON LOS OBJETOS MISIONALES DE LA RED DE INVESTIGACIONES DE TECNOLOGÍA AVANZADA RITA DE LA UNIVERSIDAD DISTRITAL Y ATENDER OTRAS ACTIVIDADES RELACIONADAS CON LAS FUNCIONES DE LA RED,  DESIGNADAS POR EL SUPERVISOR DEL CONTRATO.</t>
  </si>
  <si>
    <t>RED DE INVESTIGACION DE TECNOLOGIA AVANZADA RITA</t>
  </si>
  <si>
    <t>ANDRES JULIAN MORENO MORENO</t>
  </si>
  <si>
    <t>PRESTAR SERVICIOS DE APOYO PROFESIONAL EN LOS ASUNTOS DE PLANEACIÓN, DESARROLLO ESTRATÉGICO, COORDINACIÓN Y CONTROL DE LOS PROCESOS TECNOLÓGICOS, OPERATIVOS Y DE FUNCIONAMIENTO DE LA RED Y ATENDER OTRAS ACTIVIDADES RELACIONADAS CON LAS FUNCIONES DE LA RED DE INVESTIGACIONES DE TECNOLOGÍA AVANZADA RITA, DESIGNADAS POR EL SUPERVISOR DEL CONTRATO.</t>
  </si>
  <si>
    <t xml:space="preserve">JOSE JOAQUIN ELORZA ANGEL </t>
  </si>
  <si>
    <t>PRESTAR SUS SERVICIOS TÉCNICOS  EN LA FORMACIÓN Y ENTRENAMIENTO TÉCNICO DE  KARATE DIRIGIDO A LA COMUNIDAD ACADÉMICA  DE LA UNIVERSIDAD DISTRITAL FRANCISCO JOSÉ DE CALDAS, EN LA SEDE QUE LE SERÁ ASIGNADA PREVIAMENTE POR EL SUPERVISOR DEL CONTRATO. ALCANCE DEL OBJETO:1. BRINDAR APOYO EN EL CENTRO DE BIENESTAR INSTITUCIONAL. 2. PROMOVER LA PRÁCTICA DEL  TAEKWONDO EN LAS SEDES DE LA UNIVERSIDAD. 3. ASESORAR A LOS ESTUDIANTES EN LA FORMACIÓN TÉCNICA Y DEPORTIVA DE KARATE DENTRO DE LA UNIVERSIDAD.  4. GENERAR ESPACIOS DE APROVECHAMIENTO DEL TIEMPO LIBRE EN TORNO A LA PRÁCTICA DEL KARATE. 5. APOYAR LAS ACTIVIDADES DE MASIFICACIÓN DEL ÁREA DE DEPORTES. 6. PROMOVER LA PRÁCTICA DE KARATE EN TODA LA COMUNIDAD UNIVERSITARIA MEDIANTE TALLERES, ACTIVIDADES DE PROMOCIÓN DEL DEPORTE EN TODAS LAS FACULTADES DE LA UNIVERSIDAD DISTRITAL FRANCISCO JOSÉ DE CALDAS. 7. REPORTAR ESTADÍSTICAS DE KARATE DE LA COMUNIDAD UNIVERSITARIA  CON SU RESPECTIVA LISTA DE ASISTENCIA MENSUALMENTE DE LAS ACTIVIDADES REALIZADAS PARA PROMOVER ESTE DEPORTE. 8. MANTENER ARTICULACIÓN CON LOS CAMPEONATOS DE KARATE QUE SE REALIZAN A NIVEL NACIONAL, DEPARTAMENTAL Y DISTRITALES CON EL FIN DE QUE LA UNIVERSIDAD DISTRITAL FRANCISCO JOSÉ DE CALDAS TENGA PARTICIPACIÓN. 9. PROMOCIONAR EL ENTRENAMIENTO, PARTICIPATIVO, FORMATIVO Y RECREATIVO DEL DE KARATE COMO DISCIPLINA DEPORTIVA. 10. PARTICIPAR ACTIVAMENTE Y APOYAR TODAS Y CADA UNA DE LAS ACTIVIDADES IMPULSADAS POR BIENESTAR INSTITUCIONAL. 11. PROMOVER EL DEPORTE COMO EXPRESIÓN DE RECREACIÓN A TRAVÉS DE LOS PRÉSTAMOS DE IMPLEMENTOS DEPORTIVOS EN LOS HORARIOS ACADÉMICOS RESPECTIVOS PARA CADA SEDE. 12. DIVULGAR LAS ACTIVIDADES RECREO DEPORTIVAS A LA COMUNIDAD ESTUDIANTIL, DOCENTE Y DE TRABAJADORES DE LA UNIVERSIDAD 13. APOYAR LAS ACTIVIDADES DE MASIFICACIÓN DEL DEPORTE EN LA SEDE ASIGNADA POR EL SUPERVISOR DEL CONTRATO. 14. APOYAR LAS ACTIVIDADES MISIONALES QUE DESDE EL CENTRO DE BIENESTAR INSTITUCIONAL SE OFRECEN PARA LA COMUNIDAD UNIVERSITARIA. 15.  REALIZAR UN BUEN</t>
  </si>
  <si>
    <t>LOCUTOR Y PRODUCTOR</t>
  </si>
  <si>
    <t>SIRLE JOHANA PEREZ GARCIA</t>
  </si>
  <si>
    <t>PRESTAR SERVICIOS DE APOYO ASISTENCIAL EN LOS PROCESOS ACADÉMICOS Y ADMINISTRATIVOS DE LA FACULTAD DE INGENIERÍA, ATENDER LA NECESIDAD  DE ORGANIZAR, CREAR, GESTIONAR, DIGITAR Y TRANSFERIR ARCHIVOS CORRESPONDIENTES A LOS DIFERENTES PROYECTOS CURRICULARES CON EL PROPÓSITO DE SOLUCIONAR LA ACTUAL CONGESTIÓN DE MATERIAL DE INFORMACIÓN PRESENTE EN CADA PROYECTO CURRICULAR,  CAUSADA POR ALTOS VOLUMEN DE ARCHIVOS POR ORGANIZAR Y TRANSFERIR E IGUALMENTE ATENDER LOS PROCESOS DE ACREDITACIÓN DE ALTA CALIDAD Y REGISTRO CALIFICADO Y COLABORAR EN LAS DEMÁS ACTIVIDADES RELACIONADAS QUE LE ASIGNE EL DECANO DE LA FACULTAD DE INGENIERÍA O QUIEN EL DELEGUE.</t>
  </si>
  <si>
    <t>LINA VIVIANA BAYONA GOMEZ</t>
  </si>
  <si>
    <t>PRESTAR APOYO ASISTENCIAL EN LA DECANATURA DE LA FACULTAD DE CIENCIAS Y EDUCACIÓN  RECEPCIÓN, REVISIÓN, CLASIFICACIÓN, RADICACIÓN, DISTRIBUCIÓN Y CONTROL DE DOCUMENTOS, DATOS Y ELEMENTOS Y/O CORRESPONDENCIA RELACIONADOS CON ASUNTOS DE COMPETENCIA DE LA DECANATURA, ASISTENCIA DE LA DECANATURA Y APOYO AL MANEJO DE AGENDA Y DEMÁS FUNCIONES CONEXAS Y COMPLEMENTARIAS AL OBJETO DEL CONTRATO Y LA PROPUESTA DE SERVICIOS PRESENTADA POR EL CONTRATISTA, QUE IMPARTA EL SUPERVISOR O EL CONTRATANTE.</t>
  </si>
  <si>
    <t>TECNICO AUXILIAR ADMINISTRATIVO</t>
  </si>
  <si>
    <t>CLAUDIA FERNANDA VILLALBA CASTRO</t>
  </si>
  <si>
    <t xml:space="preserve">APOYAR A LA DIRECCIÓN DEL SISTEMA DE BIBLIOTECAS  EN LA PLANIFICACIÓN,  IMPLEMENTACIÓN EJECUCIÓN, CONTROL  Y DESARROLLO DE SERVICIOS DE INFORMACIÓN.   PARTICIPAR EN EL DESARROLLO, INNOVACIÓN  Y MEJORAMIENTO DE LOS PROCESOS DE SERVICIOS DE INFORMACIÓN DEL SISTEMA DE BIBLIOTECAS.  FORTALECER CONCEPTUAL Y TÉCNICAMENTE A TRAVÉS DE POLÍTICAS Y PROCESOS EL ÁREA DE SERVICIOS  DEL SISTEMA DE BIBLIOTECAS. DE ACUERDO A LA NECESIDAD QUE REQUIERA EL SUPERVISOR DONDE SEA NECESARIO SUS SERVICIOS.   BIBLIOTECA DE FACULTAD DE </t>
  </si>
  <si>
    <t>PROFESIONAL EN INFORMACION Y DOCUMENTACION BIBLIOTECOLOGIA</t>
  </si>
  <si>
    <t>ADRIANA MILENA PULIDO CHILITO</t>
  </si>
  <si>
    <t xml:space="preserve">PRESTAR APOYO ASISTENCIAL EN EL SOPORTE DEL CENTRO DE SERVICIOS CIÑÉNDOSE AL MODELO DE GESTIÓN Y EVALUACIÓN DE NECESIDADES Y REQUERIMIENTOS UTILIZADO POR LA OFICINA ASESORA DE SISTEMAS, DESEMPEÑANDO LAS SIGUIENTES ACTIVIDADES: 1) ATENCIÓN PERSONALIZADA Y TELEFÓNICA EN LA OFICINA ASESORA DE SISTEMAS 2) ADMINISTRAR EL CORREO INSTITUCIONAL DE LA OFICINA 3) DISTRIBUIR LOS REQUERIMIENTOS DE LOS USUARIOS EN EL SISTEMA DE GESTIÓN DE REQUERIMIENTOS Y REALIZAR SU RESPECTIVO SEGUIMIENTO HASTA LA SOLUCIÓN DEL MISMO 4) </t>
  </si>
  <si>
    <t>OFICINA ASESORA DE SISTEMAS</t>
  </si>
  <si>
    <t>MAYELIS SOFIA GARAY ESCOBAR</t>
  </si>
  <si>
    <t>PRESTAR SERVICIOS TÉCNICOS EN EL MANTENIMIENTO, FORTALECIMIENTO Y PUESTA EN MARCHA DEL MÓDULO GEO Y GIS DE LA PLATAFORMA DE INTELIGENCIA INSTITUCIONAL SPAGOBI CIÑÉNDOSE AL MODELO DE GESTIÓN Y EVALUACIÓN DE NECESIDADES Y REQUERIMIENTOS UTILIZADO POR LA OFICINA ASESORA DE SISTEMAS, DESEMPEÑANDO LAS SIGUIENTES ACTIVIDADES 1) REALIZAR LA BÚSQUEDA DE CAPAS GEOGRÁFICAS 2) REALIZAR CARGA DE INFORMACIÓN EN LA BASE DE DATOS 3)REALIZAR CARGAR DE CAPAS GEOGRÁFICAS EN BOUNDLESS 4) REALIZAR EL CARGUE EN LA BASE DE DATOS GEOGRÁFICA DE LA INFORMACIÓN ENTREGADA POR PLANEACION 5) DOCUMENTAR LOS PROCESOS, METODOLOGIAS Y HERRAMIENTAS UTILIZADAS EN EL PROYECTO 6) CAPACITAR A LOS USUARIOS DEL SISTEMA E INTEGRANTES DE LA OAS SOBRE LOS PROCESOS, METODOLOGIAS Y HERRAMIENTAS UTILIZADAS POR EL PROYECTO 7) Y ATENDER OTRAS ACTIVIDADES DESIGNADAS POR EL SUPERVISOR DEL CONTRATO EN EL MARCO DE LA MISIÓN DE LA OAS.</t>
  </si>
  <si>
    <t>9 SEMESTRES INGENIERO CATASTRAL Y GEODESIA</t>
  </si>
  <si>
    <t>NUBIA ESTHER PASTRAN BELTRAN</t>
  </si>
  <si>
    <t>APOYAR ASISTENCIALMENTE EN LAS ACTIVIDADES PROPIAS DE CIRCULACIÓN Y PRÉSTAMO EN LA GESTIÓN  DEL  SERVICIO A LA COMUNIDAD ACADÉMICA EN LAS DIFERENTES  ÁREAS Y SEDES QUE   CONSOLIDAN EL SISTEMA DE BIBLIOTECAS DE LA UNIVERSIDAD, DE ACUERDO A LA NECESIDAD QUE REQUIERA EL SUPERVISOR DONDE SEA NECESARIO SUS SERVICIOS. TURNO DE LA TARDE - BIBLIOTECA ADMINISTRACIÓN DEPORTIVA</t>
  </si>
  <si>
    <t xml:space="preserve">BACHILLER TECNICO </t>
  </si>
  <si>
    <t>CONCEPCION FERRO DE GODOY</t>
  </si>
  <si>
    <t>APOYAR ASISTENCIALMENTE EN LA GESTIÓN DE CIRCULACIÓN Y PRÉSTAMO EN LAS ACTIVIDADES  PROPIAS DEL SERVICIO AL PÚBLICO EN LAS DIFERENTES SEDES Y ÁREAS QUE   CONSOLIDAN EL SISTEMA DE BIBLIOTECAS DE LA UNIVERSIDAD, DE ACUERDO A LA NECESIDAD QUE REQUIERA EL SUPERVISOR DONDE SEA NECESARIO SUS SERVICIOS. - TURNO MAÑANA, BIBLIOTECA CIENCIAS Y EDUCACIÓN.</t>
  </si>
  <si>
    <t>ANGIE DANIELA GONZALEZ GALINDO</t>
  </si>
  <si>
    <t>APOYO AL PROCESO EDITORIAL DE LA REVISTA REDES DE INGENIERÍA Y LA REVISTA GÓNDOLA, COMO ASISTENTE EDITORIAL UTILIZANDO EL OPEN JOURNAL SYSTEMS (OJS) COMO PLATAFORMA DE GESTIÓN EDITORIAL Y TRABAJAR DE LA MANO DEL EDITOR DE LAS RESPECTIVAS REVISTAS EN EL MEJORAMIENTO DE LA CALIDAD ACADÉMICA Y EDITORIAL DE LAS REVISTAS EN PRO DE UNA MAYOR VISIBILIDAD Y RECONOCIMIENTO INTERNACIONAL COMO NACIONAL Y LAS DEMÁS QUE DEMANDE EL DIRECTOR DEL CIDC.</t>
  </si>
  <si>
    <t>BIOLOGIA</t>
  </si>
  <si>
    <t xml:space="preserve">MAGISTER EN CIENCIAS BIOLOGICAS </t>
  </si>
  <si>
    <t>JULIETH MALLERLY MATEUS TORRES</t>
  </si>
  <si>
    <t>PRESTAR SERVICIOS DE APOYO TÉCNICO EN LA PROGRAMACIÓN, ADMINISTRACIÓN, ACTUALIZACIÓN DE LOS CONTENIDOS Y GESTIÓN DE LA PÁGINA WEB DE LA FACULTAD DE ARTES ASAB. ASÍ MISMO, EL APOYO EN EL SOPORTE TÉCNICO DEL HARDWARE, SOFTWARE Y PLANES DE MANTENIMIENTO PREVENTIVO Y CORRECTIVO DE LAS DIFERENTES SEDES DE LA FACULTAD, APOYO A USUARIOS, APOYO PARQUE INFORMÁTICO Y RED DE LA FACULTAD DE ARTES ASAB. DEMÁS ACTIVIDADES ASIGNADAS POR EL DECANO.</t>
  </si>
  <si>
    <t xml:space="preserve">TECNICO AUXILIAR EN DESARROLLO DE SOFTWARE ESTRUCTURADO </t>
  </si>
  <si>
    <t>CLAUDIA YAMILE BARBA TRIANA</t>
  </si>
  <si>
    <t>PRESTAR SERVICIOS PROFESIONALES EN LOS PROCESOS ACADÉMICO-ADMINISTRATIVO DEL PROYECTO CURRICULAR DE MAESTRÍA EN ESTUDIOS ARTÍSTICOS DESARROLLANDO LAS ACTIVIDADES DE:  MANEJO DEL APLICATIVO, DISEÑAR, ELABORAR Y DIGITAR LA PROGRAMACIÓN ACADÉMICA SEMESTRAL DEL PROYECTO CURRICULAR A NIVEL DE GRUPOS DE CLASES, HORARIOS Y CARGAS ACADÉMICAS, REGISTRO, INSCRIPCIÓN DE ASIGNATURAS, CONTROL DE ASISTENCIA DE DOCENTES, CUSTODIA DE LAS HOJAS DE VIDA DE LOS ESTUDIANTES, ATENDER Y ORIENTAR EN ASPECTOS ACADÉMICO-ADMINISTRATIVO A ESTUDIANTES, DOCENTES Y PÚBLICO EN GENERAL Y APOYAR AL CONSEJO DEL PROYECTO CURRICULAR EN TEMAS ACADÉMICOS ADMINISTRATIVOS. ASIMISMO, REALIZAR LAS DEMÁS ACTIVIDADES ESTABLECIDAS EN EL PLAN DE TRABAJO Y LAS QUE SEAN ASIGNADAS POR EL COORDINADOR DEL PROYECTO CURRICULAR Y EL DECANO.</t>
  </si>
  <si>
    <t>SONIA CASTILLO BALLEN</t>
  </si>
  <si>
    <t xml:space="preserve">MAESTRIA EN ESTUDIOS ARTISTICOS </t>
  </si>
  <si>
    <t>JHON GABRIEL CASTELLANOS JIMENEZ</t>
  </si>
  <si>
    <t>PRESTAR APOYO PROFESIONAL EN CUANTO AL MANTENIMIENTO, FORTALECIMIENTO Y PUESTA EN MARCHA DEL SISTEMA DE INTELIGENCIA DE NEGOCIOS, CIÑÉNDOSE AL MODELO DE GESTIÓN Y EVALUACIÓN DE NECESIDADES Y REQUERIMIENTOS UTILIZADO POR LA OFICINA ASESORA DE SISTEMAS, DESEMPEÑANDO LAS SIGUIENTES ACTIVIDADES: 1) REALIZAR PROCEDIMIENTOS NECESARIOS DEL SISTEMA 2) REALIZAR MANUALES PARA EL USUARIO FINAL SOBRE EL SISTEMA SPAGOBI 3)  PROGRAMAR Y REALIZAR CAPACITACIONES DE ACUERDO A LAS NECESIDADES DEL USUARIO FINAL 4)  REALIZAR ANÁLISIS, DISEÑO, DESARROLLO Y PRUEBAS DE ETL PARA CARGA DE DWH Y MDM EN LAS DIMENSIONES DE FINANCIERA, EXTENSIÒN, BIENESTAR INSTITUCIONAL, PLANEACIÒN 5) REALIZAR ANÁLISIS, DISEÑO, DESARROLLO Y PRUEBAS DE DOCUMENTOS ANALÍTICOS PARA LA DEPENDENCIA DE ACREDITACIÓN FACTORES DE IMPACTO SOCIAL, AUTOEVALUACION Y AUTOREGULACION, BIENESTAR INSTITUCIONAL, PLANEACION, FINANCIERA, GOBERNABILIDAD Y AMBIENTAL 6) REALIZAR ANÁLISIS, Y DEFINICIÓN DE POLÍTICAS PARA EL MANEJO DE LA INFORMACIÓN EN LOS SISTEMAS TRANSACCIONALES Y EN LOS PROYECTOS DE DWH Y MDM EN LAS DIMENSIONES DE FINANCIERA, EXTENSIÒN, BIENESTAR INSTITUCIONAL Y PLANEACIÒN 7) DOCUMENTAR LOS PROCESOS, METODOLOGIAS Y HERRAMIENTAS UTILIZADAS EN EL SISTEMA Y 8) ATENDER OTRAS ACTIVIDADES DESIGNADAS POR EL SUPERVISOR DEL CONTRATO EN EL MARCO DE LA MISIÓN DE LA OAS.</t>
  </si>
  <si>
    <t>JARRISON RODRIGUEZ BERNAL</t>
  </si>
  <si>
    <t>PRESTAR APOYO ASISTENCIAL EN EL CENTRO DE SERVICIOS CIÑÉNDOSE AL MODELO DE GESTIÓN Y EVALUACIÓN DE NECESIDADES Y REQUERIMIENTOS UTILIZADO POR LA OFICINA ASESORA DE SISTEMAS, DESEMPEÑANDO LAS SIGUIENTES ACTIVIDADES: 1) ATENCIÓN PERSONALIZADA Y TELEFÓNICA EN LA OFICINA ASESORA DE SISTEMAS 2) REALIZAR CAPACITACIONES SOBRE LOS DIFERENTES SERVICIOS QUE PRESTA LA OFICINA ASESORA DE SISTEMAS 3) REALIZAR SOPORTE TÉCNICO Y DE USUARIOS EN EL SISTEMA DE GESTIÓN FINANCIERA SOBRE EL SISTEMA SICAPITAL 4) ADMINISTRAR EL CORREO INSTITUCIONAL SICAPITAL@UDISTRITAL.EDU.CO, GESTIONANDO LOS REQUERIMIENTOS EN EL SISTEMA DE REQUERIMIENTOS MANTIS. 5) REALIZAR APOYO EN EL PORCESO DE PAGO DE LA NÓMINA DE LA OFICINA ASESORA DE SISTEMAS. 6) REALIZAR SOPORTE DE INSTALACIÓN DEL APLICATIVO DE ACADÉMICO PARA CONSULTAS  ''OAS'' 7) REALIZAR APOYO EN LA  CONTRATACIÓN  PARA LA  OFICINA ASESORA DE SISTEMAS AÑO 2016 8) REALIZAR VISITAS A LAS DIFERENTES SEDES PARA SOPORTE A USUARIO PERSONALIZADO.9) REALIZAR ACOMPAÑAMIENTO EN EL COMITÉ DE INFORMÁTICA 10) REALIZAR LA DOCUMENTACIÓN PERTINENTE DE LOS DIFERENTES PROYECTOS QUE SEAN ASIGNADOS Y 11) ATENDER OTRAS ACTIVIDADES DESIGNADAS POR EL SUPERVISOR DEL CONTRATO EN EL MARCO DE LA MISIÓN DE LA OAS.</t>
  </si>
  <si>
    <t>LINA MARIA VARGAS MEDINA</t>
  </si>
  <si>
    <t>APOYAR A LA DIRECCIÓN DEL SISTEMA DE BIBLIOTECAS  EN LA PLANIFICACIÓN,  IMPLEMENTACIÓN EJECUCIÓN, CONTROL  Y DESARROLLO DE SERVICIOS DE INFORMACIÓN.   PARTICIPAR EN EL DESARROLLO, INNOVACIÓN  Y MEJORAMIENTO DE LOS PROCESOS DE SERVICIOS DE INFORMACIÓN DEL SISTEMA DE BIBLIOTECAS.  FORTALECER CONCEPTUAL Y TÉCNICAMENTE A TRAVÉS DE POLÍTICAS Y PROCESOS EL ÁREA DE SERVICIOS  DEL SISTEMA DE BIBLIOTECAS. DE ACUERDO A LA NECESIDAD QUE REQUIERA EL SUPERVISOR DONDE SEA NECESARIO SUS SERVICIOS.   BIBLIOTECA  SEDE TECNOLÓGICA.</t>
  </si>
  <si>
    <t>PROFESIONAL EN SISTEMAS DE INFORMACION</t>
  </si>
  <si>
    <t>LUZ MARINA LARA SANTANA</t>
  </si>
  <si>
    <t>PRESTAR APOYO ASISTENCIAL EN LA SECRETARÍA ACADÉMICA DE LA FACULTAD DE CIENCIAS Y EDUCACIÓN PARA REALIZAR LAS SIGUIENTES ACTIVIDADES: A)    ATENCIÓN AL PÚBLICO Y MANEJO ADECUADO DE  LA INFORMACIÓN DE LA SECRETARÍA ACADÉMICA PARA ORIENTAR DEBIDAMENTE A LOS ESTUDIANTES Y COMUNIDAD EN GENERAL, B)    PREPARACIÓN, ELABORACIÓN Y PROYECCIÓN DE CORRESPONDENCIA SEGÚN DIRECTRICES DEL SUPERVISOR DE LA DEPENDENCIA, C)    ELABORACIÓN DE BASES DE DATOS,  LOGÍSTICA Y ARCHIVO DE DOCUMENTOS DE CONFORMIDAD CON LOS LINEAMIENTOS DEL SUPERVISOR DEL CONTRATO, D)    ELABORAR CERTIFICACIONES DE LA SECRETARÍA DE EDUCACIÓN,  ORGANIZAR CORRESPONDENCIA Y ARCHIVO SEGÚN DIRECTRICES DEL SUPERVISOR DEL CONTRATO, E)    LAS DEMÁS QUE SE LE ASIGNEN Y QUE ESTÉN ESTRECHAMENTE RELACIONADAS CON LOS PROCESOS QUE MANEJA LA DEPENDENCIA (CONSEJO DE FACULTAD, GRADUACIÓN, BAJO RENDIMIENTO ETC.)</t>
  </si>
  <si>
    <t>JOSE CONSTANTINO BUENO BUENO</t>
  </si>
  <si>
    <t>PRESTAR APOYO PROFESIONAL ESPECIALIZADO Y ASISTENCIA JURÍDICA EN LOS PROCESOS ADMINISTRATIVOS QUE DESARROLLE Y EJECUTE EL SISTEMA DE BIBLIOTECAS DE LA UNIVERSIDAD DISTRITAL.</t>
  </si>
  <si>
    <t>NALDA MARICEL TRIANA PEREZ</t>
  </si>
  <si>
    <t>mariceltriana@hotmail.com</t>
  </si>
  <si>
    <t>PRESTAR APOYO ASISTENCIAL EN LA FACULTAD DE CIENCIAS Y EDUCACIÓN  REALIZANDO LAS SIGUIENTES FUNCIONES : 1. MANEJO  DE APLICACIÓN ACADÉMICA  PROYECCIÓN  DE (HORARIOS, INSCRIPCIONES, ADICIONES, CANCELACIONES, CARGA ACADÉMICA REGISTROS Y TRANSFERENCIAS). 2. APOYAR A LA COORDINACIÓN EN LA GESTIÓN ADMINISTRATIVA PARA EL DESARROLLO  DEL  CONSEJO CURRICULAR. 3.  PROYECCIÓN  Y SIGITACIÓN  DE: PLAN DE ACCIÓN, PLANES DE TRABAJO, INFORMES DE GESTIÓN, 4 MANEJO  DEL CORREO  INSTITUCIONAL DEL PROYECTO CURRICULAR  Y DEMÁS FUNCIONES CONEXAS Y COMPLEMENTARIAS AL OBJETO DEL CONTRATO Y LA PROPUESTA DE SERVICIOS PRESENTADA POR EL CONTRATISTA, QUE IMPARTA EL SUPERVISOR O EL CONTRATANTE.</t>
  </si>
  <si>
    <t>MILTON LESMES ACOSTA</t>
  </si>
  <si>
    <t>PROYECTO CURRICULAR DE MATEMATICAS</t>
  </si>
  <si>
    <t>ASESORAR A LA OFICINA ASESORA JURÍDICA EN LO RELACIONADO CON: 1. PROYECTAR CONCEPTOS JURÍDICOS RESPECTO A TEMAS ACADÉMICOS, LABORALES Y ADMINISTRATIVOS. 2. ASISTIR AL COMITÉ ASESOR DE CONTRATACIÓN, REALIZAR LAS OBSERVACIONES REFERENTES A LA REVISIÓN DE PLIEGOS Y PREPLIEGOS. 3. ASESORAR AL CONSEJO SUPERIOR UNIVERSITARIO. 4. ASESORAR A LAS DIFERENTES DEPENDENCIAS DE LA UNIVERSIDAD. 5. RESPONDER DERECHOS DE PETICIÓN. 6. Y EN GENERAL TODAS AQUELLAS ACTIVIDADES DE CONSEJERÍA QUE REQUIERAN DE UN ALTO GRADO DE EXPERTICIA Y CONOCIMIENTO ESPECIALIZADO ESPECÍFICO.</t>
  </si>
  <si>
    <t>JORGE IGNACIO BELLO CABRERA</t>
  </si>
  <si>
    <t>PRESTAR APOYO ASISTENCIAL RELACIONADO A LA SISTEMATIZACIÓN DE INVENTARIOS, FICHAS DE USO, HOJAS DE VIDA, ETC. DE LOS EQUIPOS PERTENECIENTES A LOS LABORATORIOS DE BIOLOGÍA, PREPARACIÓN DE REACTIVOS, Y MANTENER EN CORRECTO FUNCIONAMIENTO LOS EQUIPOS DE LAS DIFERENTES LÍNEAS DE INVESTIGACIÓN DE LOS LABORATORIOS AL IGUAL QUE PRESTAR APOYO ASISTENCIAL A LA COORDINACIÓN DE LOS LABORATORIOS DE BIOLOGÍA Y DEMÁS FUNCIONES ASIGNADAS POR EL COORDINADOR.</t>
  </si>
  <si>
    <t>YAKKAY ZUHE BERNAL MENDEZ</t>
  </si>
  <si>
    <t>PRESTAR SERVICIOS DE APOYO TÉCNICO PARA FORTALECER PLATAFORMAS ACADÉMICAS Y DE USO CIENTÍFICO Y CONTRIBUIR A LA CAPACITACIÓN PARA USO Y ADMINISTRACIÓN DE LAS MISMAS POR PARTE DE LOS INVESTIGADORES DE LA UNIVERSIDAD DISTRITAL DE ACUERDO A LA FUNCIONES DE LA RED DE INVESTIGACIONES DE TECNOLOGÍA AVANZADA RITA Y OTRAS ACTIVIDADES RELACIONADAS CON LAS FUNCIONES DE LA RED DESIGNADAS POR EL SUPERVISOR DEL CONTRATO.</t>
  </si>
  <si>
    <t>JOSE CARLOS CRUZADO JIMENEZ</t>
  </si>
  <si>
    <t>PRESTAR SERVICIOS APOYO PROFESIONAL PARA GESTIÓN DE TECNOLOGÍAS DE LA INFORMACIÓN, PLANEACIÓN ESTRATÉGICA Y ORGANIZACIÓN TÉCNICA PARA LA INFRAESTRUCTURA DE REDES, DESARROLLO E IMPLEMENTACIÓN DE SERVICIOS PARA LA RED DE INVESTIGACIONES DE TECNOLOGÍA AVANZADA RITA Y ATENDER OTRAS ACTIVIDADES RELACIONADAS CON LAS FUNCIONES DE LA RED, DESIGNADAS POR EL SUPERVISOR DEL CONTRATO.</t>
  </si>
  <si>
    <t>JORGE ULISES USECHE CUELLAR</t>
  </si>
  <si>
    <t>BRINDAR APOYO TECNOOLOGICO EN SOLUCIONES INFORMÁTICAS QUE SOPORTAN PROCESOS ACADÉMICOS/ADMINISTRATIVOS INSTITUCIONALES, CIÑÉNDOSE AL MODELO DE GESTIÓN Y EVALUACIÓN DE NECESIDADES Y REQUERIMIENTOS UTILIZADO POR LA OFICINA ASESORA DE SISTEMAS Y EL MÉTODO DE DESARROLLO INSTITUCIONAL OPENUOP/OAS PARA LA EJECUCIÓN LA SEGUNDA ETAPA (II) DE LA FASE DE CONSTRUCCIÓN DEL PROYECTO ECOSIIS (PMIT-PE15) - SISTEMA DE GESTIÓN ACADEMICA CON LOS SIGUIENTES PRODUCTOS ASOCIADOS:  (1) ELABORACIÓN Y ENTREGA  EN PRODUCCION DEL MODULO: CANCELACION DE SEMESTRE,   (2)  ELABORACIÓN Y ENTREGA EN PRODUCCION DEL MODULO : NOVEDADES DE NOTAS,  (3)  ELABORACIÓN  Y ENTREGA EN PRODUCCION DEL MODULO: SYLABUS, (4)  ELABORACIÓN Y ENTREGA EN PRODUCCION DEL MODULO: PLANES DE ESTUDIO PARA POSTGRADOS (5)  ELABORACIÓN Y ENTREGA EN PRODUCCION DEL MODULO: SISTEMA DE GESTION DOCENTE V2, EN EL MARCO DEL PLAN MAESTRO DE INFORMÁTICA Y TELECOMUNICACIONES 2012-2018, ASÍ COMO ATENDER OTRAS ACTIVIDADES DESIGNADAS POR EL SUPERVISOR DEL CONTRATO, DE CONFORMIDAD CON LOS OBJETIVOS DEL PROYECTO DE INVERSIÓN.</t>
  </si>
  <si>
    <t>9 SEMESTRES INGENIERO ELECTRONICO</t>
  </si>
  <si>
    <t>HERNAN DAVID RODRIGUEZ NIETO</t>
  </si>
  <si>
    <t>PRESTAR SUS SERVICIOS ASISTENCIALES  APOYANDO LOS PROCESOS ADMINISTRATIVOS  DEL PROGRAMA DE  DERECHOS HUMANOS  DEL CENTRO DE BIENESTAR INSTITUCIONAL, EN LA SEDE QUE LE SERÁ ASIGNADA PREVIAMENTE POR EL SUPERVISOR DEL CONTRATO.ALCANCE DEL OBJETO 1. BRINDAR APOYO ASISTENCIAL AL PROGRAMA DE DERECHOS HUMANOS DEL CENTRO DE BIENESTAR INSTITUCIONAL. 2. PRESTAR ATENCIÓN, SEGUIMIENTO Y ASESORÍA A SITUACIONES ACADÉMICAS REGLAMENTARIAS DE LA COMUNIDAD ESTUDIANTIL. 3. ASISTIR, CONSTRUIR Y CONCEPTUALIZAR  EN EL DESARROLLO  DE POLÍTICAS DE ASISTENCIA ESTUDIANTIL. 4. DESARROLLAR ESTUDIOS PERMANENTES DE LA SITUACIÓN SOCIAL, ACADÉMICA Y DE BIENESTAR DE LOS ESTUDIANTES. 5. APOYAR LA LABOR DE DIVULGACIÓN DE LAS ACTIVIDADES Y EVENTOS DE BIENESTAR INSTITUCIONAL. 6. APOYAR EL PROGRAMA DE DERECHOS HUMANOS EN CUANTO A PROMOCIÓN, CAPACITACIÓN Y DEFENSA. 8. ACOMPAÑAR Y ASESORAR LOS MIEMBROS DE LA COMUNIDAD QUE PRESENTEN VULNERABILIDAD DE DERECHOS HUMANOS.  9. APOYAR A LA DIRECCIÓN DE BIENESTAR INSTITUCIONAL, EN LOS TRÁMITES ADMINISTRATIVOS Y LOGÍSTICOS QUE SE REALICEN EN LA SEDE ASIGNADA, PARA FAVORECER EN EL MANEJO DE PROCESOS A LA COMUNIDAD UNIVERSITARIA.10. PARTICIPAR ACTIVAMENTE Y APOYAR TODAS Y CADA UNA DE LAS ACTIVIDADES IMPULSADAS Y PROGRAMADAS POR BIENESTAR INSTITUCIONAL. 11 REALIZAR UN BUEN USO, CUSTODIA Y ENTREGA DE LOS ELEMENTOS QUE LE SEAN ASIGNADOS PARA LA PRESTACIÓN DE SUS SERVICIOS. 12. REALIZAR UN INFORME FINAL SEÑALANDO CADA UNA DE LAS ACTIVIDADES EJECUTADAS DURANTE SU PRESTACIÓN DE SERVICIO CON SUS CORRESPONDIENTES SOPORTES Y COPIA DE LA INFORMACIÓN QUE UTILIZÓ PARA CUMPLIR SUS OBLIGACIONES CONTRACTUALES. 13. TODAS LAS DEMÁS ACTIVIDADES QUE LA SEAN ASIGNADAS POR LA SUPERVISIÓN DEL CONTRATO DE PRESTACIÓN DE SERVICIOS.</t>
  </si>
  <si>
    <t>SEGUNDO JESUS NEIRA GUIO</t>
  </si>
  <si>
    <t>ACTUAR COMO ANALISTA Y DESARROLLADOR DE SOLUCIONES INFORMÁTICAS QUE SOPORTAN PROCESOS ACADÉMICOS/ADMINISTRATIVOS INSTITUCIONALES, CIÑÉNDOSE AL MODELO DE GESTIÓN Y EVALUACIÓN DE NECESIDADES Y REQUERIMIENTOS UTILIZADO POR LA OFICINA ASESORA DE SISTEMAS Y EL MÉTODO DE DESARROLLO INSTITUCIONAL OPENUOP/OAS PARA LA EJECUCIÓN LA SEGUNDA ETAPA (II) DE LA FASE DE CONSTRUCCIÓN DEL PROYECTO ECOSIIS (PMIT-PE15) - SISTEMA DE GESTIÓN ACADEMICA CON LOS SIGUIENTES PRODUCTOS ASOCIADOS:  (1) ELABORACIÓN Y ENTREGA EN PRODUCCION DEL MODULO: INSCRIPCION MANUAL ADMISIONES,  (2)  ELABORACIÓN Y ENTREGA  EN PRODUCCION DEL MODULO : REPORTES DE REINGRESOS Y TRANSFERENCIAS,  (3)  ELABORACIÓN Y ENTREGA  EN PRODUCCION DEL MODULO: APOYO ALIMENTARIO, (4)  ELABORACIÓN Y ENTREGA  EN PRODUCCION DEL MODULO:  INSCRIPCION DE ASPIRANTES A POSTGRADOS (5)  ELABORACIÓN Y ENTREGA EN PRODUCCION DEL MODULO: BIENESTAR INSTITUCIONAL, EN EL MARCO DEL PLAN MAESTRO DE INFORMÁTICA Y TELECOMUNICACIONES 2012-2018, ASÍ COMO ATENDER OTRAS ACTIVIDADES DESIGNADAS POR EL SUPERVISOR DEL CONTRATO, DE CONFORMIDAD CON LOS OBJETIVOS DEL PROYECTO DE INVERSIÓN.</t>
  </si>
  <si>
    <t>JHON JAVIER ROJAS HERRERA</t>
  </si>
  <si>
    <t xml:space="preserve">PRESTAR LOS SERVICIOS DE APOYO ASISTENCIAL EN LA BODEGA DE LUCES Y SONIDO DE LA FACULTAD DE ARTES, MEDIANTE LA ADMINISTRACIÓN DE LOS EQUIPOS Y LA ADECUADA ATENCIÓN A USUARIOS CON FINES ACADÉMICOS, DE FORMACIÓN E INVESTIGACIÓN, ESTO DE ACUERDO CON LAS NECESIDADES DE LA UNIVERSIDAD. SE DEBE PROCURAR POR EL CORRECTO FUNCIONAMIENTO DE LAS MÁQUINAS, INSTRUMENTOS Y EQUIPOS DE LA BODEGA DE LUCES Y SONIDO, REALIZAR EL REGISTRO DE USO DE LOS EQUIPOS, MAQUINAS E INSTRUMENTOS RELACIONADOS CON LUMINOTECNIA, SONIDO, </t>
  </si>
  <si>
    <t>JUAN DAVID LARA RODRIGUEZ</t>
  </si>
  <si>
    <t>ACTUAR COMO DESARROLLADOR DE SOLUCIONES INFORMÁTICAS QUE SOPORTAN PROCESOS ACADÉMICOS/ADMINISTRATIVOS INSTITUCIONALES, CIÑÉNDOSE AL MODELO DE GESTIÓN Y EVALUACIÓN DE NECESIDADES Y REQUERIMIENTOS UTILIZADO POR LA OFICINA ASESORA DE SISTEMAS Y EL MÉTODO DE DESARROLLO INSTITUCIONAL OPENUOP/OAS PARA LA EJECUCIÓN LA SEGUNDA ETAPA (II) DE LA FASE DE CONSTRUCCIÓN DEL PROYECTO ECOSIIS (PMIT-PE15) - SISTEMA DE GESTIÓN ADMINISTRATIVA CON LOS SIGUIENTES PRODUCTOS ASOCIADOS:  (1) ELABORACIÓN Y ENTREGA EN PRODUCCION DEL SISTEMA CUOTAS PARTES PENSIONALES V2 Y (2) ELABORACIÓN Y ENTREGA EN PRODUCCION SISTEMA DE GESTIÓN INTEGRAL DE NOMINA TITAN VERSION I, EN EL MARCO DEL PLAN MAESTRO DE INFORMÁTICA Y TELECOMUNICACIONES 2012-2018, ASÍ COMO ATENDER OTRAS ACTIVIDADES DESIGNADAS POR EL SUPERVISOR DEL CONTRATO, DE CONFORMIDAD CON LOS OBJETIVOS DEL PROYECTO DE INVERSIÓN.</t>
  </si>
  <si>
    <t>10 SEMESTRES INGENIERO DE SISTEMAS</t>
  </si>
  <si>
    <t>LUIS ALBERTO VARGAS SANCHEZ</t>
  </si>
  <si>
    <t xml:space="preserve">PRESTAR SUS SERVICIOS PROFESIONALES  EN LOS PROGRAMAS CULTURALES DE MUSICA QUE REALICE EL CENTRO DE BIENESTAR INSTITUCIONAL.ALCANCE DEL OBJETO:1. BRINDAR APOYO PROFESIONAL EN LOS PROCESOS CULTURALES DE MÚSICA QUE REALICE EL CENTRO DE BIENESTAR INSTITUCIONAL. 2. ORGANIZAR Y PROMOVER LAS EXPRESIONES ARTISTICAS-MUSICALES EN LA UNIVERSIDAD DISTRITAL. 3. COORDINAR LOS GRUPOS REPRESENTATIVOS MUSICALES DE BIENESTAR INSTITUCIONAL. 4. SOCIALIZAR EL TRABAJO SEMESTRAL MEDIANTE UNA MUESTRA ARTISTICA </t>
  </si>
  <si>
    <t xml:space="preserve">MUSICO PROFESIONAL </t>
  </si>
  <si>
    <t>EDGAR FABIAN PAEZ VARGAS</t>
  </si>
  <si>
    <t xml:space="preserve">PRESTAR SERVICIOS DE APOYO ASISTENCIAL EN LOS PROCESOS ADMINISTRATIVOS DE LA DECANATURA DE LA FACULTAD DE INGENIERÍA, AYUDAR EN EL ORDENAMIENTO, CLASIFICACIÓN Y SISTEMATIZACIÓN DEL ARCHIVO DE LA DECANATURA DE LA FACULTAD DE INGENIERÍA EN LA PLANEACIÓN DE ESTRATEGIAS QUE GARANTICEN LA IMPLEMENTACIÓN DE LAS ACTIVIDADES DEL PLAN DE ACCIÓN,  PLANES DE MEJORAMIENTO, PLAN DE DESARROLLO, ACREDITACIÓN DE ALTA CALIDAD Y REGISTRO CALIFICADO, QUE FORTALEZCAN LA MISIÓN INSTITUCIONAL Y COLABORAR EN LAS DEMÁS </t>
  </si>
  <si>
    <t>MARIA FERNANDA AVENDAÑO MARTINEZ</t>
  </si>
  <si>
    <t xml:space="preserve">BRINDAR APOYO TECNOOLOGICO EN SOLUCIONES INFORMÁTICAS QUE SOPORTAN PROCESOS ACADÉMICOS/ADMINISTRATIVOS INSTITUCIONALES, CIÑÉNDOSE AL MODELO DE GESTIÓN Y EVALUACIÓN DE NECESIDADES Y REQUERIMIENTOS UTILIZADO POR LA OFICINA ASESORA DE SISTEMAS Y EL MÉTODO DE DESARROLLO INSTITUCIONAL OPENUOP/OAS PARA LA EJECUCIÓN LA SEGUNDA ETAPA (II) DE LA FASE DE CONSTRUCCIÓN DEL PROYECTO ECOSIIS (PMIT-PE15) - SISTEMA DE GESTIÓN ACADEMICA CON LOS SIGUIENTES PRODUCTOS ASOCIADOS:  (1) ELABORACIÓN Y ENTREGA EN </t>
  </si>
  <si>
    <t>SERGIO DAVID ORJUELA VELASQUEZ</t>
  </si>
  <si>
    <t>ACTUAR COMO DESARROLLADOR DE SOLUCIONES INFORMÁTICAS QUE SOPORTAN PROCESOS ACADÉMICOS/ADMINISTRATIVOS INSTITUCIONALES, CIÑÉNDOSE AL MODELO DE GESTIÓN Y EVALUACIÓN DE NECESIDADES Y REQUERIMIENTOS UTILIZADO POR LA OFICINA ASESORA DE SISTEMAS Y EL MÉTODO DE DESARROLLO INSTITUCIONAL OPENUOP/OAS PARA LA EJECUCIÓN LA SEGUNDA ETAPA (II) DE LA FASE DE CONSTRUCCIÓN DEL PROYECTO ECOSIIS (PMIT-PE15) - SISTEMA DE GESTIÓN ADMINISTRATIVA CON LOS SIGUIENTES PRODUCTOS ASOCIADOS:  (1) ELABORACIÓN Y ENTREGA EN PRODUCCION DEL SISTEMA DE GESTION CONTRACTUAL Y DE COMPRAS ARGO VERSION I Y (2) ELABORACIÓN Y ENTREGA EN PRODUCCION SISTEMA DE GESTIÓN INTEGRAL DE NOMINA TITAN VERSION I, EN EL MARCO DEL PLAN MAESTRO DE INFORMÁTICA Y TELECOMUNICACIONES 2012-2018, ASÍ COMO ATENDER OTRAS ACTIVIDADES DESIGNADAS POR EL SUPERVISOR DEL CONTRATO, DE CONFORMIDAD CON LOS OBJETIVOS DEL PROYECTO DE INVERSIÓN.</t>
  </si>
  <si>
    <t>SANDRA PATRICIA RODRIGUEZ CORREA</t>
  </si>
  <si>
    <t>DESARROLLAR ACTIVIDADES DE TIPO ASISTENCIAL Y SECRETARIAL EN EL PROYECTO CURRICULAR DE ARTES ESCÉNICAS DE LA FACULTAD DE ARTES ASAB, EN PROCESOS RELACIONADOS CON ARCHIVO, PROYECCIÓN DE OFICIOS, RECEPCIÓN DE DOCUMENTOS, ATENDER A ESTUDIANTES Y PÚBLICO EN GENERAL, ORIENTÁNDOLO DE ACUERDO CON LOS REQUERIMIENTOS  DE FECHAS DE ADMISIONES, CALENDARIO ACADÉMICO Y EVENTOS DEL PROYECTO CURRICULAR Y TODOS LOS PROCEDIMIENTOS QUE SE DERIVEN DE LA NATURALEZA DEL CONTRATO EN EL PLAN DE TRABAJO. DE IGUAL FORMA REALIZAR LAS DEMÁS ACTIVIDADES QUE SEAN ASIGNADAS POR EL DECANO.</t>
  </si>
  <si>
    <t>FABIO ANDRES PARRA FUENTES</t>
  </si>
  <si>
    <t>ACTUAR COMO DESARROLLADOR JUNIOR DE SOLUCIONES INFORMÁTICAS QUE SOPORTAN PROCESOS LOS ACADÉMICOS /ADMINISTRATIVOS INSTITUCIONALES, CIÑÉNDOSE AL MODELO DE GESTIÓN Y EVALUACIÓN DE NECESIDADES Y REQUERIMIENTOS UTILIZADO POR LA OFICINA ASESORA DE SISTEMAS Y EL MÉTODO DE DESARROLLO INSTITUCIONAL OPENUP/OAS PARA LA EJECUCIÓN LA SEGUNDA (II) ETAPA DE LA FASE DE CONSTRUCCIÓN DEL PROYECTO ECOSIIS (PMIT-PE15) - SISTEMA DE GESTIÓN FINANCIERA CON LOS SIGUIENTES PRODUCTOS ASOCIADOS: _x000D_
_x000D_
(1)  ELABORACIÓN Y ENTREGA EN AMBIENTE DE PRODUCCIÓN DE LA SEGUNDA VERSIÓN DEL MÓDULO WEB PARA GENERACIÓN DE REPORTES MIGRADOS DESDE EL SISTEMA DE GESTIÓN FINANCIERO PREVIO ANALISIS Y PRIORIZACIÓN, ASI COMO NÚEVOS REPORTES REQUERIDOS PARA LOS COMPONENTES FINANCIEROS, CENTRANDOSE EN LAS CAPAS DE PRESENTACIÓN Y LÓGICA DE NEGOCIO DE LA ARQUITECTURA DEL SISTEMA;_x000D_
_x000D_
(2) ELABORACIÓN Y ENTREGA EN AMBIENTE DE PRODUCCIÓN DE LA SEGUNDA VERSIÓN DEL MÓDULO DE GESTIÓN DE USUARIOS DEL SUBSISTEMA DE ADMINISTRACIÓN DEL PORTAL WEB DEL SISTEMA DE GESTIÓN FINANCIERO._x000D_
_x000D_
(3) ELABORACIÓN Y ENTREGA EN AMBIENTE DE PRODUCCIÓN DE LA SEGUNDA VERSIÓN DEL MÓDULO DE GESTIÓN DE PERFILES DEL SUBSISTEMA DE ADMINISTRACIÓN DEL PORTAL WEB DEL SISTEMA DE GESTIÓN FINANCIERO._x000D_
_x000D_
(4) ELABORACIÓN Y ENTREGA EN AMBIENTE DE PRODUCCIÓN DE LA PRIMERA VERSIÓN DEL MÓDULO DE GESTIÓN DE AUDITORÍA DEL SUBSISTEMA DE ADMINISTRACIÓN DEL PORTAL WEB DEL SISTEMA DE GESTIÓN FINANCIERO._x000D_
_x000D_
EN EL MARCO DEL PLAN MAESTRO DE INFORMÁTICA Y TELECOMUNICACIONES 2012-2018 , ASÍ COMO ATENDER OTRAS ACTIVIDADES DESIGNADAS POR EL SUPERVISOR DEL CONTRATO DE CONFORMIDAD CON LOS OBJETIVOS DEL PROYECTO DE INVERSIÓN"</t>
  </si>
  <si>
    <t xml:space="preserve">ANDREY DUVAN SARMIENTO SARMIENTO </t>
  </si>
  <si>
    <t xml:space="preserve">PRESTAR SERVICIO TÉCNICO PARA EL MANTENIMIENTO Y FORTALECIMIENTO DE LOS DIFERENTES SERVICIOS DEL SISTEMA DE GESTIÓN ADMINISTRATIVA CIÑÉNDOSE AL MODELO DE GESTIÓN Y EVALUACIÓN DE NECESIDADES Y REQUERIMIENTOS UTILIZADO POR LA OFICINA ASESORA DE SISTEMAS, DESEMPEÑANDO LAS SIGUIENTES ACTIVIDADES 1) DEFINIR Y ACTUALIZAR EL MODELO DE REQUERIMIENTOS DE SISTEMA DE GESTIÓN ADMINISTRATIVO  2) DIAGNOSTICAR Y CORREGIR POSIBLES ERRORES DE LOS DIFERENTES SERVICIOS DEL SISTEMA DE GESTIÓN ADMINSITRATIVA 3) REALIZAR </t>
  </si>
  <si>
    <t xml:space="preserve">DIEGO FERNANDO CELI VALERO </t>
  </si>
  <si>
    <t>PRESTAR SERVICIO TÉCNICO  PARA EL MANTENIMIENTO Y FORTALECIMIENTO DEL SISTEMA DE GESTIÓN ACADÉMICA CIÑÉNDOSE AL MODELO DE GESTIÓN Y EVALUACIÓN DE NECESIDADES Y REQUERIMIENTOS UTILIZADO POR LA OFICINA ASESORA DE SISTEMAS, DESEMPEÑANDO LAS SIGUIENTES ACTIVIDADES: 1) REALIZAR MANTENIMIENTO A LA PLATAFORMA DE SISTEMA DE GESTIÓN ACADÉMICA EN SUS DIFERNTES MÓDULOS 2) REALIZAR AJUSTES A LA PLATAFORMA DE SISTEMA DE GESTIÓN ACADÉMICA ACORDE A LAS NECESIDADES DE LOS USUARIOS 3) REALIZAR PLANTILLAS DE REPORTES 4) REALIZAR ATENCIÓN DE SEGUNDO NIVEL A SOLICITUDES A USUARIOS 5) CREAR MANUALES, PROCEDIMIENTOS Y DOCUMENTACIÓN NECESARIA PARA EL SISTEMA DE GESTIÓN ACADÉMICA Y 6) ATENDER OTRAS ACTIVIDADES DESIGNADAS POR EL SUPERVISOR DEL CONTRATO EN EL MARCO DE LA MISIÓN DE LA OAS.</t>
  </si>
  <si>
    <t>FAUSTO ALEXANDER PUERTO QUINCOS</t>
  </si>
  <si>
    <t>ACTUAR COMO GESTOR DE SOLUCIONES INFORMÁTICAS QUE SOPORTAN PROCESOS ACADÉMICOS/ADMINISTRATIVOS INSTITUCIONALES, CIÑÉNDOSE AL MODELO DE GESTIÓN Y EVALUACIÓN DE NECESIDADES Y REQUERIMIENTOS UTILIZADO POR LA OFICINA ASESORA DE SISTEMAS Y EL MÉTODO DE DESARROLLO INSTITUCIONAL OPENUOP/OAS PARA LA EJECUCIÓN LA SEGUNDA ETAPA (II) DE LA FASE DE CONSTRUCCIÓN DEL PROYECTO ECOSIIS (PMIT-PE15) - SISTEMA DE GESTIÓN ACADEMICA CON LOS SIGUIENTES PRODUCTOS ASOCIADOS:  (1) ELABORACIÓN Y ENTREGA DE LOS ARTEFACTOS DE GESTION Y ANALISIS DEL MODULOS: SYLABUS,   (2) ELABORACIÓN Y ENTREGA DE LOS ARTEFACTOS DE GESTION Y ANALISIS DEL MODULOS DE : PLAN DE TRABAJO DOCENTE,  (3) ELABORACIÓN Y ENTREGA DE LOS ARTEFACTOS DE GESTION Y ANALISIS DEL MODULOS DE: NOVEDADES DE NOTAS, (4) ELABORACIÓN Y ENTREGA DE LOS ARTEFACTOS DE GESTION Y ANALISIS DEL MODULOS DE: PLANES DE ESTUDIO PARA POSTGRADOS (5) ELABORACIÓN Y ENTREGA DE LOS ARTEFACTOS DE GESTION Y ANALISIS DEL MODULOS DE: BIENESTAR INSTITUCIONAL Y GESTION DOCENTE, EN EL MARCO DEL PLAN MAESTRO DE INFORMÁTICA Y TELECOMUNICACIONES 2012-2018, ASÍ COMO ATENDER OTRAS ACTIVIDADES DESIGNADAS POR EL SUPERVISOR DEL CONTRATO, DE CONFORMIDAD CON LOS OBJETIVOS DEL PROYECTO DE INVERSIÓN. ¿ENMARCADO EN LA ACTIVIDAD DESARROLLAR LA FASE DE CONSTRUCCIÓN Y TRANSICIÓN DE LOS PROYECTOS RELACIONADOS CON LOS SISTEMAS DE GESTIÓN ACADÉMICA, GETSIÓN FINANCIERA, GETSIÓN ADMINISTRATIVA. DEL PROYETCO PMIT-PE5: ECOSIIS- SISTEMA INTEGRADO DE INFORMACIÓN INSTITUCIONAL CON AFECTACIÓN A RENDIMIENTOS DE ESTAMPILLA¿</t>
  </si>
  <si>
    <t>CARLOS ENRIQUE MONTENEGRO MARIN</t>
  </si>
  <si>
    <t>AUDITORIA EN SISTEMAS</t>
  </si>
  <si>
    <t>JAVIER ALFONSO PEDRAZA BARBOSA</t>
  </si>
  <si>
    <t>PRESTAR APOYO PROFESIONAL EN LA ASESORÍA JURÍDICA A LA FACULTAD DE CIENCIAS Y EDUCACIÓN A LOS DIFERENTES PROYECTOS CURRICULARES Y PROGRAMAS DE EXTENSIÓN, EN LO CONCERNIENTE A TUTELAS, DERECHOS DE PETICIÓN, SOLICITUDES REALIZADAS POR LA DECANATURA Y SECRETARÍA ACADÉMICA DE LA FACULTAD DE CIENCIAS Y EDUCACIÓN, ASESORÍA Y MANEJO EFICIENTE EN LA PARTE CONTRACTUAL Y CONVENIOS Y DEMÁS  FUNCIONES CONEXAS Y COMPLEMENTARIAS AL OBJETO DEL CONTRATO Y LA PROPUESTA DE SERVICIOS PRESENTADA POR EL</t>
  </si>
  <si>
    <t>RODRIGO CASTRILLON ECHEVERRY</t>
  </si>
  <si>
    <t>PRESTAR SUS SERVICIOS PROFESIONALES COMO MÉDICO EN EL CENTRO DE BIENESTAR INSTITUCIONAL, EN LA SEDE QUE LE SERÁ ASIGNADA PREVIAMENTE POR EL SUPERVISOR DEL CONTRATO.ALCANCE DEL OBJETO:BRINDAR APOYO PROFESIONAL COMO MÉDICA EN LA  SEDE QUE LE SERÁ ASIGNADA PREVIAMENTE POR LA SUPERVISIÓN DE LA ORDEN DE PRESTACIÓN DE SERVICIO. 2. REALIZAR CONSULTA MÉDICA DE PRIMER NIVEL DURANTE LA JORNADA ACADÉMICA. 3. REALIZAR CAMPAÑAS DE PROMOCIÓN EN SALUD Y PREVENCIÓN DE ENFERMEDADES RELACIONADAS CON LOS MALOS HÁBITOS NUTRICIONALES. 4. ORGANIZAR ACTIVIDADES COMO DONACIÓN DE SANGRE, DETENCIONES TEMPRANAS DE OSTEOPOROSIS, DETENCIÓN TEMPRANA DE CÁNCER CÉRVICO-UTERINO POR MEDIO DE TOMAS DE CITOLOGÍA, DETENCIÓN TEMPRANA DE CÁNCER DE SENO POR MEDIO DE CAMPAÑAS EDUCATIVAS, EXAMEN VISUAL ENTRE OTROS. 5. DIAGNOSTICAS VARIABLES FÍSICO MÉTRICAS DE CONTROL DE TALLA, PESO, ETC., PARA EL INGRESO AL GIMNASIO Y LAS DISCIPLINAS DEPORTIVAS. 6. EXAMEN DE INGRESO PARA EL PROGRAMA DE APOYO ALIMENTARIO. 7. REALIZAR CONTACTO CON ENTIDADES O INSTITUCIONES MÉDICAS PARA REALIZAR LAS DIFERENTES CAMPAÑAS Y JORNADAS DE PROMOCIÓN Y PREVENCIÓN. 8. TOMA DE TENSIÓN ARTERIAL A LA COMUNIDAD ACADÉMICA QUE SE ENCUENTRE EN PROGRAMAS PREVENTIVOS CON EL ÁNIMO DE EVITAR Y CONTROLAR LA HIPERTENSIÓN Y/O HIPOTENSIÓN 9. REVISAR Y ACTUALIZAR LOS PROTOCOLOS DEL ÁREA. 10. PARTICIPAR EN LAS REUNIONES CONVOCADAS POR EL CENTRO DE BIENESTAR EN LO CONCERNIENTE A BRINDAR LA INFORMACIÓN A LOS ESTUDIANTES PARA QUE OFICIALICEN SU PERMANENCIA ANTE LA EPS O SISBEN, CON EL FIN DE GARANTIZAR SU ATENCIÓN EN LAS INSTITUCIONES ADSCRITAS A LA SECRETARÍA DISTRITAL DE SALUD. 11. DILIGENCIAR FORMATO ESTABLECIDO POR LA DIRECCIÓN DE BIENESTAR INSTITUCIONAL DONDE SE REGISTREN HERRAMIENTAS, ELEMENTOS, INSUMOS E INFORMACIÓN QUE DURANTE EL TIEMPO DEL CONTRATO QUEDA BAJO SU RESPONSABILIDAD Y SIRVA COMO INSUMO FINAL PARA LA TERMINACIÓN DEL CONTRATO. 12. PARTICIPAR, COLABORAR Y APOYAR TODAS Y CADA UNA DE LAS ACTIVIDADES IMPULSADAS Y PROGRAMADAS POR LA DIRE</t>
  </si>
  <si>
    <t>30991000001352901</t>
  </si>
  <si>
    <t>SERV. PERS. ADMIN. CONVENIO ESPECIAL DE COOP NO. FP44842-392 DE 2015 ENTRE LA FIDUPREVISORA Y LA UD</t>
  </si>
  <si>
    <t>JUAN CARLOS SERNA ROJAS</t>
  </si>
  <si>
    <t>PRESTAR SERVICIOS EN EL ÁREA DE GESTIÓN EN PROPIEDAD INTELECTUAL PARA APOYAR LAS OBLIGACIONES DE LA OFICINA DE TRANSFERENCIA DE RESULTADOS DE INVESTIGACIÓN OTRI-BOGOTÁ EN EL MARCO DEL CONVENIO ESPECIAL DE COOPERACIÓN NO. FP44842-392-2015, CON EL OBJETO DE CUMPLIR LOS RESULTADOS Y PRODUCTOS DEL MISMO; DICHOS SERVICIOS CORRESPONDEN A LOS SIGUIENTES: A. DESARROLLAR LAS ACTIVIDADES DE ANÁLISIS, CONCEPTUALIZACIÓN, REVISIÓN, REDACCIÓN Y PROYECCIÓN DE AL MENOS DOS (2) SOLICITUDES DE PATENTES DE INVENCIÓN O MODELOS DE UTILIDAD Y/O LA REDACCIÓN DEL INSTRUMENTO JURÍDICO DE AL MENOS DOS (2) LICENCIAMIENTOS. B. REALIZAR LAS ACTIVIDADES DE ANÁLISIS, CONCEPTUALIZACIÓN, REVISIÓN, REDACCIÓN Y PROYECCIÓN DE LOS INSTRUMENTOS JURÍDICOS PARA DESARROLLAR AL MENOS DOS (2) PROYECTOS EN COLABORACIÓN CON OTROS AGENTES DEL SNCTEI. C. PROVEER LA INFORMACIÓN DEL ÁREA DE GESTIÓN EN PROPIEDAD INTELECTUAL, QUE SEA REQUERIDA PARA REALIZAR LA DOCUMENTACIÓN Y PUBLICACIÓN DE AL MENOS UN CASO (1) DE ÉXITO DESARROLLADO DESDE EL 2014 SOBRE EL ACOMPAÑAMIENTO DE LA OTRI-BOGOTÁ, QUE INCLUYA EL PASO A PASO DEL TRABAJO REALIZADO, DESDE EL PUNTO DE VISTA DEL DESARROLLADOR DE LA TECNOLOGÍA, Y DE LA EMPRESA RECEPTORA. D. SUMINISTRAR DESDE EL ÁREA DE GESTIÓN EN PROPIEDAD INTELECTUAL LA INFORMACIÓN NECESARIA PARA  DEFINIR EL MODELO DE AUTO-SOSTENIBILIDAD Y ESCENARIOS DE MEJORA FINANCIERA DE LA OTRI-BOGOTÁ. E. BRINDAR LA INFORMACIÓN NECESARIA DEL ÁREA DE GESTIÓN EN PROPIEDAD INTELECTUAL, PARA ESTABLECER PROCESOS ESTANDARIZADOS DE VIGILANCIA TECNOLÓGICA, PROTECCIÓN DE LA PROPIEDAD INTELECTUAL, VALORACIÓN Y COMERCIALIZACIÓN DE TECNOLOGÍA. F. SUMINISTRAR LOS INSUMOS JURÍDICOS Y EL DIRECCIONAMIENTO ESTRATÉGICO DE LA PROTECCIÓN EN PROPIEDAD INTELECTUAL NECESARIOS PARA ASESORAR AL MENOS DIEZ (10) TECNOLOGÍAS DIFERENTES A LAS DESARROLLADAS EN EL PRIMER CONTRATO CON COLCIENCIAS EN EL DESARROLLO DE SU PLAN DE NEGOCIOS PARA EXPLOTACIÓN COMERCIAL. G. BRINDAR LA INFORMACIÓN NECESARIA DEL ÁREA DE GESTIÓN EN PROPIEDAD INTELECTU</t>
  </si>
  <si>
    <t>PROFESIONAL ESPECIALIZADO CIDC</t>
  </si>
  <si>
    <t>PROPIEDAD INDUSTRIAL, DERECHOS DE AUTOR Y NUEVAS TECNOLOGIAS/ INSTITUCIONES JURIDICO PROCESALES</t>
  </si>
  <si>
    <t>EDWIN ORLANDO FAGUA SILVA</t>
  </si>
  <si>
    <t>PRESTAR SERVICIOS EN EL ÁREA DE VALORACIÓN TECNOLÓGICA PARA APOYAR LAS OBLIGACIONES DE LA OFICINA DE TRANSFERENCIA DE RESULTADOS DE INVESTIGACIÓN OTRI-BOGOTÁ EN EL MARCO DEL CONVENIO ESPECIAL DE COOPERACIÓN NO. FP44842-392-2015, CON EL OBJETO DE CUMPLIR LOS RESULTADOS Y PRODUCTOS DEL MISMO; DICHOS SERVICIOS CORRESPONDEN A LOS SIGUIENTES: A. DESARROLLAR EL MODELO DEFINIDO DE AUTO-SOSTENIBILIDAD Y ESCENARIOS DE MEJORA FINANCIERA DE LA OTRI-BOGOTÁ. B. BRINDAR LA INFORMACIÓN NECESARIA DEL ÁREA DE VALORACIÓN TECNOLÓGICA PARA ESTABLECER PROCESOS ESTANDARIZADOS VALORACIÓN Y COMERCIALIZACIÓN DE TECNOLOGÍA C. DESARROLLAR LAS ACTIVIDADES RELACIONADAS CON LA ELABORACIÓN DEL PRESUPUESTO DETALLADO DE LOS RECURSOS PARA EL FUNCIONAMIENTO DE LA OTRI-BOGOTÁ DURANTE UN (1) AÑO D. SUMINISTRAR DESDE LA VALORACIÓN DE INTANGIBLES DE LOS PRODUCTOS NECESARIOS PARA PRESENTAR SOLICITUDES DE AL MENOS DOS (2) LICENCIAMIENTOS O PATENTES. E. REALIZAR LAS ACTIVIDADES DE VALORACIÓN TECNOLÓGICA PARA DESARROLLAR AL MENOS DOS (2) PROYECTOS EN COLABORACIÓN CON OTROS AGENTES DEL SNCTEI. F. PREPARAR E IMPARTIR LOS CONTENIDOS NECESARIOS PARA QUE AL MENOS DOSCIENTOS (200) INVESTIGADORES, DOCENTES, EMPRESARIOS Y DEMÁS ACTORES DEL SISTEMA NACIONAL DE CIENCIA, TECNOLOGÍA E INNOVACIÓN ¿ SNCTEI SEAN CAPACITADOS POR LA OFICINA EN TEMAS DE COMERCIALIZACIÓN DE TECNOLOGÍAS. G PROVEER LA INFORMACIÓN DEL ÁREA DE VALORACIÓN TECNOLÓGICA, QUE SEA REQUERIDA PARA REALIZAR LA DOCUMENTACIÓN Y PUBLICACIÓN DE AL MENOS UN CASO (1) DE ÉXITO DESARROLLADO DESDE EL 2014 SOBRE EL ACOMPAÑAMIENTO DE LA OTRI-BOGOTÁ, QUE INCLUYA EL PASO A PASO DEL TRABAJO REALIZADO, DESDE EL PUNTO DE VISTA DEL DESARROLLADOR DE LA TECNOLOGÍA Y DE LA EMPRESA RECEPTORA. H. ASESORAR AL MENOS DIEZ (10) TECNOLOGÍAS DIFERENTES A LAS DESARROLLADAS EN EL PRIMER CONTRATO CON COLCIENCIAS EN EL DESARROLLO DE SU PLAN DE NEGOCIOS PARA EXPLOTACIÓN COMERCIAL. I. LAS DEMÁS QUE LE SEAN ASIGNADAS POR EL COORDINADOR DE LA OTRI-BOGOTÁ EN DESARROLLO DEL CONVENIO</t>
  </si>
  <si>
    <t>MARIA IDALI FRANCO VERA</t>
  </si>
  <si>
    <t xml:space="preserve">EL PROGRAMA DE DOCTORADO EN ESTUDIOS SOCIALES REQUIERE CONTRATAR LOS SERVICIOS PARA EL APOYO A LOS PROCESOS EN LAS SIGUIENTES ÁREAS: DIGITACIÓN DE HORARIOS, INSCRIPCIONES, ADICIONES, CANCELACIONES, CARGA ACADÉMICA  DENTRO DEL APLICATIVO.2. GESTIÓN DE ACTIVIDADES PARA EL BUEN DESARROLLO DEL CONSEJO ACADÉMICO DEL DES. 3. DIGITACIÓN Y PROYECCIÓN DEL PLAN DE ACCIÓN, PLANES DE TRABAJO, INFORMES DE GESTIÓN, 4. MANEJO DE CORRESPONDENCIA (RECIBIDO, ORGANIZACIÓN, TRAMITE Y ARCHIVO). 5. ATENCIÓN PRESENCIAL Y VÍA TELEFÓNICA DE LOS USUARIOS. DEMÁS FUNCIONES CONEXAS Y COMPLEMENTARIAS AL OBJETO DEL </t>
  </si>
  <si>
    <t>CLAUDIA LUZ PIEDRAHITA ECHANDIA</t>
  </si>
  <si>
    <t>DOCTORADO EN ESTUDIOS SOCIALES</t>
  </si>
  <si>
    <t>LICENCIATURA EN CIENCIAS SOCIALES</t>
  </si>
  <si>
    <t>JOHANNA ANDREA SIZA MORALES</t>
  </si>
  <si>
    <t>PRESTAR SERVICIOS PROFESIONALES A LA LÍNEA DE INVESTIGACIÓN DE ESTUDIOS CULTURALES DE LAS ARTES Y LA DOCUMENTACIÓN DE LAS ACTIVIDADES PROGRAMADAS Y PUBLICACIONES CON PROCESOS PARA LA ACREDITACIÓN DEL PROYECTO DE DOCTORADO DE LA FACULTAD DE ARTES ASAB.</t>
  </si>
  <si>
    <t>LINNA CAROLINA RODRIGUEZ ORTIZ</t>
  </si>
  <si>
    <t>PRESTAR SERVICIOS PROFESIONALES A LA LÍNEA DE INVESTIGACIÓN DE ESTUDIOS CRÍTICOS DE LAS CORPOREIDADES, LAS SENSIBILIDADES Y LAS PERFORMATIVIDADES Y LA DOCUMENTACIÓN DE LAS ACTIVIDADES PROGRAMADAS Y PUBLICACIONES CON PROCESOS PARA LA ACREDITACIÓN DEL PROYECTO DE DOCTORADO DE LA FACULTAD DE ARTES ASAB</t>
  </si>
  <si>
    <t>LEICY JOHANNA SALAS PRADA</t>
  </si>
  <si>
    <t>PRESTAR SERVICIOS EN TEMAS ADMINISTRATIVOS PARA APOYAR LAS OBLIGACIONES DE LA OFICINA DE TRANSFERENCIA DE RESULTADOS DE INVESTIGACIÓN OTRI-BOGOTÁ EN EL MARCO DEL CONVENIO ESPECIAL DE COOPERACIÓN NO. FP44842-392-2015, CON EL OBJETO DE CUMPLIR LOS RESULTADOS Y PRODUCTOS DEL MISMO; DICHOS SERVICIOS CORRESPONDEN A LOS SIGUIENTES: A. APOYAR ADMINISTRATIVAMENTE LAS ACTIVIDADES NECESARIAS PARA PRESENTAR SOLICITUDES DE AL MENOS DOS (2) SOLICITUDES DE LICENCIAMIENTOS O PATENTES. B. REALIZAR LAS ACTIVIDADES ADMINISTRATIVAS NECESARIAS PARA DESARROLLAR AL MENOS DOS (2) PROYECTOS EN COLABORACIÓN CON OTROS AGENTES DEL SNCTEI. C. BRINDAR EL APOYO ADMINISTRATIVO NECESARIO PARA QUE EL EQUIPO DE LA OTRI-BOGOTÁ PUEDA LOGRAR QUE AL MENOS DOSCIENTOS (200) INVESTIGADORES, DOCENTES, EMPRESARIOS Y DEMÁS ACTORES DEL SISTEMA NACIONAL DE CIENCIA, TECNOLOGÍA E INNOVACIÓN ¿ SNCTEI SEAN CAPACITADOS POR LA OFICINA EN TEMAS DE COMERCIALIZACIÓN DE TECNOLOGÍAS, VIGILANCIA TECNOLÓGICA, TRANSFERENCIA DE TECNOLOGÍA E INNOVACIÓN. D. PROVEER LA GESTIÓN ADMINISTRATIVA REQUERIDA PARA REALIZAR LA DOCUMENTACIÓN Y PUBLICACIÓN DE AL MENOS UN CASO (1) DE ÉXITO DESARROLLADO DESDE EL 2014 SOBRE EL ACOMPAÑAMIENTO DE LA OTRI-BOGOTÁ, QUE INCLUYA EL PASO A PASO DEL TRABAJO REALIZADO DESDE EL PUNTO DE VISTA DEL DESARROLLADOR DE LA TECNOLOGÍA Y DE LA EMPRESA RECEPTORA. E. APOYAR MEDIANTE UNA GESTIÓN ADMINISTRATIVA OPORTUNA LA RECOLECCIÓN DE INFORMACIÓN NECESARIA PARA  DEFINIR EL MODELO DE AUTO-SOSTENIBILIDAD Y ESCENARIOS DE MEJORA FINANCIERA DE LA OTRI-BOGOTÁ. F. BRINDAR INFORMACIÓN PERTINENTE DESDE LA GESTIÓN ADMINISTRATIVA PARA ESTABLECER PROCESOS ESTANDARIZADOS DE VIGILANCIA TECNOLÓGICA, PROTECCIÓN DE LA PROPIEDAD INTELECTUAL, VALORACIÓN Y COMERCIALIZACIÓN DE TECNOLOGÍA. G. APOYAR ADMINISTRATIVAMENTE LAS ACTIVIDADES NECESARIAS PARA ASESORAR AL MENOS DIEZ (10) TECNOLOGÍAS DIFERENTES A LAS DESARROLLADAS EN EL PRIMER CONTRATO CON COLCIENCIAS EN EL DESARROLLO DE SU PLAN DE NEGOCIOS PARA EXPLOTACIÓN COMERCIAL. H. ENTREGA</t>
  </si>
  <si>
    <t>MARIBEL ANGELICA CUERVO LOPEZ</t>
  </si>
  <si>
    <t>kikala4@hotmail.com</t>
  </si>
  <si>
    <t xml:space="preserve">EL PROGRAMA DE DOCTORADO EN ESTUDIOS SOCIALES REQUIERE CONTRATAR LOS SERVICIOS PARA EL APOYO ADMINISTRATIVO EN EL CUMPLIMIENTO DE LAS ACTIVIDADES RELACIONADAS CON LA EJECUCIÓN PRESUPUESTAL ASIGNADO AL DES, TALES COMO: SOLICITUDES DE NECESIDAD, CERTIFICADOS DE DISPONIBILIDAD PRESUPUESTAL, CERTIFICADOS DE REGISTRO PRESUPUESTAL, GESTIÓN DE LA CONTRATACIÓN REQUERIDA Y SUS RESPECTIVOS PAGOS, ELABORACIÓN DE ACTAS DE INICIO Y FINALIZACIÓN, ELABORACIÓN DE CERTIFICADOS  Y CUMPLIDOS A LOS CONTRATISTAS, SOLICITUDES DE AVANCES Y SUS RESPECTIVAS LEGALIZACIONES; ATENCIÓN A INVITADOS </t>
  </si>
  <si>
    <t>TECNICO EN IDIOMAS Y NEGOCIOS INTERNACIONALES</t>
  </si>
  <si>
    <t>PEDRO FABIAN PEREZ ARTEAGA</t>
  </si>
  <si>
    <t>PRESTAR SERVICIOS EN EL ÁREA DE VIGILANCIA TECNOLÓGICA E INTELIGENCIA COMPETITIVA PARA APOYAR LAS OBLIGACIONES DE LA OFICINA DE TRANSFERENCIA DE RESULTADOS DE INVESTIGACIÓN OTRI-BOGOTÁ EN EL MARCO DEL CONVENIO ESPECIAL DE COOPERACIÓN NO. FP44842-392-2015, CON EL OBJETO DE CUMPLIR LOS RESULTADOS Y PRODUCTOS DEL MISMO; DICHOS SERVICIOS CORRESPONDEN A LOS SIGUIENTES: A. SUMINISTRAR DESDE EL ÁREA DE VIGILANCIA TECNOLÓGICA E INTELIGENCIA COMPETITIVA LOS INFORMES DE VIGILANCIA EN BASES DE DATOS DE PATENTES Y SIMILARES PARA PRESENTAR AL MENOS DOS SOLICITUDES DE PATENTES (2) O LOS INFORMES DE INTELIGENCIA COMPETITIVA Y DE LIBERTAD DE OPERACIÓN PARA LA SOLICITUD DE DOS (2) LICENCIAMIENTOS. B. REALIZAR LAS ACTIVIDADES DE VIGILANCIA TECNOLÓGICA E INTELIGENCIA COMPETITIVA NECESARIAS PARA DESARROLLAR AL MENOS DOS (2) PROYECTOS EN COLABORACIÓN CON OTROS AGENTES DEL SNCTEI. C. PREPARAR E IMPARTIR LOS CONTENIDOS NECESARIOS PARA QUE AL MENOS DOSCIENTOS (200) INVESTIGADORES, DOCENTES, EMPRESARIOS Y DEMÁS ACTORES DEL SISTEMA NACIONAL DE CIENCIA, TECNOLOGÍA E INNOVACIÓN ¿ SNCTEI SEAN CAPACITADOS POR LA OFICINA EN TEMAS DE COMERCIALIZACIÓN DE TECNOLOGÍAS, VIGILANCIA TECNOLÓGICA, TRANSFERENCIA DE TECNOLOGÍA E INNOVACIÓN. D. PROVEER LA INFORMACIÓN DEL ÁREA DE VIGILANCIA TECNOLÓGICA E INTELIGENCIA COMPETITIVA, QUE SEA REQUERIDA PARA REALIZAR LA DOCUMENTACIÓN Y PUBLICACIÓN DE AL MENOS UN CASO (1) DE ÉXITO DESARROLLADO DESDE EL 2014 SOBRE EL ACOMPAÑAMIENTO DE LA OTRI-BOGOTÁ, QUE INCLUYA EL PASO A PASO DEL TRABAJO REALIZADO, DESDE EL PUNTO DE VISTA DEL DESARROLLADOR DE LA TECNOLOGÍA, Y DE LA EMPRESA RECEPTORA. E. SUMINISTRAR DESDE EL ÁREA DE VIGILANCIA TECNOLÓGICA E INTELIGENCIA COMPETITIVA LA INFORMACIÓN NECESARIA PARA DEFINIR EL MODELO DE AUTO-SOSTENIBILIDAD Y ESCENARIOS DE MEJORA FINANCIERA DE LA OTRI-BOGOTÁ. F. BRINDAR LA INFORMACIÓN NECESARIA DEL ÁREA DE VIGILANCIA TECNOLÓGICA E INTELIGENCIA COMPETITIVA, PARA ESTABLECER PROCESOS ESTANDARIZADOS DE VIGILANCIA TECNOLÓGICA, PROTECCIÓN DE LA</t>
  </si>
  <si>
    <t>MAGISTER EN CIENCIAS DE LA INFORMACION Y LAS COMUNICACIONES</t>
  </si>
  <si>
    <t>ANDREA MARIA PEÑALOZA ACOSTA</t>
  </si>
  <si>
    <t>APOYO PROFESIONAL EN LA RECTORÍA EN EL PROCESO DE COMUNICACIÓN Y DIVULGACIÓN DE LA INFORMACIÓN Y LOS PROCESOS DE LA UNIVERSIDAD DISTRITAL FRANCISCO JOSÉ DE CALDAS, IMPLEMENTANDO ACCIONES QUE CONDUZCAN A UN POSICIONAMIENTO INICIAL EN MEDIOS DE COMUNICACIÓN, PROPONER ACCIONES DE MEJORA PARA EL MANEJO DE LA COMUNICACIÓN INTERNA Y EXTERNA.</t>
  </si>
  <si>
    <t>MARIA ELVIRA RODRIGUEZ LUNA</t>
  </si>
  <si>
    <t>mrodlun@yahoo.com</t>
  </si>
  <si>
    <t>EL PROGRAMA DE DOCTORADO EN ESTUDIOS SOCIALES REQUIERE CONTRATAR LOS SERVICIOS PARA EL APOYO A LOS PROCESOS DE ASESORÍA CURRICULAR Y ACADÉMICA  DEL DES EN LAS SIGUIENTES ÁREAS:1. PARTICIPAR EN EL DISEÑO E IMPLEMENTACIÓN DE ESTRATEGIAS METODOLÓGICAS PARA EL DESARROLLO DE LOS SEMINARIOS CURRICULARES DEL DES Y DEL SEMINARIO PERMANENTE DE DOCTORES.2. ARTICULAR LAS PROPUESTAS DE LOS PROFESORES INTERNACIONALES A LOS PROPÓSITOS DE LAS LÍNEAS Y AL EJE DE FORMACIÓN EN PROBLEMAS SOCIALES CONTEMPORÁNEOS DEL DES 3. REALIZAR SEGUIMIENTO CONSTANTE AL CURRÍCULO, SU EJECUCIÓN Y AJUSTES NECESARIOS Y A SU EQUIVALENCIA EN CRÉDITO 4. APOYAR LA PROPUESTA DEL FUNCIONAMIENTO VIRTUAL DEL DES EN SU ESTRUCTURA ACADÉMICA Y CURRICULAR.5. HACER SEGUIMIENTO PERIÓDICO A  LAS NECESIDADES BIBLIOGRÁFICAS DE LOS PROGRAMAS DEL DES Y COLABORAR CON LA GESTIÓN DE LAS ADQUISICIONES ANTE LAS INSTANCIAS CORRESPONDIENTES6. APOYAR LA CONTINUACIÓN DE LA CONSTRUCCIÓN DE LAS BIBLIOTECAS EN ESTUDIOS SOCIALES Y SUBJETIVIDADES POLÍTICAS, EN TEMAS CENTRALES DE LAS LÍNEAS DE INVESTIGACIÓN DEL DES.7. APOYAR EL FORTALECIMIENTO DE LA REVISTA ESFERA PARA SU INDEXACIÓN.</t>
  </si>
  <si>
    <t>LICENCIADO EN FILOLOGIA E IDIOMAS</t>
  </si>
  <si>
    <t>MAGISTER EN LINGÜÍSTICA HISPANICA/ DOCTORADO EN CIENCIAS PEDAGOGICAS</t>
  </si>
  <si>
    <t>30991000029594902</t>
  </si>
  <si>
    <t>SERV. PERS. ACAD. CONVENIO ESPECIAL DE COOPERACION CIENTIFICO TECNICA COMIT - GICOGE</t>
  </si>
  <si>
    <t>ERNESTO FEDERICO NOBMANN CHAVEZ</t>
  </si>
  <si>
    <t>DESARROLLAR, IMPLEMENTAR Y ADAPTAR SOBRE EL MARKETPLACE DE APLICACIONES CIENTIFICAS EN LA NUBE ECLOUD DOS APLICACIONES RELACIONADAS CON LA TEMATICA DE BIOINFORMATICA EN LA PAAS ECLOUD, TODO EN EL MARCO DEL CONVENIO COMIT-GICOGE ENTRE LA UNIVERSIDAD DE LOS ANDES Y LA UNIVERSIDAD DISTRITAL FJC</t>
  </si>
  <si>
    <t>JOSE NELSON PEREZ CASTILLO</t>
  </si>
  <si>
    <t>ASISTENCIAL CIDC</t>
  </si>
  <si>
    <t>PATRICIA AREVALO BOHORQUEZ</t>
  </si>
  <si>
    <t xml:space="preserve">PRESTAR APOYO ASISTENCIAL  EN LA FACULTAD DE CIENCIAS Y EDUCACIÓN  REALIZANDO LAS SIGUIENTES FUNCIONES:   1.  MANEJO DE LA  APLICACIÓN ACADÉMICA (HORARIOS, INSCRIPCIONES, ADICIONES, CANCELACIONES, CARGA ACADÉMICA REGISTROS Y TRANSFERENCIAS).  2. REALIZAR  GESTIÓN ADMINISTRATIVA PERTINENTE PARA EL BUEN DESARROLLO DEL CONSEJO CURRICULAR.  3. DIGITAR  Y APORTAR EN LA PROYECCIÓN DEL  PLAN DE ACCIÓN, PLANES DE TRABAJO E INFORMES DE GESTIÓN. 4. MANEJO DE DATOS  PARA LA SOCIALIZACIÓN DE INFORMACIÓN VIA CORREO </t>
  </si>
  <si>
    <t>RUTH AMIRA CALDERON SALCEDO</t>
  </si>
  <si>
    <t>TECNICO AUXILIAR DE CONTABILIDAD</t>
  </si>
  <si>
    <t>CARLOS ANDRES DAZA ESPITIA</t>
  </si>
  <si>
    <t>DESARROLLAR E IMPLEMENTAR UN SERVICIO (DATA AS A SERVICE) COMO UN SERVICIO AVANZADO DE EFICIENCIA SOBRE LA PLATAFORMA IAAS Y PAAS ECLOUD, TODO EN EL MARCO DEL CONVENIO COMIT-GICOGE ENTRE LA UNIVERSIDAD DE LOS ANDES Y LA UNIVERSIDAD DISTRITAL FJC</t>
  </si>
  <si>
    <t>DANIELA DEL PILAR VALERO SANDOVAL</t>
  </si>
  <si>
    <t xml:space="preserve">PRESTAR SERVICIOS DE APOYO ASISTENCIAL EN LOS PROCESOS ACADÉMICOS Y ADMINISTRATIVOS DE LA FACULTAD DE INGENIERÍA, APOYAR LA GESTIÓN Y LOS TRÁMITES PROPIOS DE LA FACULTAD DE INGENIERÍA, COLABORAR EN LA DILIGENCIA DE DOCUMENTACIÓN, REGISTRO Y ARCHIVO, CREACIÓN Y DIGITACIÓN DE BASES DE DATOS Y HOJAS ELECTRÓNICAS REFERENTES A LA CORRESPONDENCIA ENTRANTE Y SALIENTE. INFORMACIÓN Y ORIENTACIÓN A USUARIOS, PLANEACIÓN DE ESTRATEGIAS QUE GARANTICEN LA IMPLEMENTACIÓN DE LAS ACTIVIDADES DEL PLAN DE ACCIÓN,  PLANES DE </t>
  </si>
  <si>
    <t>DISEÑADOR INDUSTRIAL</t>
  </si>
  <si>
    <t>ASTRID JOHANNA MUÑOZ QUINTERO</t>
  </si>
  <si>
    <t>IVAN DARIO BELLO GONZALEZ</t>
  </si>
  <si>
    <t>PRESTAR SERVICIOS TECNICOS  ASI: PARTICIPAR EN LA ADMINISTRACIÓN Y GESTIÓN LOS SISTEMAS DE TELECOMUNICACIONES QUE ESTÁN BAJO RESPONSABILIDAD DE UDNET, Y LOS QUE SEAN ASIGNADOS. LEVANTAR Y MANTENER ACTUALIZADO LA HOJA DE VIDA DE LOS EQUIPOS DE NETWORKING. PARTICIPAR EN EL DISEÑO E IMPLEMENTACIÓN DE PLANES QUE PERMITAN EL MEJORAMIENTO Y OPTIMIZACIÓN DE LOS SISTEMAS DE TELECOMUNICACIONES DE LA UNIVERSIDAD. EJECUCIÓN, SEGUIMIENTO Y CONTROL A PROYECTOS DE CONECTIVIDAD, SEGÚN SEA ASIGNADO.  PARTICIPAR EN EL MANTENIMIENTO, SOPORTE E INSTALACION  DE INFRAESTRUCTURA DE TELECOMUNICACIONES DE LA INSTITUCIÓN.  DOCUMENTACIÓN, ACTUALIZACIÓN, APLICACIÓN Y SEGUIMIENTO DE LAS POLÍTICAS,  MAPA DE RIESGOS. DEFINICIÓN DE ESPECIFICACIONES TÉCNICAS, ELABORACIÓN DE TÉRMINOS TÉCNICOS DEL ÁREA DE TELECOMUNICACIONES Y EVALUACIÓN DE LOS MISMOS SEGÚN SE REQUIERA. SEGUIMIENTO TÉCNICO DE CONTRATOS Y PROYECTOS DE TECNOLOGÍA ASOCIADOS A LA INFRAESTRUCTURA ADMINISTRADA POR UDNET. ASISTIR Y APORTAR DESDE LOS ASPECTOS TÉCNICOS A LOS DIFERENTES COMITÉS, SEGÚN SEA ASIGNADO. ATENCIÓN A USUARIO FINAL EN LO RELACIONADO CON CONECTIVIDAD. ENTREGAR INFORMES TECNICOS PERIODICOS Y DEMÁS ACTIVIDADES QUE SEAN ASIGNADAS POR LA NATURALEZA DEL CONTRATO Y DE ACUERDO A LA PROPUESTA DE SERVICIOS. EL DESARROLLO DE  ACTIVIDADES SE DEBERA REALIZAR DE TAL MANERA QUE MINIMICE LA AFECTACIÓN DE SERVICIOS A LA COMUNIDAD UNIVERSITARIA Y SEGÚN LAS NECESIDADES DE LAS DIFERENTES SEDES.</t>
  </si>
  <si>
    <t>TECNICO INDUSTRIAL ELECTRONICO ELECTRICISTA</t>
  </si>
  <si>
    <t>FABRIZIO BOLAÑO LOPEZ</t>
  </si>
  <si>
    <t>CONTRATAR LA ELABORACIÓN DEL DOCUMENTO CONCEPTUAL PARA LA ARQUITECTURA DE SEGURIDAD DE LA INFRAESTRUCTURA INTEGRADA EN EL MARCO DE LA FASE II DEL PROYECTO (CONSTRUCCIÓN DE UNA PLATAFORMA DE SERVICIOS PARA APLICACIONES CIENTÍFICAS INTENSIVAS EN CÓMPUTO SOBRE UNA INFRAESTRUCTURA CLOUD COMPUTING PRIVADA) TODO EN EL MARCO DEL CONVENIO ESPECIAL DE COOPERACION CIENTIFICO TECNICA COMIT-GICOGE ENTRE LA UNIVERSIDAD DE LOS ANDES Y LA UNIVERSIDAD DISTRITAL FJC DIRIGIDO POR EL DOCENTE JOSÉ NELSON PÉREZ CASTILLO</t>
  </si>
  <si>
    <t>GERENCIA EN SISTEMAS DE INFORMACION/ MAGISTER EN CIENCIAS DE LA INFORMACION Y LAS COMUNICACIONES</t>
  </si>
  <si>
    <t>LUIS ANGEL FARFAN TRIANA</t>
  </si>
  <si>
    <t>DESARROLLAR ACTIVIDADES DE APOYO PROFESIONAL ESPECIALIZADO EN LO REFERENTE A: 1.  RESPONDER LOS HALLAZGOS REALIZADOS POR LA CONTRALORÍA DE BOGOTÁ D.C., O POR ALGÚN ENTE DE CONTROL. 2. REALIZAR LOS CORRESPONDIENTES PLANES DE MEJORAMIENTO DE LA OFICINA JURÍDICA. 3. REALIZAR LA AUDITORIA INTERNA DE LOS PROCESOS Y PROCEDIMIENTOS DE LA DEPENDENCIA, DANDO APLICACIÓN A LO ESTABLECIDO EN EL SISTEMA INTEGRADO DE GESTION - SIGUD.  4. ELABORAR INFORMES DE GESTION DE LA OFICINA. 5. CONSOLIDAR Y REPORTAR LA INFORMACION QUE SE ENCUENTRE EN LA DEPENDENCIA Y SEA REQUERIDA POR LOS ENTES DE CONTROL INTERNO Y EXTERNOS. 6. ATUALIZACION Y MANEJO Y MANTENIMIENTO DE LAS BASES DE DATOS DE LOS PROCESOS JUDICIALES. 7. SEGUIMIENTO A LOS PROCESOS JUDICIALES MANEJADOS POR LOS ABOGADOS EXTERNOS EN EL APLICATVO SIPROJ. REALIZAR INFORMES EJECUTIVOS DE LA DEPENDENCIA. 8. DETERMINAR LOS INDICADORES DE GESTIÓN Y LOS POSIBLES RIESGOS QUE SE PUEDEN PRESENTAR EN LA DEPENDENCIA, EN CONCORDANCIA CON LOS PROCESOS Y PROCEDIMIENTOS DE LA OFICINA. 9. TODAS AQUELLAS ACTIVIDADES RELACIONADAS CON LA MISIÓN DE LA OFICINA, DELEGADAS POR EL JEFE.</t>
  </si>
  <si>
    <t>ALEXA DEL PILAR OSPINA BLANCO</t>
  </si>
  <si>
    <t>PRESTAR APOYO PROFESIONAL EN EL PAET Y   EN  LA MAESTRÍA  VIRTUAL EN EDUCACIÓN EN TECNOLOGÍA DE  FACULTAD DE CIENCIAS Y EDUCACIÓN,  PARA: DISEÑAR, DESARROLLAR  E IMPLEMENTAR LOS AMBIENTES  Y OBJETOS VIRTUALES DE APRENDIZAJE, MANEJO DE ELEMENTOS MULTMEDIALES Y AUDIOVISUALES, PROGRAMACIÓN EN HTML5 Y C, ADMINISTRAR LAS AULAS VIRTUALES UBICADAS EN LA PLATAFORMA MOODLE DE LA FACULTAD, DESARROLLAR SOLUCIONES INFORMÁTICAS QUE PERMITAN EL DISEÑO AMBIENTES VIRTUALES DE APRENDIZAJE  ACORDES CON LAS NECESIDADES COMUNICATIVAS Y PEDAGÓGICAS DE LAS DIFERENTES UNIDADES   Y DEMÁS FUNCIONES CONEXAS Y COMPLEMENTARIAS AL OBJETO DEL CONTRATO Y LA PROPUESTA DE SERVICIOS PRESENTADA POR EL CONTRATISTA, QUE IMPARTA EL SUPERVISOR O EL CONTRATANTE.</t>
  </si>
  <si>
    <t>MAESTRA EN ARTES PLASTICAS Y VISUALES</t>
  </si>
  <si>
    <t>JUAN PABLO VINCHIRA SALAZAR</t>
  </si>
  <si>
    <t>DESARROLLAR, IMPLEMENTAR Y ADAPTAR SOBRE EL MARKETPLACE DE APLICACIONES CIENTIFICAS EN LA NUBE ECLOUD DOS APLICACIONES RELACIONADAS CON LA TEMATICA DE RENDERIZACIÓN CON BLENDER EN LA PAAS ECLOUD, TODO EN EL MARCO DEL CONVENIO COMIT-GICOGE ENTRE LA UNIVERSIDAD DE LOS ANDES Y LA UNIVERSIDAD DISTRITAL FJC</t>
  </si>
  <si>
    <t>OLGA LUCIA ANGARITA SANCHEZ</t>
  </si>
  <si>
    <t>PRESTAR SERVICIOS DE APOYO TÉCNICO EN LA VICERRECTORÍA ADMINISTRATIVA Y FINANCIERA EN LO RELACIONADO CON ACTUALIZACIÓN PERMANENTE DE LA PÁGINA WEB DE LA DEPENDENCIA, APOYO Y SEGUIMIENTO A LAS ACTIVIDADES APROBADAS POR LOS COMITÉS DE INVENTARIOS Y TOMA FÍSICA DE INVENTARIOS, COMITÉ DE INFORMÁTICA Y COMITÉ DE CAPACITACIÓN, ELABORACIÓN DE INFORMES DE GESTIÓN Y LAS DEMÁS QUE CONSIDERE EL SUPERVISOR DEL CONTRATO</t>
  </si>
  <si>
    <t>TECNOLOGO ADMINISTRADOR DE EMPRESAS</t>
  </si>
  <si>
    <t>TATIANA MONSALVE DUARTE</t>
  </si>
  <si>
    <t xml:space="preserve">PRESTAR SERVICIOS EN EL ÁREA DE MERCADEO PARA APOYAR LAS OBLIGACIONES DE LA OFICINA DE TRANSFERENCIA DE RESULTADOS DE INVESTIGACIÓN OTRI-BOGOTÁ EN EL MARCO DEL CONVENIO ESPECIAL DE COOPERACIÓN NO. FP44842-392-2015, CON EL OBJETO DE CUMPLIR LOS RESULTADOS Y PRODUCTOS DEL MISMO; DICHOS SERVICIOS CORRESPONDEN A LOS SIGUIENTES: A. SUMINISTRAR DESDE EL ÁREA DE MERCADEO LA INFORMACIÓN O INSUMOS SOBRE LA VALIDACIÓN TÉCNICA-COMERCIAL, ANÁLISIS DE COMPETENCIA, CREACIÓN DE PLANES DE MARKETING, CLIENTES POTENCIALES </t>
  </si>
  <si>
    <t>ANALISIS Y PLANIFICACION ESTRATEGICA Y GESTION DE LA INNOVACION/ MASTER EN GESTION Y DIRECCION DE EMPRESAS INTERNACIONALES</t>
  </si>
  <si>
    <t>330011401030116380</t>
  </si>
  <si>
    <t>MEJORAMIENTO Y AMPLIACION DE LA INFRAESTRUCTURA FISICA DE LA UNIVERSIDAD</t>
  </si>
  <si>
    <t>OSCAR ALEXIS GIL ROJAS</t>
  </si>
  <si>
    <t>PRESTAR ASESORÍA EN EL DESARROLLO DEL COMPONENTE URBANO DEL PLAN MAESTRO DE DESARROLLO FÍSICO DE LA UNIVERSIDAD DISTRITAL, PARA LO CUAL ADELANTARA LAS SIGUIENTES ACTIVIDADES:1. ASESORAR Y ACOMPAÑAR A LA OFICINA DE PLANEACIÓN EN EL DESARROLLO DEL CONVENIO TRIPARTITO Nº 2886 DE 2015 (UNIVERSIDAD DISTRITAL, FDL-CIUDAD BOLÍVAR Y SECRETARÍA DE EDUCACIÓN DISTRITAL) PARA LA CONSTRUCCIÓN DE LOS NUEVOS EDIFICIOS EN EL LOTE EL ENSUEÑO-SEDE TECNOLÓGICA.2. ACOMPAÑAR Y ASESORAR LA ELABORACIÓN DEL PLAN DE IMPLANTACIÓN PARA LA SEDE TECNOLÓGICA.3. ASESORAR Y ACOMPAÑAR A LA OFICINA DE PLANEACIÓN EN LA INCORPORACIÓN DE NUEVAS SEDES PARA LA UNIVERSIDAD DISTRITAL. 4.     ASESORAR DESDE EL ÁREA DE LA PLANEACIÓN URBANA LOS PROCESOS DE AJUSTE AL PLAN MAESTRO DE DESARROLLO FÍSICO Y PLAN ESTRATÉGICO DE DESARROLLO. 5.ASESORAR A LA OFICINA DE PLANEACIÓN Y CONTROL EN EL SEGUIMIENTO DEL PROYECTO DE INVERSIÓN Nº 380.</t>
  </si>
  <si>
    <t>INGENIERO CATASTRAL Y GEODESTA</t>
  </si>
  <si>
    <t>GESTION DE PROYECTOS DE INGENIERIA/ MAESTRIA EN PLANEACION URBANA Y REGIONAL</t>
  </si>
  <si>
    <t>JOHANA PINTO DUQUE</t>
  </si>
  <si>
    <t>PRESTAR APOYO TÉCNICO  COMO COMUNICADOR,  QUE SE ENCARGUE DE APOYAR EL PROCESO DE REDACCIÓN Y EDICIÓN DE CONTENIDO DESDE DOS ENFOQUES. EL PRIMERO  EN MEDIOS IMPRESOS, RADIO, TELEVISIÓN, MEDIOS DIGITALES Y  DESARROLLO DE GUIONES. EL SEGUNDO  EN EL DESARROLLO DE AULAS VIRTUALES  Y OBJETOS VIRTUALES DE APRENDIZAJE,  CON EL FIN DE APOYAR LA ESTRATEGIA COMUNICATIVA Y  SUSTENTADO  EN EL CRECIENTE NÚMERO DE PUBLICACIONES DE CARÁCTER INFORMATIVO ASÍ COMO  EL DESARROLLO DE PIEZAS COMUNICATIVAS  QUE ATIENDAN A LAS NECESIDADES DE LOS PROYECTOS CURRICULARES DE LA FACULTAD. GENERAR UN SISTEMA DE COMUNICACIÓN EFECTIVO AL INTERIOR Y EXTERIOR DE LA UNIVERSIDAD Y PROYECTAR LOS COMUNICADOS REQUERIDOS EN LA DECANATURA DE LA FACULTAD Y LAS DEMÁS FUNCIONES CONEXAS Y COMPLEMENTARIAS AL OBJETO DEL CONTRATO Y LA PROPUESTA DE SERVICIOS PRESENTADA POR EL CONTRATISTA, QUE IMPARTA EL SUPERVISOR O EL CONTRATANTE.</t>
  </si>
  <si>
    <t>DAVID JULIAN TETE MIELES</t>
  </si>
  <si>
    <t>PRESTAR APOYO TÉCNICO EN LA ADMINISTRACIÓN, SOPORTE Y FORTALECIMIENTO DE LA PLATAFORMA TECNOLOGICA DE LA OAS CIÑIENDOSE AL MODELO DE GESTIÓN Y EVALUACIÓN DE NECESIDADES Y REQUERIMIENTOS UTILIZADOS POR LA OFICINA ASESORA DE SISTEMAS Y EL MÉTODO DE DESARROLLO INSTITUCIONAL OPENUP/OAS PARA LA EJECUCIÓN LA FASE DE TRANSICIÓN DEL PROYECTO SISTEMA INSTITUCIONAL DE GESTIÓN DE TI - SIGTIC PMIT-PE33 CON LA APROPIACIÓN Y PUESTA EN PRODUCCIÓN DE LOS SIGUIENTES PRODUCTOS ASOCIADOS: 1) REALIZAR MONITOREO PERMANENTE DE LOS DIFERENTES SERVICIOS Y SUS SERVIDORES. 2) REALIZAR ATENCIÓN DE INCIDENTES DE DISPONIBILIDAD DE LOS SERVICIOS. 3) REALIZAR ATENCIÓN A REQUERIMIENTOS DE MANTENIMIENTO Y ACTUALIZACIÓN SOBRE EQUIPOS DE DESARROLLO. 4) PRESENTAR INFORMES PERIÓDICOS DE GESTIÓN. 5) COADMINISTRAR LA PLATAFORMA DE VIRTUALIZACIÓN DE LOS DIFERENTES AMBIENTES.6) REALIZAR EJECUCIÓN DE PROCEDIMEINTOS DE RESPALDO DE ARCHIVOS DE CONFIGURACIÓN. 7) REALIZAR TUNEO DE SERVIDORES. 8) REALIZAR ACTUALIZACIÓN DE SERVIDORES. 9) ADMINISTRAR LOS DIFERENTES SISTEMAS DE ALMACENAMIENTO (SAN, NAS) 10) REALIZAR ACTUALIZACIONES Y REGISTRO DEL SISTEMA DE REPOSITORIOS 11) ADMINISTRAR LA ARQUITECTURA DE RED ASOCIADA Y DELEGADA A LA OAS. 12) REALIZAR ACOMPAÑAMIENTO EN TAREAS DE INSTALACIÓN DE LA ARQUITECTURA TECNOLÓGICA DE LA OAS EN EL MARCO DEL PLAN MAESTRO DE INFORMÁTICA Y TELECOMUNICACIONES 2012-2018 , ASÍ COMO ATENDER OTRAS ACTIVIDADES DESIGNADAS POR EL SUPERVISOR DEL CONTRATO DE CONFORMIDAD CON LOS OBJETIVOS DEL PROYECTO DE INVERSIÓN. 13) GESTIONAR EL DISEÑO, OBTENCIÓN Y ENTREGA DE LOS INFORMES DE OPERACIÓN DE LA PLATAFORMA.</t>
  </si>
  <si>
    <t>CARLOS ENRIQUE HERNANDEZ</t>
  </si>
  <si>
    <t>cehernz@gmail.com</t>
  </si>
  <si>
    <t>EL PROGRAMA DE DOCTORADO EN ESTUDIOS SOCIALES REQUIERE CONTRATAR LOS SERVICIOS PARA EL APOYO TECNOLÓGICO EN EL CUMPLIMIENTO DE LA INSTALACIÓN, CONFIGURACIÓN Y SOPORTE DE LOS SOFTWARE ESPECIALIZADOS EN LOS EQUIPOS DEL PROGRAMA, REALIZAR LA ADMINISTRACIÓN DEL SERVIDOR Y DE LOS APLICATIVOS INSTALADOS EN LOS MISMOS, REALIZAR EL MANTENIMIENTO DE LA PÁGINA WEB PARA LA VISIBILIDAD DEL DES, BRINDAR EL APOYO TECNOLÓGICO REQUERIDO POR LAS REDES INTERNACIONALES ORGANIZADAS DESDE EL DES O A LAS QUE PERTENECE, APOYAR LOS PROCESOS DE VIRTUALIDAD DE LOS DIFERENTES SEMINARIOS, CÁTEDRAS, ETC DEL PLAN DE ESTUDIOS DEL PROGRAMA. HACER EL SEGUIMIENTO Y ACOMPAÑAMIENTO TECNOLÓGICO EN LOS DIFERENTES EVENTOS ORGANIZADOS POR EL DES. APOYO A LA GESTIÓN EDITORIAL (PUBLICACIONES) DEL DES.</t>
  </si>
  <si>
    <t>HISTORIADOR</t>
  </si>
  <si>
    <t>MICHAEL STIV VERDUGO MARQUEZ</t>
  </si>
  <si>
    <t>BRINDAR APOYO TECNOLOGICO GUIANDO EL DISEÑO Y DESARROLLO SOLUCIONES INFORMÁTICAS QUE SOPORTAN PROCESOS ACADÉMICOS/ADMINISTRATIVOS INSTITUCIONALES, CIÑÉNDOSE AL MODELO DE GESTIÓN Y EVALUACIÓN DE NECESIDADES Y REQUERIMIENTOS UTILIZADO POR LA OFICINA ASESORA DE SISTEMAS Y EL MÉTODO DE DESARROLLO INSTITUCIONAL OPENUOP/OAS PARA LA EJECUCIÓN LA SEGUNDA ETAPA (II) DE LA FASE DE CONSTRUCCIÓN DEL PROYECTO ECOSIIS (PMIT-PE15) - SISTEMA DE GESTIÓN ADMINISTRATIVA CON LOS SIGUIENTES PRODUCTOS ASOCIADOS:  (1) DISEÑO DEL SISTEMA DE GESTION CONTRACTUAL Y DE COMPRAS ARGO VERSION I , (2) DISEÑO SISTEMA DE GESTIÓN INTEGRAL DE NOMINA TITAN VERSION I Y  (3) DISEÑO SEGUNDA VERSIÓN DEL SISTEMA ARKA, EN EL MARCO DEL PLAN MAESTRO DE INFORMÁTICA Y TELECOMUNICACIONES 2012-2018, ASÍ COMO ATENDER OTRAS ACTIVIDADES DESIGNADAS POR EL SUPERVISOR DEL CONTRATO, DE CONFORMIDAD CON LOS OBJETIVOS DEL PROYECTO DE INVERSIÓN. ENMARCADO EN LA ACTIVIDAD DESARROLLAR LA FASE DE TRANSICION DE LOS PROYECTOS RELACIONADOS CON LOS SISTEMAS DE GESTIÓN ACADÉMICA, GESTIÓN FINANCIERA, GESTIÓN ADMINISTRATIVA. DEL PROYECTO PMIT-PE5 : ECOSIIS - SISTEMA INTEGRADO DE INFORMACIÓN INSTITUCIONAL CON AFECTACIÓN A RENDIMIENTOS DE ESTAMPILLA</t>
  </si>
  <si>
    <t>10 SEMESTRES INGENIERO CATASTRAL Y GEODESIA</t>
  </si>
  <si>
    <t>GASTOS EN PENSIONES UD</t>
  </si>
  <si>
    <t>JORGE ALBERTO VELASQUEZ PEREZ</t>
  </si>
  <si>
    <t xml:space="preserve">29 29-Consultoría (Otros) </t>
  </si>
  <si>
    <t>LA ACTUALIZACIÓN DEL CÁLCULO ACTUARIAL DEL PASIVO PENSIONAL DE LA UNIVERSIDAD DISTRITAL FRANCISCO JOSÉ DE CALDAS A DICIEMBRE 31 DE 2015, EL CUAL INCLUYE LA RESERVA PARA LOS SIGUIENTES GRUPOS: A) PENSIONADOS; TITULARES, SUSTITUTOS, DE LAS PENSIONES QUE RECONOCIÓ Y PAGA LA UNIVERSIDAD DISTRITAL. B) CUOTAS PARTES POR PAGAR, ACEPTADAS POR LA UNIVERSIDAD DISTRITAL. C) BONOS PENSIONALES DEL PERSONAL ACTIVO Y DE RETIRADOS, CON LOS CUALES LA UNIVERSIDAD GENERÓ PASIVO PENSIONAL HASTA LA ENTRADA EN VIGENCIA DE LA LEY 100 DE 1993. D) RESERVAS DE DOCENTES DE HORA CATEDRA.</t>
  </si>
  <si>
    <t>ACTUARIO</t>
  </si>
  <si>
    <t>C. CONSULTORIA</t>
  </si>
  <si>
    <t>CAMILO ANDRES REYES PEDRAZA</t>
  </si>
  <si>
    <t>PRESTAR SERVICIOS PROFESIONAL COMO COMUNICADOR SOCIAL EN LA EMISORA DE LA UNIVERSIDAD DISTRITAL CON LA PRODUCCION, PREPRODUCCIÓN, REALIZACIÓN DE EMISIONES DE LOS PROGRAMAS; REDACCIÓN DE UNA NOTA DIARIA PARA LA PÁGINA WEB DE LUNES A DOMINGO; GRABAR VOCES PARA LAS CUÑAS REALIZADAS POR LA EMISORA;  ACTUALIZACIÓN DE LA BASE DE DATOS DE INVITADOS; REALIZACIÓN DE ENTREVISTAS; CUBRIMIENTO DE EVENTOS ESPECIALES Y RUEDAS DE PRE; INVESTIGACIÓN DE NOTICIAS; ANÁLISIS Y MANEJO DE FUENTES; ENTREVISTAS, REALIZAR DIRECTOS; CONSECUCIÓN DE INVITADOS; PRESENTACIÓN, REDACCIÓN DE LEAD DE CADA UNO DE LOS INVITADOS ASIGNADOS; REPORTERÍA Y/O CUBRIMIENTO DE NOTICIAS ASIGNADAS; ENTREGAR LOS INFORMES REQUERIDOS POR LA DIRECCIÓN GENERAL RELACIONADOS CON LAS ACTIVIDADES DESARROLLADAS, PROGRAMAS E INVITADOS; ENTREGAR LOS EQUIPOS DE TRABAJO EN EL MISMO ESTADO EN QUE FUERON RECIBIDOS Y OTRAS ACTIVIDADES QUE LE SEAN SOLICITADAS.</t>
  </si>
  <si>
    <t>CARLOS ANDRES MARTINEZ ALAYON</t>
  </si>
  <si>
    <t>PRESTAR SERVICIOS DE APOYO TÉCNICO EN ASUNTOS RELACIONADOS CON LA PRODUCCIÓN, REVISIÓN Y GESTIÓN DE PUBLICACIONES DE CARÁCTER CIENTÍFICO Y DE INVESTIGACIÓN, BRINDAR APOYO PARA LA CONSOLIDACIÓN DE GRUPOS DE INVESTIGACIÓN DE LA UNIVERSIDAD Y LA PARTICIPACIÓN DE LA RED RITA EN EVENTOS ACADÉMICOS DE ÍNDOLE LOCAL, NACIONAL E INTERNACIONAL. ENMARCADO EN LA ACTIVIDAD DISEÑAR, GESTIONAR, IMPLEMENTAR Y SOPORTE PARA DESARROLLAR EL 75% DE SERVICIOS PROPIOS DE INVESTIGACIÓN SOBRE IP QUE PRESTARA LA RED RITA CON AFECTACIÓN A RENDIMIENTOS DE ESTAMPILLA</t>
  </si>
  <si>
    <t>SEGURIDAD EN REDES DE COMPUTADORES</t>
  </si>
  <si>
    <t>PRESTAR APOYO PROFESIONAL EN LA DIVISION DE RECURSOS HUMANOS, EN LO RELACIONADO CON LOS PLANES Y PROGRAMAS DE CAPACITACION Y ESTIMULOS, DE LOS FUNCIONARIOS DE LA UNIVERSIDAD, EN DESARROLLO Y CUMPLIMIENTO DEL DECRETO 1083 DE 2015, GESTION, SEGUIMIENTO  Y EVALUACIÓN EN LAS ACTIVIDADES CONTEMPLADAS EN LOS PROGRAMAS DE INDUCCION Y REINDUCCION A LOS FUNCIONARIOS DE LA INSTITUCION Y LAS DEMÁS REQUERIDAS POR LA JEFATURA DE LA DIVISIÓN DE RECURSOS HUMANOS.</t>
  </si>
  <si>
    <t>LEIDY ALEXANDRA GARCIA RODRIGUEZ</t>
  </si>
  <si>
    <t>PRESTAR SERVICIOS PROFESIONALES EN  EL SEGUIMIENTO ACADÉMICO Y PRESUPUESTAL DE LOS PROYECTOS DE INVESTIGACIÓN GESTIONADOS Y FINANCIADOS POR EL CENTRO DE INVESTIGACIÓNES Y DESARROLLO CIENTÍFICO- CIDC, ASESORÍA, VALORACIÓN Y SEGUIMIENTO A LA ACTIVIDAD ACADÉMICA Y PRESUPUESTAL DE LOS PROYECTOS DE INVESTIGACIÓN GESTIONADOS POR EL CIDC; GESTIÓN DEL PROCESO DE ASIGNACIÓN Y  PAGO DE PARES EVALUADORES DE LAS PROPUESTAS Y RESULTADOS DE INVESTIGACIÓN; SEGUIMIENTO Y VERIFICACIÓN DE  LOS PROCESOS DE PUBLICACIÓN DE LOS RESULTADOS DE INVESTIGACIÓN DEL CIDC; ELABORACIÓN DE INFORMES DE EJECUCIÓN ACADÉMICA Y PRESUPUESTAL DE LOS PROYECTOS DE INVESTIGACIÓN Y ESCALONAMIENTO  A TRAVÉS DE LA HERRAMIENTA SCIVAL-PURE ; REGISTRO Y ACTUALIZACIÓN DEL SISTEMA DE INFORMACIÓN DE INVESTIGACIONES, SICIUD Y TODAS  LAS DEMAS ACTIVIDADES  ASIGNADAS POR  EL DIRECTOR DEL CENTRO DE INVESTIGACIONES Y DESARROLLO CIENTÍFICO</t>
  </si>
  <si>
    <t>ROSA ISABEL RIVAS BLANCO</t>
  </si>
  <si>
    <t>PRESTAR APOYO ASISTENCIAL EN EL DESARROLLO DEL PROCESO DE  EVALUACIÓN DOCENTE EN LOS DIFERENTES PROYECTOS CURRICULARES DE LA FACULTAD TECNOLÓGICA DE LA UNIVERSIDAD DISTRITAL DURANTE EL PERIODO ACADÉMICO 2016-I Y LAS DEMÁS ACTIVIDADES  REQUERIDAS  POR EL JEFE INMEDIATO.</t>
  </si>
  <si>
    <t>LULIED PEREZ VELASQUEZ</t>
  </si>
  <si>
    <t>PRESTAR APOYO ASISTENCIAL EN EL DESARROLLO DEL PROCESO DE  EVALUACIÓN DOCENTE EN LOS DIFERENTES PROYECTOS CURRICULARES DE LA SEDE CALLE 64 DE LA FACULTAD DE CIENCIAS Y EDUCACIÓN Y LOS PROYECTOS CURRICULARES DE LA FACULTAD DE ARTES - ASAB, DE LA UNIVERSIDAD DISTRITAL DURANTE EL PERIODO ACADÉMICO 2016-I Y LAS DEMÁS ACTIVIDADES REQUERIDAS  POR EL JEFE INMEDIATO.</t>
  </si>
  <si>
    <t>6 6. Otro</t>
  </si>
  <si>
    <t>JOSE NELSON GIRALDO CORREA</t>
  </si>
  <si>
    <t>papeleradelau@uutlook.com</t>
  </si>
  <si>
    <t xml:space="preserve">132 132-ARRENDAMIENTO DE BIENES INMUEBLES </t>
  </si>
  <si>
    <t>NA</t>
  </si>
  <si>
    <t>ENTREGA A TITULO  DE ARRENDAMINETO POR PARTE DE LA UNIVERSIDAD DISTRITAL DE UN LOCAL COMERCIAL UBICADO EN LA FACULTAD TECNOLOGICA, BLOQUE CINCO (5) DE LA TRANSVERSAL 70 B No. 73 a 35 sur</t>
  </si>
  <si>
    <t>C. ARRENDAMIENTO</t>
  </si>
  <si>
    <t>ROSA MARIA  MARTINEZ GONZALEZ</t>
  </si>
  <si>
    <t>RUBY PAOLA APONTE MARTINEZ</t>
  </si>
  <si>
    <t>PRESTAR APOYO ASISTENCIAL EN EL DESARROLLO DEL PROCESO DE EVALUACION DOCENTE EN LOS DIFERENTES PROYECTOS CURRICULARES DE LA FACULTAD DEL MEDIO AMBIENTE Y RECURSOS NATURALES DE LA UNIVERSIDAD DISTRITAL DURANTE EL PERIODO ACADEMICO 2016-I Y DEMAS ACTIVIDADES REQUERIDAS POR EL JEFE INMEDIATO</t>
  </si>
  <si>
    <t>EDNA LILIANA ALVAREZ RAMOS</t>
  </si>
  <si>
    <t xml:space="preserve"> </t>
  </si>
  <si>
    <t>PSICOLOGA CLINICA</t>
  </si>
  <si>
    <t>PRESTAR APOYO ASISTENCIAL EN EL DESARROLLO DEL PROCESO DE  EVALUACIÓN DOCENTE EN LOS DIFERENTES PROYECTOS CURRICULARES DE LAS SEDES MACARENA A Y B DE LA FACULTAD DE CIENCIAS Y EDUCACIÓN, DE LA UNIVERSIDAD DISTRITAL DURANTE EL PERIODO ACADÉMICO 2016-I  Y LAS DEMÁS ACTIVIDADES REQUERIDAS  POR EL JEFE INMEDIATO.</t>
  </si>
  <si>
    <t>EL CONTRATISTA SE OBLIGA CON LA UNIVERSIDAD POR SUS PROPIOS MEDIOS Y CON PLENA AUTONOMIA A ASESORAR LAS DECISIONES SOBRE LOS TEMAS CONSERNIENTES A LOS ORGANOS DE DIRECCIÓN DE LA UNIVERSIDAD Y DEMÁS QUE EN MATERIA DE DERECHO REQUIERA LA ALTA DIRECCIÓN.</t>
  </si>
  <si>
    <t>LEIDY JOHANNA OSPINA RODRIGUEZ</t>
  </si>
  <si>
    <t>PRESTAR SERVICIOS PROFESIONALES EN LA PREPARACIÓN DEL MATERIAL PERIODÍSTICO A SER PUBLICADO EN EL QUINTO NÚMERO DE LA GACETA INSTITUCIONAL UDEBATE, QUE COMPRENDE LA ELABORACIÓN DE ENTREVISTAS, CRÓNICAS, NOTAS PERIODÍSTICAS, EN LAS QUE SE DÉ CUENTA DE LOS MÁS IMPORTANTES TRABAJOS REALIZADOS POR INVESTIGADORES DE LA UNIVERSIDAD DISTRITAL.</t>
  </si>
  <si>
    <t>ADRIAN JOSE PEREA ACEVEDO</t>
  </si>
  <si>
    <t>alac@udistrital.edu.co</t>
  </si>
  <si>
    <t>admambiental@udistrital.edu.co</t>
  </si>
  <si>
    <t>artes-danzario@udistrital.edu.co</t>
  </si>
  <si>
    <t>artes-escenicas@udistrital.edu.co</t>
  </si>
  <si>
    <t>artes-musicales@udistrital.edu.co</t>
  </si>
  <si>
    <t>artes-plasticas@udistrital.edu.co</t>
  </si>
  <si>
    <t>bienestarud@udistrital.edu.co</t>
  </si>
  <si>
    <t>catedraunesco@udistrital.edu.co</t>
  </si>
  <si>
    <t>cidc@correo.udistrital.edu.co</t>
  </si>
  <si>
    <t>labmedioambiente@udistrital.edu.co</t>
  </si>
  <si>
    <t>acreditacion@udistrital.edu.co</t>
  </si>
  <si>
    <t>lab-facartes@udistrital.edu.co</t>
  </si>
  <si>
    <t>financi@udistrital.edu.co</t>
  </si>
  <si>
    <t>rfisicos@udistrital.edu.co</t>
  </si>
  <si>
    <t>rechumanos@udistrital.edu.co</t>
  </si>
  <si>
    <t>docencia@udistrital.edu.co</t>
  </si>
  <si>
    <t>doctoradoing@udistrital.edu.co</t>
  </si>
  <si>
    <t>die@udistrital.edu.co</t>
  </si>
  <si>
    <t>laud@udistrital.edu.co</t>
  </si>
  <si>
    <t>espambienteydesarrollo@udistrital.edu.co</t>
  </si>
  <si>
    <t>eega@udistrital.edu.co</t>
  </si>
  <si>
    <t>decanatura_artes@udistrital.edu.co</t>
  </si>
  <si>
    <t>dciencia@udistrital.edu.co</t>
  </si>
  <si>
    <t>decano_ing@udistrital.edu.co</t>
  </si>
  <si>
    <t>dmedioa@udistrital.edu.co</t>
  </si>
  <si>
    <t>dectecnologica@udistrital.edu.co</t>
  </si>
  <si>
    <t>herbarioforestal@udistrital.edu.co</t>
  </si>
  <si>
    <t>ingambiental@udistrital.edu.co</t>
  </si>
  <si>
    <t>ingsanitaria@udistrital.edu.co</t>
  </si>
  <si>
    <t>ingtopografica@udistrital.edu.co</t>
  </si>
  <si>
    <t>ieie@udistrital.edu.co</t>
  </si>
  <si>
    <t>ipazud@udistrital.edu.co</t>
  </si>
  <si>
    <t>labbasicastecno@udistrital.edu.co</t>
  </si>
  <si>
    <t>labciviles@udistrital.edu.co</t>
  </si>
  <si>
    <t>lab-tecelectrica@udistrital.edu.co</t>
  </si>
  <si>
    <t>labtronica@udistrital.edu.co</t>
  </si>
  <si>
    <t>labindustrialft@udistrital.edu.co</t>
  </si>
  <si>
    <t>labtecmecanica@udistrital.edu.co</t>
  </si>
  <si>
    <t>labsistemastecno@udistrital.edu.co</t>
  </si>
  <si>
    <t>labquimica@udistrital.edu.co</t>
  </si>
  <si>
    <t>labbiologia@udistrital.edu.co</t>
  </si>
  <si>
    <t>labfisica@udistrital.edu.co</t>
  </si>
  <si>
    <t>licbiologia@udistrital.edu.co</t>
  </si>
  <si>
    <t>licmatematicas@udistrital.edu.co</t>
  </si>
  <si>
    <t>lsocial@udistrital.edu.co</t>
  </si>
  <si>
    <t>licartistica@udistrital.edu.co</t>
  </si>
  <si>
    <t>liceduhlc@udistrital.edu.co</t>
  </si>
  <si>
    <t>lebei@udistrital.edu.co</t>
  </si>
  <si>
    <t>licfisica@udistrital.edu.co</t>
  </si>
  <si>
    <t>licpedagogiainfantil@udistrital.edu.co</t>
  </si>
  <si>
    <t>licquimica@udistrital.edu.co</t>
  </si>
  <si>
    <t>mtcomunicacion@udistrital.edu.co</t>
  </si>
  <si>
    <t>maestriaeducacion@udistrital.edu.co</t>
  </si>
  <si>
    <t>meducaciontec@udistrital.edu.co</t>
  </si>
  <si>
    <t>maestriaeasab@udistrital.edu.co</t>
  </si>
  <si>
    <t>asdisci@udistrital.edu.co</t>
  </si>
  <si>
    <t>auditor@udistrital.edu.co</t>
  </si>
  <si>
    <t>planeac@udistrital.edu.co</t>
  </si>
  <si>
    <t>computo@udistrital.edu.co</t>
  </si>
  <si>
    <t>juridica@udistrital.edu.co</t>
  </si>
  <si>
    <t>publicaciones@udistrital.edu.co</t>
  </si>
  <si>
    <t>reclamos@udistrital.edu.co</t>
  </si>
  <si>
    <t>invexped@udistrital.edu.co</t>
  </si>
  <si>
    <t>rectoria@udistrital.edu.co</t>
  </si>
  <si>
    <t>udnet@udistrital.edu.co</t>
  </si>
  <si>
    <t>rita@udistrital.edu.co</t>
  </si>
  <si>
    <t>biblio@udistrital.edu.co</t>
  </si>
  <si>
    <t>archivo@udistrital.edu.co</t>
  </si>
  <si>
    <t>compras@udistrital.edu.co</t>
  </si>
  <si>
    <t>almacen@udistrital.edu.co </t>
  </si>
  <si>
    <t>contab@udistrital.edu.co</t>
  </si>
  <si>
    <t>presup@udistrital.edu.co</t>
  </si>
  <si>
    <t>tesoreria@udistrital.edu.co </t>
  </si>
  <si>
    <t>secasab@udistrital.edu.co</t>
  </si>
  <si>
    <t>sciencias@udistrital.edu.co</t>
  </si>
  <si>
    <t>sec-tecnologica@udistrital.edu.co</t>
  </si>
  <si>
    <t xml:space="preserve">sgral@udistrital.edu.co </t>
  </si>
  <si>
    <t>tecelectronica@udistrital.edu.co</t>
  </si>
  <si>
    <t>tecconsciviles@udistrital.edu.co</t>
  </si>
  <si>
    <t>tecelectrica@udistrital.edu.co</t>
  </si>
  <si>
    <t>gservis@udistrital.edu.co</t>
  </si>
  <si>
    <t>tecsanea@udistrital.edu.co</t>
  </si>
  <si>
    <t>tecsistematizaciondatos@udistrital.edu.co</t>
  </si>
  <si>
    <t>tectopografia@udistrital.edu.co</t>
  </si>
  <si>
    <t>tecindustrial@udistrital.edu.co</t>
  </si>
  <si>
    <t>tecmecanica@udistrital.edu.co </t>
  </si>
  <si>
    <t>facartes-uext@udistrital.edu.co</t>
  </si>
  <si>
    <t>fciencias_uext@udistrital.edu.co</t>
  </si>
  <si>
    <t>facmedioamb-uext@udistrital.edu.co</t>
  </si>
  <si>
    <t>factecnologica-uext@udistrital.edu.co</t>
  </si>
  <si>
    <t>vicerrecacad@udistrital.edu.co</t>
  </si>
  <si>
    <t>vicerrecadmin@udistrital.edu.co</t>
  </si>
  <si>
    <t>decano_ing@udistrital.edu.co </t>
  </si>
  <si>
    <t>evaluaciondocente@udistrital.edu.co </t>
  </si>
  <si>
    <t>NOMBRE CONTRATISTA</t>
  </si>
  <si>
    <t xml:space="preserve">CORREO INSTITUCIONAL CONTRATISTA </t>
  </si>
  <si>
    <t>OBJETO CONTRATO</t>
  </si>
  <si>
    <t>FECHA_SUSCRIPCION CONTRATO</t>
  </si>
  <si>
    <t>FECHA_INICIO CONTRATO</t>
  </si>
  <si>
    <t>FECHA_TERMINACION CONTRATO</t>
  </si>
  <si>
    <t>UNIDAD DE PLAZO CONTRATO</t>
  </si>
  <si>
    <t>PLAZO CONTRATO</t>
  </si>
  <si>
    <t>CODIGO_CLASE_INT SUPERVISOR/INTERV</t>
  </si>
  <si>
    <t>NOMBRE_INT_INTERNO SUPERVISOR/INTERV</t>
  </si>
  <si>
    <t>DEPENDENCIA ORDENADOR DEL GASTO</t>
  </si>
  <si>
    <t>PERFIL CONTRATISTA</t>
  </si>
  <si>
    <t>PROFESION CONTRATISTA</t>
  </si>
  <si>
    <t>ESPECIALIDAD CONTRATISTA</t>
  </si>
  <si>
    <t>LOCALIDAD  DONDE EJECUTA CONTRATO</t>
  </si>
  <si>
    <t>BARRIO DONDE EJECUTA CONTRATO</t>
  </si>
  <si>
    <t>REMUNERACION SERVICIOS TECNICOS</t>
  </si>
  <si>
    <t>FACULTAD DE MEDIO AMBIENTE Y RECURSOS NATURALES</t>
  </si>
  <si>
    <t>ALEJANDRO PAOLO DAZA CORREDOR</t>
  </si>
  <si>
    <t>OSCAR CASTRO SUAREZ</t>
  </si>
  <si>
    <t>PROFESIONAL EN CIENCIAS DEL DEPORTE</t>
  </si>
  <si>
    <t>31002010210000500</t>
  </si>
  <si>
    <t>REMUNERACION SERVICIOS TEC. FAC ARTES ASAB</t>
  </si>
  <si>
    <t>MAGDA CAROLINA BOLIVAR CASTRO</t>
  </si>
  <si>
    <t>TECNICO PROFESIONAL EN DISEÑO GRAFICO</t>
  </si>
  <si>
    <t>ARRENDAMIENTOS</t>
  </si>
  <si>
    <t>MARIA CARLOTA LLANO</t>
  </si>
  <si>
    <t>ARRENDAR ESPACIOS ESPECIALIZDOS QUE OFREZCAN INFRAESTRUCTURA NECESARIA PARA LA REALIZACION DE LAS CLASES DE ACTUACION Y TEORICAS DE VII, VIIIIX Y X DE IGUAL FORMA LOS MONTAJES X SEMESTRE, PERTENECINETES AL PROYECTO CURRICULAR DE ARTES ESCENICAS DE LA FACULTAD DE ARTES ASAB</t>
  </si>
  <si>
    <t>RECTOR €</t>
  </si>
  <si>
    <t>DALILIA MADY BARON CEPEDA</t>
  </si>
  <si>
    <t xml:space="preserve">PRESTAR SUS SERVICIOS ASISTENCIALES  REALIZANDO SECCIONES DE YOGA  DEL CENTRO DE BIENESTAR INSTITUCIONAL. ALCANCE DEL OBJETO: 1. PRESTAR SERVICIOS ASISTENCIALES EN EL CENTRO DE BIENESTAR INSTITUCIONAL . 2. REALIZAR TALLERES Y  SECCIONES DE YOGA  DONDE PARTICIPE LA COMUNIDAD ACADÉMICA. 3. INCENTIVAR LA PARTICIPACIÓN EN LAS SECCIONES YOGA.  4. CREAR ESPACIOS DE RELAJACIÓN TENDIENTES A ARMONIZAR LOS ESPACIOS DE CONVIVENCIA PARA LA COMUNIDAD UNIVERSITARIA. 5. REALIZAR LOS PROCESOS DE CONVOCATORIA Y ORGANIZACIÓN A LAS SECCIONES DE YOGA. 6. REALIZAR UN BUEN USO, CUSTODIA Y ENTREGA DE LOS ELEMENTOS QUE LE SEAN ASIGNADOS PARA LA PRESTACIÓN DE SUS SERVICIOS. 7. REALIZAR UN INFORME FINAL SEÑALANDO CADA UNA DE LAS ACTIVIDADES EJECUTADAS DURANTE SU PRESTACIÓN DE SERVICIO CON SUS CORRESPONDIENTES SOPORTES Y COPIA DE LA INFORMACIÓN QUE UTILIZÓ PARA CUMPLIR SUS OBLIGACIONES CONTRACTUALES.8. TODAS LAS DEMÁS ACTIVIDADES QUE LA SEAN ASIGNADAS.
</t>
  </si>
  <si>
    <t>10 SEMESTRES ADMINISTRADOR DE EMPRESAS</t>
  </si>
  <si>
    <t>AIDEN JOSE SALGADO CASSIANI</t>
  </si>
  <si>
    <t>PRESTAR SUS SERVICIOS PROFESIONALES ESPECIALIZADOS  BRINDANDO APOYO EN EL CENTRO DE BIENESTAR INSTITUCIONAL, EN LA SEDE QUE LE SERÁ ASIGNADA PREVIAMENTE POR EL SUPERVISOR DEL CONTRATO. ALCANCE DEL OBJETO 1. BRINDAR APOYO EN LOS SERVICIOS PROFESIONALES ESPECIALIZADOS EN LA SEDE QUE LE SERÁ ASIGNADA POR EL SUPERVISOR DEL CONTRATO. 2. GENERAR POLÍTICAS TENDIENTES A DISMINUIR LA DESERCIÓN Y AUMENTAR LA RETENCIÓN EN LA COMUNIDAD UNIVERSITARIA   3. PLANEACIÓN DEL ESTUDIO SOCIAL PARA CADA ESTUDIANTE EN PRUEBA ACADÉMICA, TANTO DE LA POBLACIÓN ESTUDIANTIL EN BAJO RENDIMIENTO ACADÉMICO, COMO DE LA POBLACIÓN ESTUDIANTIL EN RIESGO DE PÉRDIDA DE LA CALIDAD DE ESTUDIANTE. 4. ELABORACIÓN DEL CRONOGRAMA PARA LA CARACTERIZACIÓN, TANTO, DE LA POBLACIÓN ESTUDIANTIL EN BAJO RENDIMIENTO ACADÉMICO, COMO DE LA POBLACIÓN ESTUDIANTIL EN RIESGO DE PÉRDIDA DE LA CALIDAD DE ESTUDIANTE. 5. REALIZACIÓN DE LA CARACTERIZACIÓN Y SISTEMATIZACIÓN DE RESULTADOS. 6. ENTREGA DE INFORME DE LOS RESULTADOS DE LA CARACTERIZACIÓN TANTO DE LA POBLACIÓN ESTUDIANTIL EN BAJO RENDIMIENTO ACADÉMICO, COMO DE LA POBLACIÓN ESTUDIANTIL EN RIESGO DE PÉRDIDA DE LA CALIDAD DE ESTUDIANTE Y PLAN DE TRABAJO SOBRE ESTA POBLACIÓN. 7. VINCULACIÓN DE ESTA POBLACIÓN A CADA UNO DE LOS TALLERES QUE CORRESPONDA, O A LOS SERVICIOS PRESTADOS POR EL CENTRO DE BIENESTAR INSTITUCIONAL SEGÚN LA CARACTERIZACIÓN Y REALIZACIÓN DE SEGUIMIENTO AL PROCESO DE CADA ESTUDIANTE. 7. PROYECCIÓN Y REALIZACIÓN DE 28 TALLERES A LOS ESTUDIANTES DE PRIMER Y SEGUNDO SEMESTRE, SOBRE ADAPTACIÓN A LA VIDA UNIVERSITARIA, ESTO ES: SOCIALIZACIÓN DE NORMAS, REGLAMENTOS, PROCEDIMIENTOS QUE AFECTAN AL ESTUDIANTE Y SERVICIOS, APOYOS, CONVENIOS, SUBSIDIOS, AUXILIOS Y BECAS A LOS QUE TENGA DERECHO DE ACCEDER EL ESTUDIANTE, EN LA UNIVERSIDAD Y A TRAVÉS DE LA UNIVERSIDAD DISTRITAL FRANCISCO JOSÉ DE CALDAS. 8. EVALUACIÓN DE LA VINCULACIÓN A LOS TALLERES, SEGUIMIENTO DE REMISOS Y VINCULACIÓN DE LOS MISMOS A LOS TALLERES. 9. EVALUACIÓN, MEDICIÓN DE IMPACTO.</t>
  </si>
  <si>
    <t>MAESTRIA EN CIENCIAS POLITICAS</t>
  </si>
  <si>
    <t>LICENCIATURA EN SOCIALES</t>
  </si>
  <si>
    <t>DERLY ADRIANA CASTILLO RODRIGUEZ</t>
  </si>
  <si>
    <t>31002020399000900</t>
  </si>
  <si>
    <t>JOAN STID CARDOZO SAAVEDRA</t>
  </si>
  <si>
    <t>REALIZAR PROCESOS DE CONTRATACIÓN PÚBLICA, TRAMITAR LAS SOLICITUDES DE CONTRATACIÓN DE LOS PROYECTOS Y LOS CONVENIOS DE INVESTIGACIÓN GESTIONADOS A TRAVÉS DEL CIDC,  TRAMITAR LAS SOLICITUDES DE CONTRAPARTIDAS PARA EL PAGO DE PARES EVALUADORES Y NUEVOS CONVENIOS, TRAMITAR LAS SOLICITUDES DE AVANCE QUE LLEGAN AL CIDC, GESTIÓN, REGISTRO Y CONTROL DE PAGOS Y ATENCIÓN AL PÚBLICO, ENMARCADO EN LA ACTIVIDAD ¿APOYO ADMINISTRATIVO DEL CIDC Y LA INVESTIGACIÓN¿ CON AFECTACIÓN A "ESTAMPILLA UNIVERSIDAD DISTRITAL FRANCISCO JOSÉ DE CALDAS 50 AÑOS".</t>
  </si>
  <si>
    <t>PRESTAR SERVICIOS PROFESIONALES PARA EL DESARROLLO DE LAS SIGUIENTES ACTIVIDADES: A) APOYO EN LA ORGANIZACIÓN, LOGÍSTICA Y REALIZACIÓN DE INFORMES SOBRE LA ACTIVIDAD DE DIVULGACIÓN DEL ÁREA DE MERCADEO DE LA OTRI-BOGOTÁ, LO QUE COMPRENDE EL TELEMERCADEO, LA INVESTIGACIÓN DE COTIZACIONES DE PROVEEDORES PARA LA UTILIZACIÓN DE SERVICIOS NECESARIOS PARA EL DESARROLLO DE LOS EVENTOS CREADOS POR LA OFICINA DE TRANSFERENCIA Y DEL CIDC. B) APOYO EN LA DIGITACIÓN Y DIGITALIZACIÓN DE LAS BASES DE DATOS DE LA OFICINA, COMO ACTIVO IMPORTANTE PARA EL POSICIONAMIENTO DE LA OTRI-BOGOTÁ A NIVEL REGIONAL Y NACIONAL, COMO INSUMO RELEVANTE EN LA DIVULGACIÓN DE LA COMUNICACIÓN SOBRE LOS AVANCES DE LOS DIFERENTES PROCESOS DE TRANSFERENCIA DE LOS RESULTADOS DE INVESTIGACIÓN. C) ELABORACIÓN DEL BOLETÍN MENSUAL DE LA OTRI-BOGOTÁ, EL CUAL CONSISTE EN LAS ACTIVIDADES Y ESPACIOS IMPACTADOS POR LA MISMA DURANTE EL MES, SE REQUIERE DE REDACCIÓN, ORGANIZACIÓN DE LA INFORMACIÓN A DIVULGAR, RECURSOS FOTOGRÁFICOS CAPTURADOS EN LOS DIFERENTES TRABAJOS Y/O OBTENCIÓN DEL MISMO PARA LOGRARLO. D) ELABORACIÓN Y DIVULGACIÓN DEL BOLETÍN MENSUAL DEL CIDC, BASADO EN LA INFORMACIÓN SUMINISTRADA POR EL CIDC, RESALTANDO LAS ACTIVIDADES, PROYECTOS Y CONVENIOS MÁS REPRESENTATIVOS DE CADA MES. E)APOYO EN LA DIFUSIÓN POR LOS DIFERENTES MEDIOS DE COMUNICACIÓN DE LAS DIFERENTES ACTIVIDADES ACADÉMICAS QUE DESDE EL CIDC SON PROMOVIDOS Y APOYADOS CON LOS GRUPOS Y SEMILLEROS DE INVESTIGACIÓN. F) APOYO EN LA INVESTIGACIÓN Y CREACIÓN DE LAS BASES DE DATOS DE POSIBLES CONTACTOS PARA LA VALIDACIÓN DE LAS TECNOLOGÍAS QUE SE PROCESAN EN LA OFICINA. G) APOYO EN EL TRATAMIENTO DE LA INFORMACIÓN SEGÚN EL MEDIO Y AUDIENCIAS, SELECCIONANDO, REDACTANDO, DIFUNDIENDO Y COMPARTIENDO CONTENIDO ÚTIL, INTERESANTE Y DE GRAN VALOR PARA LA UNIVERSIDAD DISTRITAL, EL CIDC Y LA OTRI-BOGOTÁ TANTO EN LA PÁGINA WEB COMO EN LAS REDES SOCIALES. H) APOYO EN LA DIFUSIÓN DE LAS CONVOCATORIAS DEL CIDC DIRIGIDAS A LA COMUNIDAD ACADÉMICA.</t>
  </si>
  <si>
    <t>PUBLICIDAD Y MERCADEO</t>
  </si>
  <si>
    <t>PRESTAR SUS SERVICIOS TECNICOS APOYANDO EL ÁREA DE DEPORTES - GIMNASIO DEL CENTRO DE BIENESTAR INSTITUCIONAL, EN LA SEDE QUE LE SERÁ ASIGNADA PREVIAMENTE POR EL SUPERVISOR DEL CONTRATO. ALCANCE DEL OBJETO1. BRINDAR APOYO PROFESIONAL  EN EL ÁREA DE DEPORTES DEL CENTRO DE BIENESTAR INSTITUCIONAL. 2. ENTREGAR Y CONTROLAR EL USO DE LOS IMPLEMENTOS DEPORTIVOS. 3. ASESORAR A LA COMUNIDAD UNIVERSITARIA EN TEMAS DE RECREACIÓN Y DEPORTE. 4. DIVULGAR LAS ACTIVIDADES Y DISCIPLINAS DEPORTIVAS QUE DESARROLLA EL ÁREA DE DEPORTES EN LA SEDE. 5. PARTICIPAR ACTIVAMENTE Y APOYAR TODAS Y CADA UNA DE LAS ACTIVIDADES IMPULSADA POR BIENESTAR. 6. PROMOVER Y  SOCIALIZAR ENTRE LOS ESTUDIANTES LAS ACTIVIDADES Y BENEFICIOS DE LA PRÁCTICA DEL GIMNASIO. 7. REALIZAR TALLERES PARA  INCENTIVAR A LA COMUNIDAD UNIVERSITARIA A MEJORAR SU ESTILO DE VIDA POR MEDIO DEL ENTRENAMIENTO EN EL GIMNASIO. 8. HACER SEGUIMIENTO, EVALUAR, CONTROLAR Y PLANIFICAR A LA COMUNIDAD PERMANENTEMENTE EN SUS PRÁCTICAS DEPORTIVA. 9. CONSOLIDAR ESTADÍSTICAS PARA PRESENTAR INFORMES A LA DIRECCIÓN GENERAL DE BIENESTAR INSTITUCIONAL CON EL ÁNIMO DE DAR A CONOCER EN LA PRESENTACIÓN ANTE LOS PARES ACADÉMICOS DEL MINISTERIO DE EDUCACIÓN NACIONAL. 10. APOYAR LAS ACTIVIDADES DE MASIFICACIÓN DEL ÁREA DE DEPORTES. 11. COLABORAR Y PARTICIPAR ACTIVAMENTE EN TODOS LOS LINEAMIENTOS Y DIRECTRICES QUE SE EMITAN DESDE LA DIRECCIÓN DE BIENESTAR HACIA LOS COORDINADORES DE DEPORTES DE CADA SEDE.12.DILIGENCIAR FORMATO ESTABLECIDO POR LA DIRECCIÓN DE BIENESTAR INSTITUCIONAL DONDE SE REGISTREN HERRAMIENTAS, ELEMENTOS, INSUMOS E INFORMACIÓN QUE DURANTE EL TIEMPO DEL CONTRATO QUEDA BAJO SU RESPONSABILIDAD Y SIRVA COMO INSUMO FINAL PARA LA TERMINACIÓN DEL CONTRATO. 13. PARTICIPAR, COLABORAR Y APOYAR TODAS Y CADA UNA DE LAS ACTIVIDADES IMPULSADAS Y PROGRAMADAS POR LA DIRECCIÓN DE BIENESTAR INSTITUCIONAL. 14.  REALIZAR UN BUEN USO, CUSTODIA Y ENTREGA DE LOS ELEMENTOS QUE LE SEAN ASIGNADOS PARA LA PRESTACIÓN DE SUS SERVICIOS. 15. REALIZAR UN INFORME</t>
  </si>
  <si>
    <t>31002020399002800</t>
  </si>
  <si>
    <t>YINNA PAOLA CARDENAS MOGOLLON</t>
  </si>
  <si>
    <t>PRESTAR SERVICIOS PROFESIONALES EN EL ACOMPAÑAMIENTO DE LA EDICIÓN Y PRODUCCIÓN DEL QUINTO NÚMERO DE LA GACETA INSTITUCIONAL UDEBATE, QUE COMPRENDE LA ELABORACIÓN Y REDACCIÓN DE CONTENIDOS ESCRITOS EN LOS QUE SE RESALTEN LOS PRINCIPALES PROYECTOS ACADÉMICOS, SOCIALES Y ARTÍSTICOS DESARROLLADOS POR DOCENTES Y ESTUDIANTES QUE CONTRIBUYEN A LA VISIBILIZACIÓN DE LA UNIVERSIDAD DISTRITAL.</t>
  </si>
  <si>
    <t>EM MEDIOS AUDIVISUALES</t>
  </si>
  <si>
    <t>ESP. EN PROYECTOS DE TELECOMUNICACIONES</t>
  </si>
  <si>
    <t>31002010210000200</t>
  </si>
  <si>
    <t>IVETTE ALEJANDRA  PIÑEROS</t>
  </si>
  <si>
    <t>PRESTAR APOYO TÉCNICO EN LA FACULTAD DE CIENCIAS Y EDUCACIÓN EN EL MANEJO DE: 1. ACTUALIZACIÓN DE PÁGINA WEB DEL PROYECTO CURRICULAR. 2, APOYO ADMINISTRATIVO A TRAMITES DE ACREDITACIÓN Y AL BUEN DESARROLLO DE COMITES DEL PROYECTO CURRICULAR 1. MANEJO DE CORRESPONDENCIA (TRAMITE Y RESPUESTAS ). 3,. ATENCIÓN A USUARIOS VIA TELEFÓNICA Y PERSONAL . 4. ORGANIZACIÓN CONTROL ARCHIVO FÍSICO SEGUN NORMAS DISTRITALES Y DEMÁS FUNCIONES CONEXAS Y COMPLEMENTARIAS AL OBJETO DEL CONTRATO Y LAS QUE IMPARTA EL SUPERVISOR O EL CONTRATANTE.</t>
  </si>
  <si>
    <t>FACULTAD  DE CIENCIAS  Y EDUCACION</t>
  </si>
  <si>
    <t>LICENCIATURA EN EDUCACION BASICA</t>
  </si>
  <si>
    <t>JORGE IVAN TAPICHA BEDOYA</t>
  </si>
  <si>
    <t>PROPORCIONAR SERVICIOS DE SOPORTE TÉCNICO, ADMINISTRACIÓN DE SERVIDORES Y GESTIÓN DE PLATAFORMAS VIRTUALES GENERANDO MATERIAL ACADÉMICO PARA FORTALECER LA INVESTIGACIÓN, ORIENTADA AL AMBIENTE DE EDUCACIÓN VIRTUAL DENTRO DE LA RED DE INVESTIGACIONES DE TECNOLOGÍA AVANZADA RITA. ENMARCADO EN LA ACTIVIDAD DISEÑAR, GESTIONAR, IMPLEMENTAR Y SOPORTE PARA DESARROLLAR EL 75% DE SERVICIOS PROPIOS DE INVESTIGACIÓN SOBRE IP QUE PRESTARA LA RED RITA CON AFECTACIÓN A RENDIMIENTOS DE ESTAMPILLA.</t>
  </si>
  <si>
    <t>10 SEMESTRE INGENIERRIA ELECTRONICA</t>
  </si>
  <si>
    <t>JUAN PABLO SAINEA MORENO</t>
  </si>
  <si>
    <t>PRESTAR SOPORTE TECNICO DE INFRAESTRUCTURA TECNOLOGICA EN LA RED DE INVESTIGACIONES DE TECNOLOGIA AVANZADA RITA, GENERANDO POLITICAS DE IMPLEMENTACION, EJECUCIÓN E INSTALACIÓN DE EQUIPOS Y PROTOCOLOS, FORTALECIENDO LOS SERVICIOS DE LA RED, LA CONECTIVIDAD A REDES ACADEMICAS Y SUS COMPONENTES ADSCRITOS. ENMARCADO EN LA ACTIVIDAD DISEÑAR, GESTIONAR, IMPLEMENTAR Y SOPORTE PARA DESARROLLAR EL 75% DE SERVICIOS PROPIOS DE INVESTIGACIÓN SOBRE IP QUE PRESTARA LA RED RITA CON AFECTACIÓN A RENDIMIENTOS DE ESTAMPILLA.</t>
  </si>
  <si>
    <t>GERMAN VICENTE GARCIA FERNANDEZ</t>
  </si>
  <si>
    <t xml:space="preserve">ACTUAR COMO ADMINISTRADOR DE BASE DE DATOS EN LA OFICINA ASESORA DE SISTEMAS CIÑENDOSE AL MODELO DE GESTIÓN Y EVALUACIÓN DE NECESIDADES Y REQUERIMIENTOS UTILIZADO POR LA OFICINA ASESORA DE SISTEMAS Y EL MÉTODO DE DESARROLLO INSTITUCIONAL OPENUP/OAS PARA LA EJECUCIÓN LA FASE DE TRANSICIÓN DEL PROYECTO SISTEMA INSTITUCIONAL DE GESTIÓN DE TI - SIGTIC PMIT-PE33 CON LA APROPIACIÓN Y PUESTA EN PRODUCCIÓN DE LOS SIGUIENTES PRODUCTOS ASOCIADOS 1) INSTALAR, CONFIGURAR Y REALIZAR MANTENIMIENTO A LAS BASES DE DATOS REQUERIDAS EN LOS AMBIENTES DE DESARROLLO Y PRUEBAS REQUERIDAS POR LOS PROYECTOS EN CURSO. 2) REALIZAR Y MANTENER AL DÍA LOS BACKUPS DE LAS BASES DE DATOS DE LOS AMBIENTES DE DESARROLLO Y PRUEBAS. 3) REALIZAR LA SINCRONIZACIÓN DE DATOS REQUERIDAS ENTRE LOS AMBIENTES DE PRODUCCIÓN Y PRUEBAS. 4) REALIZAR LA ADMINISTRACIÓN Y MANTENIMIENTO REQUERIDO POR EL MOTOR ORACLE APLICATION SERVER. 5) APOYAR EN LOS PROCESOS CRÍTICOS QUE DEMANDEN EL MONITOREO Y SOPORTE A USUARIOS RELACIONADO CON LA BASES DE DATOS DEL SISTEMA SICAPITAL Y CON EL ORACLE APLICATION SERVER Y EL SOFTWARE SICAPÍTAL. 5) PRESENTAR EN LOS PRIMEROS CINCO DÍAS DE CADA MES INFORME DE LA ADMINISTRACIÓN, MANTENIMIENTO Y ACTIVIDADES REALIZADAS A LAS BASES DE DATOS ASIGNADAS Y A LA OAS ORACLE, INCLUIDOS EL ANÁLISIS Y SOLUCIÓN DE LOS INCIDENTES RELALCIONADOS CON LA DISPONIBILIDAD Y SEGURIDAD DE ESTOS SISTEMAS, SEGÚN FORMATO DE LA DEPENDENCIA. 6) APOYAR AL DBA SENIOR EN LA MIGRACIÓN DE BD ORACLE ACADÉMICA A BASE DE DATOS POSTGRES. 7) ASESORAR A LOS DESARROLLADORES Y PROYECTOS EN EL DISEÑO DE BASES DE DATOS. 8) GARANTIZAR LOS NIVELES DE ACUERDO DE NIVEL DE SERVICIO DETERMINADOS POR LA OAS. 10) DOCUMENTAR Y GENERAR PROCEDIMIENTOS NECESARIOS PARA LA LABOR QUE REALIZA Y 9) ATENDER OTRAS ACTIVIDADES DESIGNADAS POR EL SUPERVISOR DEL CONTRATO EN EL MARCO DE LA MISIÓN DE LA OAS. </t>
  </si>
  <si>
    <t>11 SEMESTRES INGENIERIA SISTEMAS</t>
  </si>
  <si>
    <t>31002020399001600</t>
  </si>
  <si>
    <t>ELIZABETH SAENZCAMACHO</t>
  </si>
  <si>
    <t>APOYAR ASISTENCIALMENTE EN LAS ACTIVIDADES PROPIAS DE CIRCULACIÓN Y PRÉSTAMO EN LA GESTIÓN  DEL  SERVICIO A LA COMUNIDAD ACADÉMICA EN LAS DIFERENTES  ÁREAS Y SEDES QUE   CONSOLIDAN EL SISTEMA DE BIBLIOTECAS DE LA UNIVERSIDAD, DE ACUERDO A LA NECESIDAD QUE REQUIERA EL SUPERVISOR DONDE SEA NECESARIO SUS SERVICIOS. TURNO DE LA TARDE - BIBLIOTECA FACULTAD INGENIERÍA</t>
  </si>
  <si>
    <t>3 SEM. CIENCIA INFORMACION Y DOCUMENTACIÓN BIBLIOTECNOLGICA</t>
  </si>
  <si>
    <t>CESAR ALEXANDER MARTINEZ CASAS</t>
  </si>
  <si>
    <t>PRESTAR LOS SERVICIOS TÉCNICOS EN LA REALIZACIÓN AUDIOVISUAL INTERNA Y EXTERNA DE LAS ACTIVIDADES ACADÉMICAS, DESARROLLANDO DOCUMENTALES INSTITUCIONALES, ENTREVISTAS, REGISTRO FOTOGRAFICO Y DOCUMENTAL COMUNICATIVO DE EVENTOS Y PRACTICAS ACADEMICAS DE LA FACULTAD DE ARTES ASAB,  AYUDAR A LA CATALOGACIÓN, CONSERVACIÓN Y DIFUSIÓN DE LA DOCUMENTACIÓN DIGITAL Y FOTOGRAFICA CON EL OBJETIVO DE CONSERVAR Y DIFUNDIR EL PATRIMONIO DOCUMENTAL DE LA FACULTAD. ASÍ MISMO, REALIZAR LAS DEMÁS ACTIVIDADES ESTABLECIDAS EN LA PROPUESTA DE SERVICIOS Y LAS QUE SEAN ASIGNADAS POR EL DECANO.</t>
  </si>
  <si>
    <t>10 SEN.  REALIZADOR DE CINE Y TV</t>
  </si>
  <si>
    <t>URIEL ALEXIS AGUDELO PULIDO</t>
  </si>
  <si>
    <t>PRESTAR APOYO PROFESIONAL EN LA DIVISIÓN DE RECURSOS HUMANOS EN LO RELACIONADO CON LA CONSOLIDACIÓN DE LA INFORMACIÓN RELACIONADA CON LOS ESTUDIOS DE CARGAS LABORALES Y DETERMINACIÓN DE LA PROPUESTA DE AMPLIACIÓN DE LA PLANTA DE PERSONAL ADMINISTRATIVO DE LA UNIVERSIDAD CON EL FIN DE ELABORAR EL DOCUMENTO FINAL PARA SER PRESENTADO AL CSU; APOYO EN EL PROCESO DE VERIFICACION Y PROPUESTAS DE MEJORAMIENTO Y ACTUALIZACIÓN AL MANUAL DE FUNCIONES Y LAS DEMAS QUE CONSIDERE EL SUPERVISOR DEL CONTRATO</t>
  </si>
  <si>
    <t>RICARDO MORENO PATÑO</t>
  </si>
  <si>
    <t>APOYAR LOS PROCESOS DE INTERNACIONALIZACION DEL DOCTORADO  EN  ESTUDIOS SOCIALES: IMPULSAR Y GESTIONAR REDES DE INVESTIGADORES LATINOAMERICANOS, IBEROAMERICANOS Y MUNDIALES; APOYAR LA ORGANIZACIÓN DE EVENTOS NACIONALES E INTERNACIONALES QUE RECOJAN LOS INTERESES ACADÉMICOS E INVESTIGATIVOS DEL DOCTORADO EN ESTUDIOS SOCIALES; APOYAR LA REALIZACIÓN DE INVESTIGACIONES CONJUNTAS CON LAS REDES DE INVESTIGACIÓN QUE HACEN PARTE DEL DOCTORADO EN ESTUDIOS SOCIALES; GESTIONAR CONVENIOS DE COOPERACIÓN CON INSTITUCIONES DE EDUCACIÓN SUPERIOR Y AFINES A LAS TEMÁTICAS DEL DOCTORADO EN ESTUDIOS SOCIALES. ENMARCADO EN LA ACTIVIDAD APOYO LOGÍSTICO Y ADMINISTRATIVO CON AFECTACIÓN AL RUBRO DE INVERSIÓN DESARROLLO Y FORTALECIMIENTO DE DOCTORADOS PROYECTO 389.</t>
  </si>
  <si>
    <t>CANDIDATO A MAGISTER ISI</t>
  </si>
  <si>
    <t>3 3. Orden</t>
  </si>
  <si>
    <t>MANTENIMIENTO Y REPARACIONES</t>
  </si>
  <si>
    <t>2 2. Jurídica</t>
  </si>
  <si>
    <t>25 25-Sociedad por Acciones Simplificadas - SAS</t>
  </si>
  <si>
    <t>2 2-FUNCIONAMIENTO</t>
  </si>
  <si>
    <t xml:space="preserve">44 44-Suministro de Servicio de Aseo </t>
  </si>
  <si>
    <t>1 1-PESOS COLOMBIANOS</t>
  </si>
  <si>
    <t>ACUERDO MARCO DE PRECIOS</t>
  </si>
  <si>
    <t>ORDEN DE COMPRA</t>
  </si>
  <si>
    <t>des@unidistrital.edu.co</t>
  </si>
  <si>
    <t>31001020205000000</t>
  </si>
  <si>
    <t>SERVILIMPIEZA S.A.</t>
  </si>
  <si>
    <t>rfisicos@udistrital.edu.co </t>
  </si>
  <si>
    <t>30991000029583401</t>
  </si>
  <si>
    <t>SERV. PERS. ADMIN. CONTRATO RC No. 0848 DE 2012 ENTRE FIDUBOGOTA, FUND. ÉXITO, BATUTA - UD</t>
  </si>
  <si>
    <t>PRESTAR LOS SERVICIOS CORRESPONDIENTES A LAS LABORES DE AUXILIAR DE DIGITACIÓN EN EL PROGRAMA ESTRATÉGICO ALONDRAS Y RUISEÑORES, EN LO CONCERNIENTE A LAS SIGUIENTES ACTIVIDADES Y PRODUCTOS: (I). REFERENTES AL PROYECTO 1: DIGITALIZAR DE LOS MATERIALES DEL TRABAJO DE CAMPO EFECTUADO EN CINCO CIUDADES: ENCUESTAS, ENTREVISTAS, GUÍAS Y MATRICES DE OBSERVACIÓN Y CUADERNILLOS DE APLICACIÓN DE LAS PRUEBAS PERCEPTIVAS. (II). REFERENTES A LOS PROYECTOS 2: A. DIGITAR DOCUMENTOS Y MATERIAL BIBLIOGRÁFICO DE REFERENCIA; B. DIGITALIZAR LOS MATERIALES DEL TRABAJO DE CAMPO QUE SE EFECTÚE EN CINCO CIUDADES E INGRESAR INFORMACIÓN A LAS BASES DE DATOS PARA LA SISTEMATIZACIÓN DE INFORMACIÓN; C. DIGITAR LAS MEMORIAS DE LOS TALLERES QUE SE REALICEN CON MAESTROS DE PRIMERA INFANCIA; D. COLABORAR EN LA ORGANIZACIÓN DE LAS REUNIONES DEL GRUPO DE INVESTIGACIÓN Y VELAR POR EL BUEN MANEJO DE LOS EQUIPOS.  TODO EN EL MARCO DEL CONTRATO RC NO. 0848 DE 2012 ENTRE FIDUBOGOTÁ, FUND. ÉXITO, FUND. BATUTA - UD DIRIGIDO POR EL DOCENTE EDGAR RICARDO LAMBULEY ALFEREZ</t>
  </si>
  <si>
    <t>EDGAR RICARDO LAMBULEY ALFÉREZ</t>
  </si>
  <si>
    <t>INGENIERIA ELECTRONICA</t>
  </si>
  <si>
    <t>ESP. EN BIOENERGIA</t>
  </si>
  <si>
    <t>cidc@correo.udistrital.edu.co </t>
  </si>
  <si>
    <t>JOSE DANIEL CARRANZA LEGUIZAMO</t>
  </si>
  <si>
    <t>PRESTAR SERVICIOS DE APOYO TECNICO EN LA INSTALACION, IMPLEMENTACION, SOPORTE Y MENTENIMIENTO DE PLATAFORMAS DE SOFTWARE PARA EL DESARROLLO DE SOLUCIONES INFORMATICAS ORIENTADAS AL USUARIO FINAL Y GRUPOS DE INVESTIGACION DE LA UNIVERSIDAD DISTRITAL, ACTIVIDADES RELACIONADAS CON LAS FUNCIONES DE LA RED DE INVESTIGACIONES DE TECNOLOGIA AVANZADA RITA Y OTRAS ACTIVIDADES DESIGNADAS POR EL SUPERVISOR DEL CONTRATO, ENMARCADO EN LA ACTIVIDAD DISEÑAR, GESTIONAR, IMPLEMENTAR Y SOPORTE PARA DESARROLLAR EL 75% DE SERVICIOS PROPIOS DE INVESTIGACION SOBRE IP QUE PRESTARA LA RED RITA CON AFECTACION A RENDIMIENTOS DE ESTAMPILLA.</t>
  </si>
  <si>
    <t>10 SEM. INGENIERIA DE SISTEMAS</t>
  </si>
  <si>
    <t>DANILO ALBERTO VERA PARRA</t>
  </si>
  <si>
    <t>PRESTAR SERVICIOS DE APOYO TÉCNICO PARA LA DISTRIBUCIÓN, SOCIALIZACIÓN Y COBERTURA DE SERVICIOS COLABORATIVOS EN LAS DIFERENTES FACULTADES PARA APOYAR PROCESOS TECNOLÓGICOS ENFOCADOS A LAS ESTRUCTURAS DE INVESTIGACIÓN DE LA UNIVERSIDAD Y ATENDER OTRAS ACTIVIDADES DESIGNADAS POR EL SUPERVISOR DEL CONTRATO RELACIONADAS CON EL FUNCIONAMIENTO DE LA RED DE INVESTIGACIONES DE TECNOLOGÍA AVANZADA - RITA. ENMARCADO EN LA ACTIVIDAD DISEÑAR, GESTIONAR, IMPLEMENTAR Y SOPORTE PARA DESARROLLAR EL 75% DE SERVICIOS PROPIOS DE INVESTIGACIÓN SOBRE IP QUE PRESTARA LA RED RITA CON AFECTACIÓN A RENDIMIENTOS DE ESTAMPILLA.</t>
  </si>
  <si>
    <t>CARLOS MICHAEL ROJAS VILLAMIL</t>
  </si>
  <si>
    <t>PRESTAR SERVICIO COMO PROFESIONAL ACTUANDO COMO ANALISTA Y CORDINADOR DE SOLUCIONES INFORMÁTICAS QUE SOPORTAN PROCESOS AADMINISTRATIVOS INSTITUCIONALES, CIÑÉNDOSE AL MODELO DE GESTIÓN Y EVALUACIÓN DE NECESIDADES Y REQUERIMIENTOS UTILIZADO POR LA OFICINA ASESORA DE SISTEMAS PARA LA EJECUCIÓN LA SEGUNDA ETAPA (II) DE LA FASE DE CONSTRUCCIÓN DEL PROYECTO ECOSIIS (PMIT-PE15) - SISTEMA DE GESTIÓN ADMINISTRATIVA CON LOS SIGUIENTES PRODUCTOS ASOCIADOS: (1) ARTEFACTOS DE ANALISIS Y GESTION:SISTEMA DE GESTIÓN DE ALMACÉN E INVENTARIOS ARKA VERSION II , (2)  ARTEFACTOS DE ANALISIS Y GESTION: SISTEMA DE GESTIÓN INTEGRAL DE NOMINA TITAN, 3) ARTEFACTOS DE ANALISIS Y GESTION: SISTEMA DE GESTION CONTRACTUAL Y DE COMPRAS ARGO VERSION I Y 3) ARTEFACTOS DE ANALISIS Y GESTION: SISTEMA DE CUOTAS PARTES PENSIONALES TEMIS VERSION II; EN EL MARCO DEL PLAN MAESTRO DE INFORMÁTICA Y TELECOMUNICACIONES 2012-2018, ASÍ COMO ATENDER OTRAS ACTIVIDADES DESIGNADAS POR EL SUPERVISOR DEL CONTRATO, DE CONFORMIDAD CON LOS OBJETIVOS DEL PROYECTO DE INVERSIÓN.ENMARCADO EN LA ACTIVIDAD DESARROLLAR LA FASE DE TRANSICION DE LOS PROYECTOS RELACIONADOS CON LOS SISTEMAS DE GESTIÓN ACADÉMICA, GESTIÓN FINANCIERA, GESTIÓN ADMINISTRATIVA. DEL PROYECTO PMIT-PE5 : ECOSIIS - SISTEMA INTEGRADO DE INFORMACIÓN INSTITUCIONAL CON AFECTACIÓN A RENDIMIENTOS DE ESTAMPILLA.</t>
  </si>
  <si>
    <t>ESP. SEGURIDAD INFORMATICA</t>
  </si>
  <si>
    <t>OSCAR JAVIER ARDILA PEÑA</t>
  </si>
  <si>
    <t xml:space="preserve">PRESTAR SERVICIOS PROFESIONALES EN LA ADMINISTRACIÓN, SOPORTE Y FORTALECIMIENTO EN EL MODELO DE SEGURIDAD DE LA INFORMACIÓN,CIÑENDOSE AL MODELO DE GESTIÓN Y EVALUACIÓN DE NECESIDADES Y REQUERIMIENTOS UTILIZADO POR LA OFICINA ASESORA DE SISTEMAS PARA LA EJECUCIÓN A EJECUCIÓN LA FASE DE TRANSICIÓN DEL PROYECTO SISTEMA INSTITUCIONAL DE GESTIÓN DE TI - SIGTIC PMIT-PE3 CON LA APROPIACIÓN Y PUESTA EN PRODUCCIÓN DE LOS SIGUIENTES PRODUCTOS ASOCIADOS 1) REALIZAR ESTUDIO, DIAGNÓSTICO Y CORRECIONES DERIVADAS DE LOS LOGS 2) REALIZAR ESTUDIO, DIAGNÓSTICO Y CORRECIONES DERIVADAS DE LAS DIFERENTES HERRAMIENTAS DE SEGURIDAD EXISTENTES EN LA OAS 3) EFECTUAR INSTALACIONES Y ADMINISTRACIÓN DE LAS HERRAMIENTAS DE SEGUIRDAD PROPUESTAS POR EL EQUIPO DE SERVICIO DE INFRAESTRUCTURA TECNOLÓGICA 4) PARTICIPAR EN EL EQUIPO DE SERVICIO DE INCIDENTES DE SEGURIDAD CSIRT 5) REALIZAR SEGUIMIENTO Y RESOLUCIÓN DE LOS DIFERENTES INCIDENTES DE SEGURIDAD PRESENTADOS EN EL ÁMBITO DE INFRAESTRUCTURA TECNOLÓGICA 6) ATENDER OTRAS ACTIVIDADES DESIGNADAS POR EL SUPERVISOR DEL CONTRATO EN EL MARCO DE LA MISIÓN DE LA OAS. </t>
  </si>
  <si>
    <t>31002020399002100</t>
  </si>
  <si>
    <t>ANDRES ALEXANDER RODRIGUEZ FONSECA</t>
  </si>
  <si>
    <t>PRESTAR APOYO ASISTENCIAL EN EL DESARROLLO DEL PROCESO DE  EVALUACIÓN DOCENTE EN LOS DIFERENTES PROYECTOS CURRICULARES DE LA FACULTAD DE INGENIERÍA DE LA UNIVERSIDAD DISTRITAL DURANTE EL PERIODO ACADÉMICO 2016-I Y LAS DEMÁS ACTIVIDADES REQUERIDAS  POR EL JEFE INMEDIATO.</t>
  </si>
  <si>
    <t>INGENIERIA  ELECTRINICA</t>
  </si>
  <si>
    <t>MARIO ALEXANDER HOYOS LINARES</t>
  </si>
  <si>
    <t>PRESTAR APOYO EN EL ROL DE TECNÓLOGO DE SOLUCIONES INFORMATICAS, CIÑIENDOSE AL MODELO DE GESTIÓN Y EVALUACIÓN DE NECESIDADES Y REQUERIMIENTOS UTILIZADOS POR LA OFICINA ASESORA DE SISTEMAS PARA LA EJECUCIÓN LA FASE DE TRANSICIÓN DEL PROYECTO SISTEMA INSTITUCIONAL DE GESTIÓN DE TI - SIGTIC PMIT-PE3 CON LA APROPIACIÓN Y PUESTA EN PRODUCCIÓN DE LOS SIGUIENTES PRODUCTOS ASOCIADOS: 1) ADMINISTRACIÓN DE HERRAMIENTAS DE MONITOREO, GESTIÓN Y REPORTES DE PLATAFORMAS DE COMUNICACIONES Y SERVIDORES. 2) CONFIGURACIÓN Y SOPORTE DE SWITCH ETHERNET MODULE PARA SISTEMAS BLADE O ENCLOSURE. 3) SOPORTE Y CONFIGURACIÓN DE EQUIPOS BALANCEADORES DE CARGA. 4) ADMINISTRACIÓN, CONFIGURACIÓN Y SOPORTE DE LOS DIFERENTES DISPOSITIVOS DE INTERNETWORKING QUE HACEN PARTE DE LA ARQUITECTURA TECNOLÓGICA OAS, CON EL CONCURSO DE LA RED DE DATOS UDNET. 5) GARANTIZAR LA DISPONIBILIDAD DE LOS EQUIPO DE COMUNICACIONES QUE CONFORMAN LA PLATAFORMA TECNOLÓGICA OAS. 6) PRESENTAR INFORMES DE DISPONIBILIDAD DE LOS EQUIPOS SERVIDORES. 7) DOCUMENTAR LOS PROCESOS Y PROCEDIMIENTOS QUE SE DERIVEN DEL MODELO DE GOBERNAZA DE TI  8) ADMINISTRACIÓN DE LA PLATAFORMA DE BACKUPS EN LA NUBE CRASHPLAN Y MONITOREAR LA PLATAFORMA DE GESTIÓN DE BACKUPS BAREOS Y VERIFICAR EL CORRECTO ALMACENAMIENTO DE LOS BACKUPS DE LA OAS., ASÍ COMO ATENDER OTRAS ACTIVIDADES DESIGNADAS POR EL SUPERVISOR DEL CONTRATO DE CONFORMIDAD CON LOS OBJETIVOS DEL PROYECTO DE INVERSIÓN.</t>
  </si>
  <si>
    <t>MANUEL GUILLERMO GAITAN CUESTA</t>
  </si>
  <si>
    <t>31002010210000100</t>
  </si>
  <si>
    <t>REMUNERACION  SERVICIOS TEC. FAC DE INGENIERIA</t>
  </si>
  <si>
    <t>JHON FREDY REYES QUIROGA</t>
  </si>
  <si>
    <t>TECNOLOGO EN ANALISIS  Y DESARROLLO DE INFORMACIÓN</t>
  </si>
  <si>
    <t>LEYDA CATHERINE LANCHEROS CENDALES</t>
  </si>
  <si>
    <t>APOYO PARA REALIZAR PROCESOS DE CONTRATACIÓN PÚBLICA, TRAMITAR LAS SOLICITUDES DE CONTRATACIÓN DEL PERSONAL DE REVISTAS DEL CIDC, GESTIÓN, REGISTRO Y CONTROL DE PAGOS, TRAMITAR LAS SOLICITUDES DE AVANCE QUE LLEGAN AL CIDC, ATENCIÓN AL PÚBLICO Y LAS DEMÁS ASIGNADAS POR EL DIRECTOR DEL CIDC, ENMARCADO EN LA ACTIVIDAD.APOYO ADMINISTRATIVO AL CIDC Y LA INVESTIGACIÓN¿ CON AFECTACIÓN A ¿ESTAMPILLA UNIVERSIDAD DISTRITAL FRANCISCO JOSÉ DE CALDAS 50 AÑOS.</t>
  </si>
  <si>
    <t>31002010210000600</t>
  </si>
  <si>
    <t>REMUNERACION SERVICIOS TEC. RED DE DATOS</t>
  </si>
  <si>
    <t>ANDERSON CAMILO VILLAREAL DIAZ</t>
  </si>
  <si>
    <t>ALEJANDRO GOMEZ BEDOYA</t>
  </si>
  <si>
    <t>PRESTAR SERVICIOS PROFESIONALES PARA EL APOYO Y LA ASESORIA DE LAS COMUNICACIONES CON EL PROPOSITO DE DAR  CUMPLIMIENTO A PLAN DE ACCION DEL IEIE.</t>
  </si>
  <si>
    <t>JUAN FRANCISCO AGUILAR SOTO</t>
  </si>
  <si>
    <t>REALIZADOR DE CINE Y TV</t>
  </si>
  <si>
    <t>TERMINO</t>
  </si>
  <si>
    <t>TERMINACION</t>
  </si>
  <si>
    <t>GASTOS DE TANSP. Y COMUNICACIÓN ADTIVOS</t>
  </si>
  <si>
    <t>EMPRESA DE TELECOMUNICACIONES DE BOGOTA S.A. ESP</t>
  </si>
  <si>
    <t>CONTRATAR  EL CANAL DE SALIDA A INTERNET  PARA LA UNIVERSIDAD ASI COMO LOS  ENLACES DE DATOS PARA 16 SEDES , DE ACUERDO  A LA TABLA 4. CANALES  DE DATOS ENTRE SEDES Y CANAL DE INTERNET, QUE FORMA PARTE DE LA PROPUESTA PRESENTADA POR EL CONTRATISTA.</t>
  </si>
  <si>
    <t>6 6. otro</t>
  </si>
  <si>
    <t>11 11-Entidad Estatal</t>
  </si>
  <si>
    <t xml:space="preserve">49 49-Otros Servicios </t>
  </si>
  <si>
    <t>1 1-Nacional</t>
  </si>
  <si>
    <t>PRESTAR EL SERVICIO  INTEGRAL DE ASEO Y CAGETERIA CON EL PERSONAL, SUMINISTRO DE ELEMENTOS, INSUMOS, MAQUINARIA, EQUIPOS Y ACCESORIOS NECESARIOS PARA LA REALIZACION DE ESTAS ACTIVIDADES  EN TODAS LAS SEDES DE LA UNIVERSIDAD DISTRITAL DE ACUERDO CON LAS CONDICIONES Y ESPECIFICACIONES PREVISTAS EN EL PLIEGO DE CONDICIONES, CONFORME AL ACUERDO 1510 DE 2013 ARTICULOS 48 Y 49</t>
  </si>
  <si>
    <t>C. INTERADMINISTRATIVO</t>
  </si>
  <si>
    <t>REMUNERACION SERVICIOS TEC. FAC DE CIENCIAS Y EDUCACION</t>
  </si>
  <si>
    <t>NICOLAS DAVID TUNJO ARBOLEDA</t>
  </si>
  <si>
    <t>PRESTAR APOYO TÉCNICO EN EL MANTENIMIENTO DE LA PÁGINA WEB DE LA FACULTAD DE CIENCIAS Y EDUCACIÓN Y DE LOS PROYECTOS CURRICULARES,  APOYO EN EL  PROYECTO A PARTIR DEL DESARROLLO DE DISEÑOS PLANIFICADOS CON BASE AL OBJETIVO Y NECESIDADES DE LAS ORIENTACIONES TÉCNICAS,  DIDÁCTICAS Y PEDAGÓGICAS PARA LA CREACIÓN DE AULAS VIRTUALES EN MOODLE, TENIENDO EN CUENTA LA NAVEGABILIDAD, INTERACTIVIDAD, USABILIDAD Y ARQUITECTURA DE LA INFORMACIÓN DESARROLLANDO LAS SIGUIENTES ACTIVIDADES: ADMINISTRACIÓN, SOPORTE,  MANTENIMIENTO DE AULAS VIRTUALES EN MOODLE, MANEJO Y APOYO EN EL DISEÑO, DESARROLLO, ARQUITECTURA Y USABILIDAD WEB.</t>
  </si>
  <si>
    <t xml:space="preserve"> FACULTAD DE INGENIERIA</t>
  </si>
  <si>
    <t xml:space="preserve">FACULTAD DE CIENCIAS Y EDUCACION </t>
  </si>
  <si>
    <t>30991000029583402</t>
  </si>
  <si>
    <t>SERV. PERS. ACAD. CONTRATO RC No. 0848 DE 2012 ENTRE FIDUBOGOTA, FUND. ÉXITO, FUND BATUTA -UD</t>
  </si>
  <si>
    <t>LEONOR ALJURE LIS</t>
  </si>
  <si>
    <t>PRESTAR LOS SERVICIOS CORRESPONDIENTES A LA ASESORÍA EN EL DISEÑO DE DISPOSITIVOS PEDAGÓGICOS Y PROGRAMÁTICOS DIRIGIDOS A LA PRIMERA INFANCIA EN EL PROGRAMA ESTRATÉGICO ALONDRAS Y RUISEÑORES, EN LO CONCERNIENTE A LAS SIGUIENTES ACTIVIDADES Y PRODUCTOS: (I). REFERENTES AL PROYECTO 1: REVISIÓN Y CORRECCIÓN DE TEXTO, REVISIÓN Y APROBACIÓN DE DISEÑO Y DIAGRAMACIÓN DE LA CARTILLA UNO, PERCEPCIÓN E INTELIGENCIA MUSICAL - CARTILLA DE EXPERIENCIA EN EL AULA, TANTO LA VERSIÓN IMPRESA COMO LOS VIDEOS ANEXOS, COMO DISPOSITIVO PEDAGÓGICO ELABORADO EN EL PRIMER PROYECTO DEL PROGRAMA, EN VERSIÓN FINAL PARA PUBLICACIÓN. (II). REFERENTES AL PROYECTO 2: A. ASESORAR EL DISEÑO DE DISPOSITIVOS PEDAGÓGICOS Y PROGRAMÁTICOS DIRIGIDOS A LA POBLACIÓN DE PRIMERA INFANCIA, CON ÉNFASIS EN EL COMPONENTE EXPRESIVO; B. PARTICIPAR EN LA APLICACIÓN DE LOS COMPONENTES DEL MODELO Y DISPOSITIVOS DISEÑADOS CON ÉNFASIS EN PERCEPCIÓN Y EXPRESIÓN EN LOS PROGRAMAS DE PRIMERA INFANCIA DE LA FUNDACIÓN NACIONAL BATUTA Y DE LA FUNDACIÓN ÉXITO EN 5 CIUDADES; C. PARTICIPAR EN LOS PROCESOS DE APROPIACIÓN Y DEBATE SOBRE EL MODELO Y LOS MARCOS TEÓRICOS QUE LO SUSTENTAN, CON MAESTROS, ESTUDIANTES Y FAMILIAS RELACIONADAS CON LA FUNDACIÓN BATUTA Y LOS CENTROS DE LA FUNDACIÓN ÉXITO. TODO EN EL MARCO DEL CONTRATO RC NO. 0848 DE 2012 ENTRE FIDUBOGOTA, FUND. ÉXITO, FUND. BATUTA - UD DIRIGIDO POR EL DOCENTE EDGAR RICARDO LAMBULEY ALFEREZ</t>
  </si>
  <si>
    <t>LICENCIADA EN PEDAGOGIA MUSICAL</t>
  </si>
  <si>
    <t>SERV. PERS. ADMIN. CONTRATO RC No. 0848 DE 2012 ENTRE FIDUBOGOTA, FUND. ÉXITO, FUND BATUTA -UD</t>
  </si>
  <si>
    <t>HERNAN CAMILO CORTES GONZALEZ</t>
  </si>
  <si>
    <t>PRESTAR LOS SERVICIOS CORRESPONDIENTES A LAS LABORES ORGANIZATIVAS, ADMINISTRATIVAS Y FINANCIERAS, ASÍ COMO DE DISEÑO Y DIAGRAMACIÓN EN EL PROGRAMA ESTRATÉGICO ALONDRAS Y RUISEÑORES, EN LO CONCERNIENTE A LAS SIGUIENTES ACTIVIDADES Y PRODUCTOS:  (I). REFERENTES AL PROYECTO 1: DISEÑO Y DIAGRAMACIÓN DE LOS DISPOSITIVOS PEDAGÓGICOS ELABORADOS EN EL PROGRAMA ALONDRAS Y RUISEÑORES EN VERSIÓN FINAL PARA PUBLICACIÓN: LIBRO, CARTILLA CERO, CARTILLA UNO, PRESENTACIÓN IMPRESA DEL CANCIONERO Y MATERIALES IMPRESOS DE LA BATERÍA DE PRUEBAS PERCEPTIVAS. IGUALMENTE, REALIZAR EL DISEÑO DE CARÁTULA DE LOS CDS ANEXOS. ADELANTAR LA GESTIÓN ADMINISTRATIVA Y FINANCIERA REQUERIDA PARA LA PUBLICACIÓN DE LOS MATERIALES. (II). REFERENTES A LOS PROYECTOS 2: A. ADELANTAR LAS LABORES ORGANIZATIVAS, ADMINISTRATIVAS Y FINANCIERAS DEL PROGRAMA; B. DISEÑAR Y DIAGRAMAR LOS DISPOSITIVOS PEDAGÓGICOS EN VERSIÓN IMPRESA, ASÍ COMO LAS CARÁTULAS DE LOS CDS  ELABORADOS EN EL PROGRAMA; C. APOYAR EL DISEÑO GRÁFICO DE SOFTWARE EXPRESIVO Y CREATIVO; D. GESTIONAR EL INFORME FINANCIERO FINAL DE CADA PROYECTO SEGÚN FORMATOS DE COLCIENCIAS. TODO EN EL MARCO DEL CONTRATO RC NO. 0848 DE 2012 ENTRE FIDUBOGOTA, FUND. ÉXITO, FUND. BATUTA - UD DIRIGIDO POR EL DOCENTE EDGAR RICARDO LAMBULEY ALFEREZ</t>
  </si>
  <si>
    <t>HERNAN CORTES VERGEL</t>
  </si>
  <si>
    <t>PRESTAR LOS SERVICIOS CORRESPONDIENTES A LA FUNDAMENTACIÓN PEDAGÓGICO-MUSICAL Y A LOS PROCESOS CREATIVO-MUSICALES EN PROGRAMA ESTRATÉGICO ALONDRAS Y RUISEÑORES, EN LO CONCERNIENTE A LAS SIGUIENTES ACTIVIDADES Y PRODUCTOS:  (I). REFERENTES AL PROYECTO 1: REVISIÓN Y CORRECCIÓN DE TEXTO, REVISIÓN Y APROBACIÓN DE DISEÑO Y DIAGRAMACIÓN DEL CANCIONERO RIMAS Y CANTOS PARA LOS MÁS PEQUEÑOS (PRESENTACIÓN, PARTITURAS Y GRABACIÓN MUSICAL), COMO DISPOSITIVO PEDAGÓGICO CON ÉNFASIS EN LA PERCEPCIÓN ELABORADO EN EL PRIMER PROYECTO DEL PROGRAMA, EN VERSIÓN FINAL PARA PUBLICACIÓN. (II). REFERENTES AL PROYECTO 2: A. APORTAR A LA FUNDAMENTACIÓN PEDAGÓGICA, METODOLÓGICA Y DIDÁCTICA DEL MODELO DE DESARROLLO MULTIDIMENSIONAL CON BASE EN LA INTELIGENCIA MUSICAL, CON ÉNFASIS EN EL COMPONENTE EXPRESIVO; B. APORTAR AL DISEÑO DE DISPOSITIVOS PEDAGÓGICOS CON ÉNFASIS EN EL COMPONENTE EXPRESIVO-INTERPRETATIVO QUE VIABILICEN LA APLICACIÓN DEL MODELO; C. PARTICIPAR EN LOS PROCESOS DE APROPIACIÓN Y DEBATE SOBRE EL MODELO Y LOS MARCOS TEÓRICOS QUE LO SUSTENTAN CON MAESTROS, ESTUDIANTES Y FAMILIAS RELACIONADAS CON LA FUNDACIÓN BATUTA Y LOS CENTROS DE LA FUNDACIÓN ÉXITO. TODO EN EL MARCO DEL CONTRATO RC NO. 0848 DE 2012 ENTRE FIDUBOGOTA, FUND. ÉXITO, FUND. BATUTA - UD DIRIGIDO POR EL DOCENTE EDGAR RICARDO LAMBULEY ALFEREZ</t>
  </si>
  <si>
    <t>ANGELICA MARIA BELMONTE CULMAN</t>
  </si>
  <si>
    <t>ASESOR CIDC</t>
  </si>
  <si>
    <t>PRESTAR LOS SERVICIOS CORRESPONDIENTES A LA ASESORÍA EN LA FUNDAMENTACIÓN PEDAGÓGICA DEL PROGRAMA ESTRATÉGICO ALONDRAS Y RUISEÑORES, EN LO CONCERNIENTE A LAS SIGUIENTES ACTIVIDADES Y PRODUCTOS:  (I). REFERENTES AL PROYECTO 1: REVISIÓN Y CORRECCIÓN DE TEXTO, REVISIÓN Y APROBACIÓN DE DISEÑO Y DIAGRAMACIÓN DEL LIBRO, COMO DISPOSITIVO PEDAGÓGICO DE FUNDAMENTACIÓN, MARCO REFERENCIAL CONCEPTUAL, APORTE TEÓRICO Y CONTEXTUALIZACIÓN CULTURAL ELABORADO EN EL PRIMER PROYECTO DEL PROGRAMA, EN VERSIÓN FINAL PARA PUBLICACIÓN. (II). REFERENTES AL PROYECTO 2: A. ASESORAR LA FUNDAMENTACIÓN PEDAGÓGICA Y CULTURAL DEL MODELO DE DESARROLLO MULTIDIMENSIONAL CON BASE EN LA INTELIGENCIA MUSICAL FRENTE AL COMPONENTE EXPRESIVO; B. APORTAR AL DISEÑO DE DISPOSITIVOS DE ORDEN CONCEPTUAL Y TEÓRICO CON ÉNFASIS EN EL COMPONENTE EXPRESIVO Y A LA ELABORACIÓN DE MATERIAL MUSICAL, PARA VIABILIZAR LA APLICACIÓN DEL MODELO; C. PARTICIPAR EN LOS PROCESOS DE APROPIACIÓN Y DEBATE SOBRE EL MODELO Y LOS MARCOS TEÓRICOS QUE LO SUSTENTAN CON MAESTROS, ESTUDIANTES Y FAMILIAS RELACIONADAS CON LA FUNDACIÓN BATUTA Y LOS CENTROS DE LA FUNDACIÓN ÉXITO. TODO EN EL MARCO DEL CONTRATO RC NO. 0848 DE 2012 ENTRE FIDUBOGOTA, FUND. ÉXITO, FUND. BATUTA - UD DIRIGIDO POR EL DOCENTE EDGAR RICARDO LAMBULEY ALFEREZ</t>
  </si>
  <si>
    <t>NORMA CONSTANZA MOLINA GUTIERREZ</t>
  </si>
  <si>
    <t>PRESTAR SERVICIOS ASISTENCIALES   DE APOYO  LOGISTICO  Y OPERATIVO  A LAS DISTINTAS  ACTIVIDADES Y PROCESOS DE ADMISIONES  PARA EL AÑO 2016 EN PROGRAMAS DE PREGRADO  DE LAS FACULTADES  DE CIENCIAS Y EDUCACION Y MEDIO AMBIENTE.</t>
  </si>
  <si>
    <t>JONH FREDDY PARRA PEÑA</t>
  </si>
  <si>
    <t>PRESTAR APOYO COMO PROFESIONAL EN LA OFICINA ASESORA DE SISTEMAS CIÑENDOSE AL MODELO DE GESTIÓN Y EVALUACIÓN DE NECESIDADES Y REQUERIMIENTOS UTILIZADO POR LA OFICINA ASESORA DE SISTEMAS PARA LA EJECUCIÓN A EJECUCIÓN LA FASE DE TRANSICIÓN DEL PROYECTO SISTEMA INSTITUCIONAL DE GESTIÓN DE TI - SIGTIC PMIT-PE3 CON LA APROPIACIÓN Y PUESTA EN PRODUCCIÓN DE LOS SIGUIENTES PRODUCTOS ASOCIADOS: 1) REALIZAR LA INSTALACIÓN Y MANTENIMIENTO DE BASE DE DATOS BASADAS EN SOFTWARE LIBRE REQUERIDAS. 2) REALIZAR LA PARAMETRIZACIÓN Y AJUSTES DE CONFIGURACIÓN REQUERIDAS EN LAS BASES DE DATOS POSTRGES, MYSQL Y MARIADB PARA LA OPERACIÓN DE APLICACIONES EN SERVICIO. 3) APOYAR A LOS PROYECTOS DE DESARROLLO DE SOFTWARE EN EL DISEÑO E IMPLEMENTACIÓN DE OBJETOS DE BASES DE DATOS QUE REQUEIRAN. 4) ATENDER OTRAS ACTIVIDADES DESIGNADAS POR EL SUPERVISOR DEL CONTRATO EN EL MARCO DE LA MISIÓN DE LA OAS.</t>
  </si>
  <si>
    <t>CARLOS EDUARDO RUEDA ARTUNDUAGA</t>
  </si>
  <si>
    <t>PRESTAR SERVICIOS PROFESIONALES ASÍ: DESEMPEÑARSE EN EL ÁREA WEBMASTER DE LA INSTITUCIÓN, PLANEANDO Y EJECUTANDO ACCIONES EN CONJUNTO CON LAS ÁREAS TÉCNICAS DE LA RED DE DATOS UDNET. INTERACTUAR CON LAS ENTIDADES Y DEPENDENCIA PARA LA GESTIÓN DE INFORMACIÓN PUBLICADA EN EL PWI (PORTAL WEB INSTITUCIONAL DE LA UNIVERSIDAD), ORIENTADA A SU CONFIABILIDAD, DISPONIBILIDAD Y VERACIDAD. EJECUTAR LAS ACCIONES NECESARIAS PARA AVANZAR EN LA MIGRACIÓN DEL  PORTAL WEB Y EN LA UNIFICACIÓN DE LOS DIFERENTES SISTEMAS DE AUTENTICACIÓN DE USUARIOS DE LOS SERVICIOS OFRECIDOS DESDE LA RED DE DATOS. INVESTIGACIÓN Y UTILIZACIÓN DE NUEVOS LENGUAJES DE PROGRAMACIÓN Y TECNOLOGÍAS, PARA AUMENTAR SIGNIFICATIVAMENTE EL TIEMPO DE RESPUESTA A LOS REQUERIMIENTOS DE LOS USUARIOS. PARTICIPAR EN LA ADMINISTRACIÓN DE LOS APLICATIVOS DESARROLLADOS, ADQUIRIDOS E IMPLEMENTADOS POR EL ÁREA, QUE SE OFRECEN VÍA WEB. HACER SEGUIMIENTO, CONTROL Y APOYO A SERVICIOS Y PROYECTOS DE DESARROLLO WEB INSTITUCIONALES. PARTICIPAR EN EL DISEÑO E IMPLEMENTACIÓN DE PLANES DE MEJORAMIENTO DEL ÁREA. APOYO A LOS PROYECTOS ASOCIADOS A LA EVALUACIÓN, ADOPCIÓN Y/O IMPLEMENTACIÓN DE AMBIENTES DE APRENDIZAJE VIRTUAL. DISEÑO E IMPLEMENTACIÓN DE NUEVOS SERVICIOS DEL PORTAL DE LA UNIVERSIDAD, EN EL MARCO DE LAS DIRECTRICES DE COMUNICACIÓN INSTITUCIONAL. PARTICIPAR EN LA ACTUALIZACIÓN Y MEJORA DE LA IMAGEN GRÁFICA DE LOS SITIOS WEB UNIVERSITARIOS. PRESTAR ATENCIÓN AL USUARIO FINAL, APOYO Y ACOMPAÑAMIENTO EN LA CAPACITACIÓN PARA LA CREACIÓN Y ADMINISTRACIÓN DE LOS SITIOS WEB DE LAS DEPENDENCIAS Y LA COMUNIDAD ACADÉMICA. PARTICIPAR EN LA EVALUACIÓN, REVISIÓN Y ACTUALIZACIÓN DE MANUALES DE PROCESOS, PROCEDIMIENTOS, Y DOCUMENTACIÓN TÉCNICA. REVISIÓN Y APLICACIÓN DE POLÍTICAS, NORMAS Y REGLAMENTOS PARA EL USO DE LOS SERVICIOS WEB DE LA UNIVERSIDAD ACORDE A LOS ESTÁNDARES NACIONALES E INTERNACIONALES. EVALUACIÓN DE APLICATIVOS EN SOFTWARE LIBRE Y REALIZAR COMPARATIVOS FRENTE A SOFTWARE PROPIETARIO, SEGÚN REQUERIMIENTOS. PARTICIPAR EN LAS</t>
  </si>
  <si>
    <t>EN PROYECTOS INFORMATICOS</t>
  </si>
  <si>
    <t>DIANA PATRCIA GAMBA MORA</t>
  </si>
  <si>
    <t>APOYAR ASISTENCIALMENTE EN LA GESTIÓN DE CIRCULACIÓN Y PRÉSTAMO EN LAS ACTIVIDADES  PROPIAS DEL SERVICIO AL PÚBLICO EN LAS DIFERENTES SEDES Y ÁREAS QUE   CONSOLIDAN EL SISTEMA DE BIBLIOTECAS DE LA UNIVERSIDAD, DE ACUERDO A LA NECESIDAD QUE REQUIERA EL SUPERVISOR DONDE SEA NECESARIO SUS SERVICIOS. TURNO DE LA TARDE - BIBLIOTECA FACULTAD MEDIO AMBIENTE.</t>
  </si>
  <si>
    <t>LIGIA IVETTE ASPRILLA DE ROMERO</t>
  </si>
  <si>
    <t>PRESTAR LOS SERVICIOS CORRESPONDIENTES A LA DIRECCIÓN ACADÉMICA DEL PROGRAMA ESTRATÉGICO ALONDRAS Y RUISEÑORES, EN LO CONCERNIENTE A LAS SIGUIENTES ACTIVIDADES Y PRODUCTOS:  (I). REFERENTES AL PROYECTO 1: REVISIÓN Y CORRECCIÓN DE TEXTO, REVISIÓN Y APROBACIÓN DE DISEÑO Y DIAGRAMACIÓN DE LOS DISPOSITIVOS PEDAGÓGICOS ELABORADOS EN EL PRIMER PROYECTO DEL PROGRAMA CON ÉNFASIS EN PERCEPCIÓN, EN VERSIÓN FINAL PARA PUBLICACIÓN: LIBRO, CARTILLA CERO DE FUNDAMENTACIÓN, BATERÍAS DE PRUEBAS DE PERCEPCIÓN (GRABACIÓN, MANUAL, INSTRUCTIVO, LECTURA DE RESULTADOS Y CUADERNILLO PARA NIÑOS) Y SOFTWARE DE JUEGO DE JUEGOS DE PERCEPCIÓN -TANTO APLICATIVO COMO TUTORIAL. (II). REFERENTES AL PROYECTO 2: DIRECCIÓN ACADÉMICA DE LAS SIGUIENTES ACTIVIDADES: A. ELABORAR LA RUTA DE TRABAJO PARA EL SEGUNDO PROYECTO DEL PROGRAMA; B. FUNDAMENTAR EL MODELO DE DESARROLLO MULTIDIMENSIONAL CON BASE EN LA INTELIGENCIA MUSICAL FRENTE AL COMPONENTE EXPRESIVO; C. DISEÑAR DISPOSITIVOS CON ÉNFASIS EN EL COMPONENTE EXPRESIVO, DE ORDEN DIAGNÓSTICO, CONCEPTUAL Y TEÓRICO, PEDAGÓGICO Y PROGRAMÁTICO, TECNOLÓGICO E INFORMATIVO, QUE VIABILICEN LA APLICACIÓN DEL MODELO; D. APLICAR LOS COMPONENTES DEL MODELO Y DISPOSITIVOS DISEÑADOS CON ÉNFASIS EN PERCEPCIÓN Y EXPRESIÓN EN LOS PROGRAMAS DE PRIMERA INFANCIA DE LA FUNDACIÓN NACIONAL BATUTA Y DE LA FUNDACIÓN ÉXITO EN 5 CIUDADES Y EVALUAR LA CONTINUIDAD EN LA IMPLEMENTACIÓN DE LOS DISPOSITIVOS DESARROLLADOS EN EL PRIMER PROYECTO; E. GENERAR, CON MAESTROS, ESTUDIANTES Y FAMILIAS RELACIONADAS CON LA FUNDACIÓN BATUTA Y LOS CENTROS DE LA FUNDACIÓN ÉXITO, UN PROCESO DE APROPIACIÓN Y DEBATE SOBRE EL MODELO Y LOS MARCOS TEÓRICOS QUE LO SUSTENTAN; F. ELABORAR INFORME FINAL TÉCNICO SEGÚN FORMATO DE COLCIENCIAS. TODO EN EL MARCO DEL CONTRATO RC NO. 0848 DE 2012 ENTRE FIDUBOGOTA, FUND. ÉXITO, FUND. BATUTA - UD DIRIGIDO POR EL DOCENTE EDGAR RICARDO LAMBULEY ALFEREZ</t>
  </si>
  <si>
    <t>PIANISTA</t>
  </si>
  <si>
    <t>COMUNICACIÓN - EDUCACION</t>
  </si>
  <si>
    <t>IVAN ADOLFO ROMERO ASPRILLA</t>
  </si>
  <si>
    <t>PRESTAR LOS SERVICIOS CORRESPONDIENTES DE APOYO PARA LA  ORGANIZACIÓN Y RECOPILACIÓN DE INFORMACIÓN EN TODAS LAS FASES DE INVESTIGACIÓN EN EL PROGRAMA ESTRATÉGICO ALONDRAS Y RUISEÑORES, EN LO CONCERNIENTE A LAS SIGUIENTES ACTIVIDADES Y PRODUCTOS: (I). REFERENTES AL PROYECTO 1: REVISIÓN DE FORMATO Y TEXTO Y COMPILACIÓN DE LAS RELATORÍAS DE REUNIONES DEL EQUIPO DE INVESTIGACIÓN POR AÑO, CON LOS DOCUMENTOS ANEXOS, Y ENTREGA DE UN DOCUMENTO SOBRE NUEVAS DIDÁCTICAS MUSICALES PARA NIÑOS. (II). REFERENTES A LOS PROYECTOS 2: A. APOYAR LA PUNTUALIZACIÓN BIBLIOGRÁFICA DEL PROGRAMA; B. PARTICIPAR EN EL TRABAJO DE CAMPO Y EN LA SISTEMATIZACIÓN DE LA INFORMACIÓN; C. ELABORAR LAS RELATORÍAS DE REUNIONES DEL EQUIPO DE INVESTIGACIÓN; D. ASISTIR CUMPLIDAMENTE A LAS REUNIONES DEL EQUIPO DE TRABAJO; E. VELAR POR EL BUEN MANEJO DE EQUIPOS Y MATERIALES DEL PROGRAMA; F. ELABORAR UN DOCUMENTO DE CARÁCTER INVESTIGATIVO AL FINAL DE CADA UNO DE LOS PROYECTOS. TODO EN EL MARCO DEL CONTRATO RC NO. 0848 DE 2012 ENTRE FIDUBOGOTA, FUND. ÉXITO, FUND. BATUTA - UD DIRIGIDO POR EL DOCENTE EDGAR RICARDO LAMBULEY ALFEREZ</t>
  </si>
  <si>
    <t>SERV. PERS.  ADMIN. CONVENIO No. 415 DE  2013 ENTRE FIDUBOGOTA-COLCIENCIAS -UD</t>
  </si>
  <si>
    <t>KAREN DANIELA CEBALLOS RODRIGUEZ</t>
  </si>
  <si>
    <t>APOYO EN TRABAJO DE CAMPO, LABORATORIO Y OFICINA NECESARIOS PARA EL PROYECTO, PRINCIPALMENTE LA COTIZACIÓN, GESTIÓN PARA COMPRA, LEGALIZACIÓN Y PREPARACIÓN DE MATERIALES PARA LABORATORIO, PREPARACIÓN DE SOLICITUDES, TRÁMITES ADMINISTRATIVOS. EN EL LABORATORIO LIMPIEZA, SEPARACIÓN, MONTAJE, TOMA DE FOTOGRAFÍAS, MEDICIÓN E INCLUSIÓN DE ESCALAS, ACTUALIZACIÓN DE BASE DE DATOS DEL PROYECTO ETIQUETADO Y DETERMINACIÓN TAXONÓMICA PRELIMINAR DE ESPECÍMENES INSECTILES EN EL LABORATORIO DE SANIDAD FORESTAL. EN OFICINA ACTUALIZACIÓN DE BASES DE DATOS DE ESPECÍMENES DEL PROYECTO, EDICIÓN DE INFORMES FINALES Y PARCIALES TODO EN EL MARCO DEL CONTRATO 415 DE 2013 ENTRE FIDUBOGOTA-COLCIENCIAS - UD DIRIGIDO POR LA DOCENTE OLGA PATRICIA PINZON FLORIAN</t>
  </si>
  <si>
    <t>OLGA PATRICIA FLORIAN</t>
  </si>
  <si>
    <t>9 SEM. INGENIERIA AMBIENTAL</t>
  </si>
  <si>
    <t>PRESTAR SERVICIO COMO PROFESIONAL ESPECIALISTA  ACTUANDO COMO DESARROLLADOR SENIOR DE SOLUCIONES INFORMÁTICAS QUE SOPORTAN PROCESOS LOS FINANCIERO/ADMINISTRATIVOS INSTITUCIONALES, CIÑÉNDOSE AL MODELO DE GESTIÓN Y EVALUACIÓN DE NECESIDADES Y REQUERIMIENTOS UTILIZADO POR LA OFICINA ASESORA DE SISTEMAS  PARA LA EJECUCIÓN LA SEGUNDA (II) ETAPA DE LA FASE DE CONSTRUCCIÓN DEL PROYECTO ECOSIIS (PMIT-PE15) - SISTEMA DE GESTIÓN FINANCIERA CON LOS SIGUIENTES PRODUCTOS ASOCIADOS: (1) PRESENTAR PLAN DEL PROYECTO (2) PROGRAMAR Y REALIZAR REUNIONES DE TRABAJO CON LAS ÁREAS ADMINISTRATIVAS E INTERESADOS, Y OBTENER ACTAS DE ACUERDOS Y APROBACIONES RELACIONADAS CON LOS REQUERIMIENTOS, PRUEBAS Y ENTREGA DE LOS PRODUCTOS DESARROLLADOS.  (3) GESTIONAR Y DOCUMENTAR LA GESTIÓN DE RIESGO DEL PROYECTO. (4) REALIZAR EL  LEVANTAMIENTO Y ENTREGA APROBADA DE LOS REQUERIMIENTOS Y ANÁLISIS DE LA PRIMERA VERSIÓN DEL MÓDULO DE PRESUPUESTO (5) REALIZAR EL LEVANTAMIENTO Y ENTREGA APROBADA DE LOS REQUERIMIENTOS Y ANÁLISIS DE LA PRIMERA VERSIÓN DEL MÓDULO DE TESORERÍA (6) REALIZAR EL LEVANTAMIENTO Y ENTREGA APROBADA DE LOS REQUERIMIENTOS Y ANÁLISIS DE LA PRIMERA VERSIÓN DEL MÓDULO DE CONTABILIDAD (7) REALIZAR EL LEVANTAMIENTO Y ENTREGA APROBADA DE  LOS  REQUERIMIENTOS Y ANÁLISIS DE LA PRIMERA VERSIÓN DEL MÓDULO DE PAC. (8) DESARROLLAR LOS CASOS DE USO, CON APOYO DE DESARROLLADORES Y PASANTES Y GESTIONAR LAS ITERACIONES VERIFICANDO LOS AVANCES Y EFECTUANDO RECIBIMIENTO Y ENTREGA A LOS USUARIOS DE LOS PRODUCTOS O FUNCIONALIDADES OBTENIDAS DE ACUERDO CON EL PLAN DEL PROYECTO. EN EL MARCO DEL PLAN MAESTRO DE INFORMÁTICA Y TELECOMUNICACIONES 2012-2018 , ASÍ COMO ATENDER OTRAS ACTIVIDADES DESIGNADAS POR EL SUPERVISOR DEL CONTRATO DE CONFORMIDAD CON LOS OBJETIVOS DEL PROYECTO DE INVERSIÓN</t>
  </si>
  <si>
    <t>INGENIERIA DE SOFTWARE</t>
  </si>
  <si>
    <t>SERV. PERS. ACAD.  CONVENIO ESPECIAL DE COOPERACION CIENTIFICO  TECNICA COMIT - GICOGE</t>
  </si>
  <si>
    <t>MARTHA ANDREA MERCHAN</t>
  </si>
  <si>
    <t>DESARROLLAR EL ANÁLISIS (SOFTWARE COMO SERVICIO -SAAS-) BLAST, IMPLEMENTANDO EN E-CLOUD (PLATAFORMA COMO SERVICIO -PAAS-) SOBRE LA INFRAESTRUCTURA COMO SERVICIO -IAAS- DE LA UNIVERSIDAD DISTRITAL, VALIDANDO LAS FUNCIONALIDADES DE SECUENCIACIÓN, VALIDANDO LAS SEIS LIBRERIAS DE ALINEACIÓN DE SECUENCIAS, ANALIZANDO LA VALIDEZ DE LAS SECUENCIAS EJECUTADAS EN LA PLATAFORMA, REALIZANDO ANÁLISIS SOBRE LAS TRES VARIANTES DE BLAST Y GENERANDO UN INFORME CON RECOMENDACIONES Y HALLAZGOS DE LAS PRUEBAS CIENTÍFICAS DE SECUENCIACIÓN REALIZADAS, TODO EN EL MARCO DEL DEL CONVENIO ESPECIAL DE COOPERACION CIENTIFICO TECNICA COMIT-GICOGE ENTRE LA UNIVERSIDAD DE LOS ANDES Y LA UNIVERSIDAD DISTRITAL FJC DIRIGIDO POR EL DOCENTE JOSÉ NELSON PÉREZ CASTILLO</t>
  </si>
  <si>
    <t>LICENCIADA EN QUIMICA</t>
  </si>
  <si>
    <t>DOC. EN QUIMICA Y TECNOLOGIA</t>
  </si>
  <si>
    <t>JULIAN ESTEBAN SUAREZ GARCIA</t>
  </si>
  <si>
    <t>REALIZAR ACTIVIDADES DE APOYO DEL CIDC, REFERENTES A DIGITALIZACIÓN  DE DOCUMENTACIÓN  QUE SE GENERAN PARA PROYECTOS DE INVESTIGACIÓN Y CONVENIOS, REVISAR, ESCANEAR Y REGISTRAR EL CONTENIDO DE LOS DOCUMENTOS QUE ENTRAN Y SALEN DEL CIDC, REGISTRO EN LA PLATAFORMA BPM DE TODOS LOS DOCUMENTOS RADICADOS EN LAS DIFERENTES DEPENDENCIAS, HACER SEGUIMIENTO A LOS TRAMITES RADICADOS EN LAS DIFERENTES DEPENDENCIAS, ORGANIZAR EL ARCHIVO DE LOS DOCUMENTOS EN FÍSICO SEGÚN LOS PARÁMETROS ESTABLECIDOS EN LA UNIVERSIDAD DISTRITAL FRANCISCO JOSÉ DE CALDAS,  PRESTAR SERVICIO Y ATENCIÓN EXCELENTE AL CLIENTE TANTO INTERNO COMO EXTERNO, APOYO AL REGISTRO EN EL SISTEMA SICIUD DE LOS CONTRATOS FIRMADOS Y AUTORIZACIONES DE GIRO RADICADAS DE LOS DIFERENTES PROYECTOS, APOYO EN EL MANEJO DE LA PLATAFORMA INSTITUCIONAL PURE Y DE SU IMPLEMENTACIÓN EN EL SISTEMA DE INVESTIGACIONES DE LA INSTITUCIÓN, ASÍ COMO DE SU PARAMETRIZACIÓN, CUMPLIENDO EN LA ASISTENCIA PARA EL LEVANTAMIENTO DE LA INFORMACIÓN REQUERIDA DE LOS DOCENTES E INVESTIGADORES DE LA UNIVERSIDAD ENMARCADO EN LA ACTIVIDAD ¿APOYO ADMINISTRATIVO DEL CIDC Y LA INVESTIGACIÓN¿ CON AFECTACIÓN A ¿ESTAMPILLA UNIVERSIDAD DISTRITAL FRANCISCO JOSÉ DE CALDAS 50 AÑOS¿</t>
  </si>
  <si>
    <t xml:space="preserve">CENTRO DE INVESTIGACION </t>
  </si>
  <si>
    <t>DIANA PAOLA GUAYARA CASTRO</t>
  </si>
  <si>
    <t>ACTUAR COMO PROFESIONAL ESPECIALISTA EN LA GESTIÓN Y COORDINACIÓN DE LOS DIFERENTES PROYECTOS DE LA OAS PARA LA EJECUCIÓN DE LA SEGUNDA ETAPA (II) DE LA FASE DE CONSTRUCCIÓN DEL PROYECTO INSTITUCIONAL SISTEMA INSTITUCIONAL DE INFORMACIÓN UD CON LOS SIGUIENTES PRODUCTOS ASOCIADOS: (1) PLANTEAR UNA NUEVA METODOLOGÍA DE DESARROLLO A IMPLEMENTAR EN LA OAS  (2) REALIZAR LOS ARTEFACTOS DE GETSIÓN Y SEGUIMIENTO A LOS PORYECTOS Y AL PROCESO DE DESARROLLO EN LOS PROYECTOS "SISTEMA DE GETSIÓN ACADÉMICA, SISTEMA DE GETSIÓN ADMINISTRATIVA, SISTEMA DE GETSIÓN FINANCIERA, PLATAFORMAS Y CATÁLOGO DE SERVICIOS, EN EL MARCO DEL PLAN AMESTRO DE INFORMÁTICA Y TELECOMUNICACIONES 2012-2018 (3) APOYO EN LA ELABORACIÓN DE PROCEDIMIENTOS Y DOCUMENTACIÓN DE CALIDAD REQUERIDA EN LA OFICINA (4) REALIZACIÓN DE DIFERENTES INFORMES DE GESTIÓN PARA LAS DEPENDENCIAS SOLICITANTES COMO LO ES EL PLAN DE ACCIÓN, INFORMES DE INVERSIÓN Y PLANES DE MEJORAMIENTO ASÍ COMO ATENDER OTRAS ACTIVIDADES DESIGNADAS POR EL SUPPERVISOR DEL CONTRATO, DE CONFORMIDAD CON LOS OBJETIVOS DEL PROYECTO DE INVERSIÓN</t>
  </si>
  <si>
    <t>INGENIERIA EN PRODUCCION</t>
  </si>
  <si>
    <t>ADMINISTRACION Y GERENCIA EN CALIDAD</t>
  </si>
  <si>
    <t>LIZETH ANDREA GARCIA PULIDO</t>
  </si>
  <si>
    <t>PRESTAR SERVICIOS DE APOYO ASISTENCIAL PARA EJECUTAR ACTIVIDADES DE GESTION DOCUMENTAL CONTRACTUAL Y DE RECURSOS FISICOS TECNOLOGICOS BAJO LAS DIRECTRICES Y LINEAMIENTOS ESTABLECIDOS POR LA RED DE INVESTIGACIONES DE TECNOLOGIA AVANZADA RITA Y OTRAS ACTIVIDADES DESIGNADAS POR EL SUPERVISOR DEL CONTRATO ENMARCADO EN LA ACTIVIDAD DISEÑAR, GESTIONAR, IMPLEMENTAR Y SOPORTE PARA DESARROLLAR EL 75% DE SERVICIOS PROPIOS DE INVESTIGACION SOBRE IP QUE PRESTARÁ LA RED RITA CON ADECTACION A RENDIMIENTOS DE ESTAMPILLA.</t>
  </si>
  <si>
    <t>4 SEM. INGENIERIA CATASTRAL</t>
  </si>
  <si>
    <t>rita@udistrital.edu.co </t>
  </si>
  <si>
    <t>JAISON STEEVENS MURILLO CAMARGO</t>
  </si>
  <si>
    <t>PRESTAR SUS SERVICIOS ASISTENCIALES EN LA PRODUCCIÓN AUDIOVISUAL PARA REDES SOCIALES Y PÁGINA WEB, LA REALIZACIÓN DE VIDEOS INSTITUCIONALES Y PROMOCIONALES DE LA EMISORA LAUD 90.4 FM, Y DEMÁS ACTIVIDADES ASIGNADAS POR EL DIRECTOR DE LA EMISORA DE ACUERDO A LA PROPUESTA DE SERVICIOS.</t>
  </si>
  <si>
    <t>10 SEM. REALIZADOR CINE Y TV</t>
  </si>
  <si>
    <t>VIVIAN BRIGITTE HERRERA ARDILA</t>
  </si>
  <si>
    <t>PRESTAR SERVICIOS DE APOYO TÉCNICO PARA LA CONSOLIDACIÓN Y FORTALECIMIENTO DE UN SISTEMA DE GESTIÓN DE RECURSOS TECNOLÓGICOS PARA PROYECTOS DE LA RED RITA A TRAVÉS DE UNA HERRAMIENTA VIRTUAL Y ELABORACIÓN DE PLANES ESTRATÉGICOS DE ACUERDO A LA FUNCIONES DE LA RED DE INVESTIGACIONES DE TECNOLOGÍA AVANZADA RITA Y OTRAS ACTIVIDADES RELACIONADAS CON LAS FUNCIONES DE LA RED DESIGNADAS POR EL SUPERVISOR DEL CONTRATO. ENMARCADO EN LA ACTIVIDAD DISEÑAR, GESTIONAR, IMPLEMENTAR Y SOPORTE PARA DESARROLLAR EL 75% DE SERVICIOS PROPIOS DE INVESTIGACIÓN SOBRE IP QUE PRESTARÁ LA RED RITA CON AFECTACIÓN A RENDIMIENTOS DE ESTAMPILLA.</t>
  </si>
  <si>
    <t>10 SEM. INGENIERIA ELECTRONICA</t>
  </si>
  <si>
    <t>GABRIEL ANDRES ALZATE ACUÑA</t>
  </si>
  <si>
    <t>PRESTAR SERVICIOS DE APOYO TÉCNICO PARA EL FORTALECIMIENTO Y LA EJECUCIÓN DE LOS PROYECTOS MULTIMEDIA MEDIANTE LA EDICIÓN, ORGANIZACIÓN, PUBLICACIÓN DE MATERIAL AUDIO-VISUAL E IMPLEMENTACIÓN DEL SERVICIO DE GENERACIÓN DE VIDEOS EDUCATIVOS PARA LA COMUNIDAD ACADÉMICA E INVESTIGADORES SOBRE LA PLATAFORMA INTEGRADA EN RITA, Y ATENDER FUNCIONES RELACIONADAS CON EL OBJETO DE LA RED DE INVESTIGACIONES DE TECNOLOGÍA AVANZADA RITA-UD, DESIGNADAS POR EL SUPERVISOR DEL CONTRATO ORIENTADAS AL SERVICIO ASOCIADO, ENMARCADO EN LA ACTIVIDAD DISEÑAR, GESTIONAR, IMPLEMENTAR Y SOPORTAR  SERVICIOS PROPIOS DE INVESTIGACIÓN QUE PRESTARÁ LA RED RITA CON AFECTACIÓN A RENDIMIENTOS DE ESTAMPILLA.</t>
  </si>
  <si>
    <t>MAGNOLIA NARANJO GONZALEZ</t>
  </si>
  <si>
    <t>APOYAR ASISTENCIALMENTE  LA GESTIÓN ADMINISTRATIVA   EN LAS ACTIVIDADES DE RECEPCIÓN, SELECCIÓN, CLASIFICACIÓN, INGRESO Y ENTREGA DEL MATERIAL  BIBLIOGRÁFICO RECIBIDO EN LOS DIFERENTES FORMATOS (LIBROS, CD, CARTILLAS, FOLLETOS, REVISTAS)  DEL ÁREA DE SELECCIÓN Y ADQUISICIÓN DEL SISTEMA DE BIBLIOTECAS DE LA UNIVERSIDAD DISTRITAL.</t>
  </si>
  <si>
    <t>TECNOLOGO EN GESTION DE BIBLIOTECA</t>
  </si>
  <si>
    <t>REMUNERACION DE SERIVICIOS TECNICOS</t>
  </si>
  <si>
    <t>MARIO CAMILO REYES GARCIA</t>
  </si>
  <si>
    <t>DESARROLLAR ACTIVIDADES DE APOYO PROFESIONAL EN LA OFICINA ASESORA DE PLANEACIÓN Y CONTROL EN LA IDENTIFICACIÓN, IMPLEMENTACIÓN, SEGUIMIENTO Y EVALUACIÓN AL SISTEMA INTEGRADO DE GESTIÓN, SIG, ASÍ COMO DISEÑAR HERRAMIENTAS DE PLANEACIÓN QUE PERMITAN LA PROYECCIÓN Y DESARROLLO DE PLANES, PROGRAMAS Y PROYECTOS PARA EL CUMPLIMIENTO DE LOS OBJETIVOS MISIONALES, Y LA ARMONIZACIÓN DE LA GESTIÓN POR PLANES Y PROCESOS</t>
  </si>
  <si>
    <t>MASTER EN ADMNISTRACION PUBLICA</t>
  </si>
  <si>
    <t>JUAN CAMILO SARMIENTO REYES</t>
  </si>
  <si>
    <t>PRESTAR SERVICIO ASISTENCIAL EN LA ADMINITRACIÓN DE LA ENTIDAD CERTIFICADORA CERTIUD CIÑÉNDOSE AL MODELO DE GESTIÓN Y EVALUACIÓN DE NECESIDADES Y REQUERIMIENTOS UTILIZADO POR LA OFICINA ASESORA DE SISTEMAS, DESEMPEÑANDO LAS SIGUIENTES FUNCIONES 1) REALIZAR LOS MANUALES Y PROCEDIMIENTOS NECESARIOS PARA CERTIUD 2) REALIZAR LA DOCUMENTACIÓN NECESARIA PARA CERTIUD 2) REALIZAR CAPACITACIONES PARA LOS USUARIOS SOBRE CERTIUD 3) ADMINISTRAR LA APLICACIÓN CYPHEMAIL 4) PRESTAR SOPORTE TÉCNICO Y A NIVEL DE USUARIO SOBRE CERTIUD Y 5) DESARROLLAR LOS MÓDULOS DE INTEGRACIÓN CON LAS APLICACIONES ACTUALES DE LA OFICINA ASESORA DE SISTEMAS QUE REQUIERAN CERTIFICACIONES (6) ATENDER OTRAS ACTIVIDADES DESIGNADAS POR EL SUPERVISOR DEL CONTRATO EN EL MARCO DE LA MISIÓN DE LA OAS.</t>
  </si>
  <si>
    <t>PRESTAR SERVICIOS PROFESIONALES ASI:ADMINISTRAR Y GESTIONAR EQUIPOS DE LA INFRAESTRUCTURA DE TELECOMUNICACIONES QUE ESTÁN BAJO RESPONSABILIDAD DE UDNET, Y LOS QUE SEAN ASIGNADOS.  PROPONER Y PARTICIPAR EN EL DISEÑO E IMPLEMENTACIÓN DE PLANES QUE PERMITAN EL MEJORAMIENTO Y OPTIMIZACIÓN DE LOS SISTEMAS DE TELECOMUNICACIONES DE LA UNIVERSIDAD, EJECUCIÓN, SEGUIMIENTO Y CONTROL A PROYECTOS DE CONECTIVIDAD, SEGÚN SEA ASIGNADO.  PARTICIPAR EN LA GESTION, MANTENIMIENTO, SOPORTE E INSTALACION  DE INFRAESTRUCTURA DE TELECOMUNICACIONES DE LA INSTITUCIÓN.  REVISION Y ACTUALIZACIÓN DE LAS POLÍTICAS, PROTOCOLOS, DOCUMENTACIÓN, MANUALES, FORMATOS Y MAPA DE RIESGOS, E INFORMES DEL ÁREA EN EL MARCO DE LOS LINEAMIENTOS DE LA UNIVERSIDAD. DISEÑO Y/O APORTE A LOS PROYECTOS DE CONECTIVIDAD ESTABLECIDOS POR LA UNIVERSIDAD. DEFINICIÓN DE ESPECIFICACIONES TÉCNICAS, ELABORACIÓN DE TÉRMINOS TÉCNICOS DEL ÁREA DE TELECOMUNICACIONES Y EVALUACIÓN DE LOS MISMOS SEGÚN SE REQUIERA. SEGUIMIENTO TÉCNICO DE CONTRATOS Y PROYECTOS DE TECNOLOGÍA ASOCIADOS A LA INFRAESTRUCTURA ADMINISTRADA POR UDNET. ASISTIR Y APORTAR DESDE LOS ASPECTOS TÉCNICOS A LOS DIFERENTES COMITÉS, SEGÚN SEA ASIGNADO. ATENCIÓN A USUARIO FINAL EN LO RELACIONADO CON CONECTIVIDAD. ENTREGAR INFORMES TECNICOS PERIODICOS Y DEMÁS ACTIVIDADES QUE SEAN ASIGNADAS POR LA NATURALEZA DEL CONTRATO Y DE ACUERDO A LA PROPUESTA DE SERVICIOS. EL DESARROLLO DE  ACTIVIDADES SE DEBERA REALIZAR DE TAL MANERA QUE MINIMICE LA AFECTACIÓN DE SERVICIOS A LA COMUNIDAD UNIVERSITARIA Y SEGÚN LAS NECESIDADES DE LAS DIFERENTES SEDES.</t>
  </si>
  <si>
    <t>31001010209000000</t>
  </si>
  <si>
    <t>MARIA TERESA MOLINA CIFUENTES</t>
  </si>
  <si>
    <t>PRESTAR SERVICIOS DE ASESORÍA A LA RECTORÍA EN EL ANÁLISIS,  CONCEPTUALIZACIÓN Y ACOMPAÑAMIENTO TÉCNICO EN LA EJECUCIÓN, SUPERVISIÓN  Y LIQUIDACIÓN DE CONTRATOS DE OBRA FÍSICA DE LAS DIFERENTES SEDES DE LA UNIVERSIDAD DISTRITAL FRANCISCO JOSÉ DE CALDAS, EN SUS FASES DE DISEÑO, CONSULTORÍA, CONSTRUCCIÓN, INTERVENTORÍA, ASÍ COMO LA  PROYECCIÓN DE INFORMES Y REQUERIMIENTOS ANTE DIFERENTES INSTANCIAS  TANTO DE LA UNIVERSIDAD COMO ENTIDADES EXTERNAS Y LAS SUSTENTACIONES TÉCNICAS  DE PROYECTOS DE OBRA FÍSICA ANTE EL CONSEJO SUPERIOR UNIVERSITARIO QUE LE SEAN ENCOMENDADAS.</t>
  </si>
  <si>
    <t>EN TRANSITO, DISEÑO Y SEGURIDAD VIAL</t>
  </si>
  <si>
    <t>REMUNERACION DE SERVICIOS TECNICOS</t>
  </si>
  <si>
    <t>NICOLAS ESTEBAN TORRES AGUDELO</t>
  </si>
  <si>
    <t>REALIZAR DIAGRAMACIÓN, ILUSTRACION Y DESEÑO MULTIMEDIAL DE PIEZAS AUDIOVISUALES PARA CONTENIDOS DE PROGRAMAS ACADEMICOS VIRTUALES Y PRESENCIALES QUE INTREGRAN LAS TIC EN LA UNIVERSIDAD DISTRITAL FRANCISCO JOSE DE CALDAS.</t>
  </si>
  <si>
    <t>MAESTRO EN ARTE ENFASISI EN MEDIOS</t>
  </si>
  <si>
    <t>DIANA GUTIERREZ PRECIADO</t>
  </si>
  <si>
    <t>JAIRO LAVADO HERNANDEZ</t>
  </si>
  <si>
    <t xml:space="preserve">PRESTAR ASESORÍA A LA OFICINA ASESORA DE SISTEMAS, RELACIONADA AL DISEÑO Y DESARROLLO DE SOLUCIONES INFORMÁTICAS QUE SOPORTAN PROCESOS LOS FINANCIERO/ADMINISTRATIVOS INSTITUCIONALES, CIÑÉNDOSE AL MODELO DE GESTIÓN Y EVALUACIÓN DE NECESIDADES Y REQUERIMIENTOS UTILIZADO POR LA OFICINA ASESORA DE SISTEMAS PARA LA EJECUCIÓN LA SEGUNDA (II) ETAPA DE LA FASE DE CONSTRUCCIÓN DEL PROYECTO ECOSIIS (PMIT-PE15) - SISTEMA DE GESTIÓN FINANCIERA CON LOS SIGUIENTES PRODUCTOS ASOCIADOS:(1) DISEÑO DE LA ARQUITECTURA DE LOS SERVICIOS WEB PARA COMUNICACIÓN CON EL BANCO (2) DISEÑO DE ARQUITECTURA DEL PORTAL WEB DEL SISTEMA DE GESTIÓN FINANCIERO (3) DISEÑO DE ARQUITECTURA Y DESARROLLO DE PRIMERA VERSIÓN DE MÓDULO PARA LA CARGA MASIVA DE ORDENES DE PAGO PARA LA NOMINA DE DOCENTES DE VINCULACIÓN ESPECIAL E INTEGRACIÓN CON EL SISTEMA DE GESTIÓN FINANCIERO (4) DISEÑO DE ARQUITECTURA Y DESARROLLO DE PRIMERA VERSIÓN DEL MÓDULO DE LEGALIZACIÓN DE AVANCES EN PORTAL WEB DEL SISTEMA DE GESTIÓN FINANCIERA; (5) DISEÑO DE ARQUITECTURA Y DESARROLLO DE REPORTES EN PORTAL WEB MIGRADOS DESDE EL SISTEMA DE GESTIÓN FINANCIERO PREVIO ANALISIS Y PRIORIZACIÓN, ASI COMO NÚEVOS REPORTES REQUERIDOS PARA LOS COMPONENTES FINANCIEROS; (6) DISEÑO DE ARQUITECTURA Y DESARROLLO DE LA PRIMERA VERSIÓN DEL MÓDULO DE GESTIÓN Y ACTUALIZACIÓN DE CUENTAS POR COBRAR; EN EL MARCO DEL PLAN MAESTRO DE INFORMÁTICA Y TELECOMUNICACIONES 2012-2018 , ASÍ COMO ATENDER OTRAS ACTIVIDADES DESIGNADAS POR EL SUPERVISOR DEL CONTRATO DE CONFORMIDAD CON LOS OBJETIVOS DEL PROYECTO DE INVERSIÓN </t>
  </si>
  <si>
    <t>ASESOR</t>
  </si>
  <si>
    <t>INGENIERO TELEMATICA</t>
  </si>
  <si>
    <t>SUSPENSION #1</t>
  </si>
  <si>
    <t>SUSPENSIÓN</t>
  </si>
  <si>
    <t>2 2-Consorcio</t>
  </si>
  <si>
    <t xml:space="preserve">45 45-Sumunistro de Alimentos </t>
  </si>
  <si>
    <t>CONVOCATORIA PUBLICA 04-2015</t>
  </si>
  <si>
    <t>30991000001038903</t>
  </si>
  <si>
    <t>GASTOS GENER,. CONVENIO INTER. No. 2955 DE 2015 ENTRE LA SECRETARIA DE EDUCACION Y LA UD</t>
  </si>
  <si>
    <t>CONSORCIO  FRANCARD ALIMENTOS</t>
  </si>
  <si>
    <t>SUMINISTRO Y DISTRIBUCION DE ALIMENTOS  PARA LOS ESTUDIANTES DE PREGRADO DEL PROGRAMA DE APOYO ALIMENTARIO DE LA UNIVERSIDAD DISTRITAL FRANCISCO JOSE DE CALDAS  EN LA VIGENCIA 2016, DE ACUERDO A LAS CONDICIONES  DE LA CONVOCATORIA PUBLICA No. 01 DE 2016.</t>
  </si>
  <si>
    <t>0402/2016</t>
  </si>
  <si>
    <t>REMUNERACION SERVICIOS TEC. FAC. DE ARTES ASAB</t>
  </si>
  <si>
    <t>JORGE JAVIER MUÑOZ GOMEZ</t>
  </si>
  <si>
    <t>PRESTAR SERVICIOS PROFESIONALES DE APOYO ADMINISTRATIVO PARA EL COMITÉ DE DOCTORADO DE LA FACULTAD DE ARTES ASAB, EN RELACIÓN CON LAS ACTIVIDADES DE APOYO EN LA FORMULACIÓN Y REPORTE DE INFORMACIÓN DE LA FICHA EBBI, GESTIÓN DE CONTRATOS, PAGOS A CONTRATISTAS, APOYO A LA FORMULACIÓN DE CONVENIOS, Y DEMÁS ACTIVIDADES PROGRAMADAS PARA LA EVALUACIÓN, APROBACIÓN E IMPLEMENTACIÓN DEL DOCTORADO DE LA FACULTAD DE ARTES  ASAB.</t>
  </si>
  <si>
    <t>DECANATURA FACULTAD ARTES ASAB</t>
  </si>
  <si>
    <t>31002020399001500</t>
  </si>
  <si>
    <t>JAIME ENRIQUE PINEDA</t>
  </si>
  <si>
    <t>ASTRID JULIETH MARTINEZ  CASTELLANOS</t>
  </si>
  <si>
    <t>ADMINISTRAR, CAPACITAR Y DAR SOPORTE SOBRE LA PLATAFORMA BPM DEL CIDC. GENERAR INFORMES PERIÓDICOS DEL DESEMPEÑO DE LOS PROCESOS AUTOMATIZADOS, PROPONIENDO Y APOYANDO ACCIONES DE MEJORA DE LOS MISMOS. CREAR, ACTUALIZAR, ESTANDARIZAR Y VALIDAR LOS PROCESOS, PROCEDIMIENTOS Y DOCUMENTACIÓN DEL CIDC ASOCIADA AL SISTEMA INTEGRADO DE GESTIÓN DE CALIDAD DE LA UNIVERSIDAD DISTRITAL Y COMUNICARLA DE FORMA OPORTUNA, EFECTIVA A USUARIOS INTERNOS Y EXTERNOS. APOYAR LA IMPLEMENTACIÓN DE LA PLATAFORMA PURE-ELSEVIER, REVISAR, INGRESAR Y ACTUALIZAR LOS DATOS MAESTROS E INFORMACIÓN DE INVESTIGADORES, DOCENTES, PROYECTOS DE INVESTIGACIÓN GESTIONADOS POR EL CIDC, GRUPOS DE INVESTIGACIÓN Y PUBLICACIONES, EN DICHA PLATAFORMA. APOYAR LA ADMINISTRACIÓN DE LOS MÓDULOS DE LA PLATAFORMA PURE-ELSEVIER, ASÍ COMO LAS CAPACITACIONES Y LA GENERACIÓN DE REPORTES DE LAS HERRAMIENTAS PURE-ELSEVIER/SCIVAL-ELSEVIER. LAS DEMÁS ACTIVIDADES QUE SEAN ASIGNADAS POR EL DIRECTOR DEL CENTRO DE INVESTIGACIONES, ENMARCADO EN LA ACTIVIDAD ¿DISEÑAR E IMPLEMENTAR 2 SISTEMAS PARA SOPORTAR LA INVESTIGACIÓN DE LA UNIVERSIDAD¿ CON AFECTACIÓN A ¿ESTAMPILLA UNIVERSIDAD DISTRITAL FRANCISCO JOSÉ DE CALDAS 50 AÑOS¿</t>
  </si>
  <si>
    <t>GIOVANNI JAVIER RICARDO PIÑEROS</t>
  </si>
  <si>
    <t>PRESTAR LOS SERVICIOS PROFESIONALES DE IMPLEMENTACION, ADMINISTRACION, SOPORTE, MANTENIMIENTO Y SEGURIDAD DE SERVIDORES EN TIERRA Y NUBE PUBLICA EN GNU/LINUX ADMINISTACION, SOPORTE Y MANTENIMIENTO DE SOFTWARE Y/O APLICACIONES WEB COMO PLATAFORMA VIRTUAL DE APRENDIZAJE, PORTAL  WEB, MEDIOS EDUCATIVOS Y SISTEMAS DE INFORMACION, IMPLEMENTACION Y ADAPTACION DE NUEVAS HERRAMIENTAS, DISEÑOS DE MODELOS DE SERVICIOS Y DE INFORMACION DEL CAMPUS VIRTUAL, DISEÑO Y ADMINISTRACION DE LOS PORTALES, CAPACITACION Y ENTRENAMIENTO DE PERSONAL  EN NUEVAS  TECNOLOGIAS, HERRAMIENTAS Y PLATAFORMAS A NIVEL TECNICO PARA EL FUNCIONAMIENTO DE LOS PROGRAMAS EN METODOLOGIA VIRTUAL DE LA UNIVERSIDAD FRANCISCO JOSE DE CALDAS.ENMARCADO EN LA ACTIVIDAD "DESARROLLAR EL 60% DEL CAMPUS PARA UD - VIRTUAL, CON AFECTACION AL PROYECTO DE INVERSION 188- SISTEMA INTEGRAL DE INFORMACION.</t>
  </si>
  <si>
    <t>INGENIERO SOFTWARE Y SISTEMAS INFORMACTICOS</t>
  </si>
  <si>
    <t>3300114010301164149</t>
  </si>
  <si>
    <t>OFIBOT LTDA</t>
  </si>
  <si>
    <t>6 6-Sociedad Ltda.</t>
  </si>
  <si>
    <t>1 1-INVERSION</t>
  </si>
  <si>
    <t xml:space="preserve">121 121-Compraventa (Bienes Muebles) </t>
  </si>
  <si>
    <t>CONTRATAR LA ADQUISICION, INSTALACION Y CONFIGURACION DE EQUIPOS DE LABORATORIO DE LOS GRUPOS DE SONIDO, MUSICA E INSTRUMENTOS, DETERMINADOS EN LOS NUMERALES 38, 49 Y 51 DEL PLIEGO DE CONDICIONES DE LA CONVOCATORIA PUBLICA NO. 002-2016 CON DESTINO A LA FACULTAD DE ARTES ASAB DE LA UNIVERSIDAD DISTRTIAL FRANCISCO JOSE DE CALDAS, DE ACUERDO CON LAS CONDICIONES Y ESPECIFICACIONES PREVISTAS.</t>
  </si>
  <si>
    <t>C SUMINISTRO</t>
  </si>
  <si>
    <t>CORRECCIÓN DE ESTILO Y ORTOGRÁFICA, REVISIÓN DE LA CONCORDANCIA, COHESIÓN, COPY EDITION Y LA UNIFORMIDAD BIBLIOGRÁFICA Y LA AUDITORÍA DE PRUEBAS DE LOS MANUSCRITOS DE LAS REVISTAS INDEXADAS EN B O C DE LA UNIVERSIDAD DISTRITAL MEDIANTE LA PLATAFORMA OJS. ENMARCADO EN LA ACTIVIDAD "APOYAR 13 REVISTAS INSTITUCIONALES CON FINES DE INDEXACIÓN" CON AFECTACIÓN A "ESTAMPILLA UNIVERSIDAD DISTRITAL FRANCISCO JOSÉ DE CALDAS 50 AÑOS"</t>
  </si>
  <si>
    <t>CENTRO DE INVESTIGACION</t>
  </si>
  <si>
    <t>8 SEM ESTUDIOS LITERARIOS</t>
  </si>
  <si>
    <t>DIANA MILENA SALAZAR BAEZ</t>
  </si>
  <si>
    <t>CONTRATAR SERVICIOS PARA EL APOYO EN EL CUMPLIMIENTO DE REVISIÓN Y COMPILACIÓN DE LOS DOCUMENTOS ACTUALES DE ACREDITACIÓN DEL CNA, COMPARACIÓN CON DOCUMENTOS DE ACREDITACIÓN DE LA UNIVERSIDAD DISTRITAL PARA MAESTRÍAS Y DOCTORADOS. APOYO EN EL DISEÑO DEL MODELO DE ACREDITACIÓN PROPUESTO POR EL DOCTORADO INTERINSTITUCIONAL EN EDUCACIÓN SEDE UNIVERSIDAD DISTRITAL, DIE-UD PARA LA ACREDITACIÓN DEL PROGRAMA, PARTICIPAR EN EL EQUIPO INTERINSTITUCIONAL CON ASISTENTES DE LAS SEDES DE LA UNIVERSIDAD DEL VALLE Y UNIVERSIDAD PEDAGÓGICA NACIONAL, PARA CONSOLIDAR EL MODELO QUE SE APLICARÁ EN EL DIE EN LAS TRES SEDES, COMPILACIÓN Y SISTEMATIZACIÓN DE INFORMACIÓN PARA LOS FACTORES DEFINIDOS EN EL MODELO: RECOLECCIÓN DE INFORMACIÓN DOCUMENTAL, ESTADÍSTICA Y DE OPINIÓN PARA LOS INDICADORES PREVISTOS EN EL MODELO, SISTEMATIZACIÓN DE INFORMACIÓN RECOPILADA PARA LOS FACTORES DEFINIDOS EN EL MODELO, ACOMPAÑAMIENTO A LOS PROFESORES DEL DIE DEL COMITÉ DE ACREDITACIÓN EN LAS TAREAS COMPROMETIDAS EN EL CAIDE, APOYO EN LAS COMUNICACIONES INSTITUCIONALES E INTERINSTITUCIONALES CON RESPECTO AL PROCESO DE ACREDITACIÓN. APOYO ACADÉMICO A LOS ÉNFASIS DEL DIE-UD, LEVANTAMIENTO DE ACTAS, ASISTENCIA EN LA PREPARACIÓN DE EVENTOS DE LOS ÉNFASIS. ARCHIVO Y ORGANIZACIÓN DE DOCUMENTACIÓN. APOYO EN EL DISEÑO Y ELABORACIÓN DE INFORMES DE GESTIÓN DEL PROGRAMA, ASÍ COMO EN LAS DIFERENTES ACTIVIDADES QUE SE PRESENTEN EN EL PROGRAMA Y LAS DEMÁS ASIGNADAS POR EL DIRECTOR DEL DOCTORADO. ENMARCADO EN LA ACTIVIDAD DE APOYO ADMINISTRATIVO Y LOGÍSTICO, CON AFECTACIÓN AL RUBRO DE INVERSIÓN - ESTAMPILLA DESARROLLO Y FORTALECIMIENTO DE DOCTORADOS PROYECTO 389.</t>
  </si>
  <si>
    <t>3 2. Meses</t>
  </si>
  <si>
    <t>INGENIERO EN TELEMATICA</t>
  </si>
  <si>
    <t>JOSE ANDRES GAMBOA  SUAREZ</t>
  </si>
  <si>
    <t>PRESTAR SERVICIOS PROFESIONALES DE IMPLEMENTACIÓN Y PRODUCCIÓN DE CONTENIDOS DIGITALES; ADMINISTRACIÓN, GESTIÓN, OPTIMIZACIÓN Y SOPORTE DE MOTORES DE BASES DE DATOS; PRUEBAS Y DESPLIEGUE DE APLICACIONES Y/O COMPONENTES QUE REQUIERAN PARA LOS SISTEMAS DE INFORMACIÓN Y/O PLATAFORMAS; ADMINISTRAR Y GESTIONAR LAS PLATAFORMAS ESTANDO AL TANTO DE ALTAS Y BAJAS, ACTUALIZAR CONTENIDOS, SUBIR CURSOS, IMPLEMENTAR HERRAMIENTAS, ADAPTAR LA PLATAFORMA A LAS NECESIDADES QUE PRESENTE LA UNIVERSIDAD, GENERACIÓN DE ESTADÍSTICAS E INFORMES.; ASEGURAR LA INTEGRIDAD Y CONFIABILIDAD DE LOS DATOS; DESARROLLO DE INTERFACES ENTRE DISTINTAS PLATAFORMAS, SISTEMAS Y BASES DE DATOS ; ASEGURAR LA DISPONIBILIDAD Y USO DE LA INFORMACIÓN A TRAVÉS DE RESPALDOS OPORTUNOS Y SISTEMÁTICOS. CAPACITACIÓN Y ENTRENAMIENTO TÉCNICO DE PERSONAL PARA EL FUNCIONAMIENTO DE LOS PROGRAMAS EN METODOLOGÍA VIRTUAL DE LA UNIVERSIDAD DISTRITAL FRANCISCO JOSÉ DE CALDAS.</t>
  </si>
  <si>
    <t>EN GESTION DE PROYECTOS INFORMATICOS</t>
  </si>
  <si>
    <t>LICITTACION PUBLICA</t>
  </si>
  <si>
    <t>31001020201000000</t>
  </si>
  <si>
    <t>FUNDACIOJN LEXPOSE</t>
  </si>
  <si>
    <t>ARRENDAR ESPACIOS ESPECIALIZDOS QUE OFREZCAN INFRAESTRUCTURA NECESARIA PARA LA REALIZACION DE LAS CLASES DE ACTUACION Y TEORICAS DE VII, VIIIIX Y X DE IGUAL FORMA LOS MONTAJES X SEMESTRE, PERTENECINETES AL PROYECTO CURRICULAR DE ARTES ESCENICAS DE LA FACULTAD DE ARTES ESCENICAS DE LA  FACULTAD DE ARTES ASAB -UDFJC, CORRESPONDIENTE AL AÑOS 2016</t>
  </si>
  <si>
    <t>LA LIGA DE GIMNASIA DE SANTA FE DE BOGOTA D.C.</t>
  </si>
  <si>
    <t xml:space="preserve">131 131-Arrendamiento de bienes muebles </t>
  </si>
  <si>
    <t xml:space="preserve">ALQUILAR 10 EQUIPOS ESPECIALIZADOS DE GIMNASIA, NECSARIOS PARA EL ENTRENAMIENTO CORPORAL DE LOS ESTUDIANTES  DEL AREA DE CUERPO Y OS CULAES TIENEN LA SEGURIDAD BASICA PARA REALIZAR GIMNASIA. LOS IMPLEMENTOS NECEARIOS SON: PEANA, COLCHONETAS, MINITRAMP, BARRAS PARALELAS, ESPALDARES, CAMA ELASTICA, CABALLO DE SALTO, HONGO Y ANILLOS </t>
  </si>
  <si>
    <t xml:space="preserve">MULTIFAMILIAR EDIFICIO DIVIDIVI NUEVA SANTA FE DE BOGOTA </t>
  </si>
  <si>
    <t>ARRENDAR ESPACIOS ESPECIALIZDOS  DE INFRAESTRUCTURA FISICA  CON LOS REQUERIMIENTOS DE SEIS (6)  ESPACIOS DE AULA DE CLASES, JUNTO CON LAS ZONAS  DE BAÑO, COCINA, BODEGA, ZONAS COMUNES Y DEMAS ESTABLECIDOS POR EL ARRENDADOR  DONDE DICHOS  ESPACIOS SON EXCLUSIVOS PARA LA UNIVERSIDAD , SE UTILIZARÁ PARA REALIZACION DE CLASES DEL PROYECTO CURRICULAR DE ARTE DANZARIO DE LA FACULTAD DE ARTES ASAB O CUALQUIER OTRO PROYECTO  CURRICULAR QUE PUEDA UTILIZAR LOS ESPACIOS.</t>
  </si>
  <si>
    <t xml:space="preserve">ARRENDAR UN AREA DE 2.20 METROS DE ANCHO X 2.80 MTS DE LARGO X 2.20 MTS DE ALTO, SITUADO DENTRO DE UNA CASETA DE MAYOR EXTENSION QUE SE ENCUENTRA EN UN LOTE DE TERRENO UBICADO EN LA CALLE 51 NO. 225 INTERIOR 2 BARRIO PARDO RUBIO EN LA CIUDAD DE BOGOTA, COMO TAMBIEN EL USO Y GOCE DE LA PLANTA ELECTRICA, QUE INCLUYE LOS GASTOS Y COSTOS DE SU MANTENIMIENTO, EN LOS EVENTOS DE CORTE DE ENERGIA ELECTRICA. </t>
  </si>
  <si>
    <t>CORREAGRO S.A.</t>
  </si>
  <si>
    <t>5 5-Sociedad Anónima</t>
  </si>
  <si>
    <t xml:space="preserve">43 43-Suministro de Servicio de Vigilancia </t>
  </si>
  <si>
    <t>LA ADQUISICIONA TRAVES DE LA BMC BOLSA MERCANTIL DE COLOMBIA S.A.  DEL SERVICIO DE VIGILANCIA Y SEGURIDAD PRIVADA DE BIENES E INSTALACIONES EN LA MODALIDAD FIJA Y MOVIL CON Y SIN ARMAS DE FUEGO, CON MEDIOS DE APOYO HUMANO, TECNOLOGICO Y CANINO PARA LAS DIFERENTES SEDES DE LA UNIVERSIDAD DISTRITAL FRANCISCO JOSE DE CALDAS.</t>
  </si>
  <si>
    <t>2 2. Selección abreviada</t>
  </si>
  <si>
    <t>JUAN JOSE ORJUELA CASTILLO</t>
  </si>
  <si>
    <t>JUVENAL NIÑO LANDINEZ</t>
  </si>
  <si>
    <t>CAJA DE COMPENSACION FAMILIAR - COMPENSAR/ NESTOR ROCARDO RODRIGUEZ ARDILA</t>
  </si>
  <si>
    <t>1 1-NACIONAL</t>
  </si>
  <si>
    <t>10 10-Corporación sin ánimo de lucro, Organización no Gubernamental -ONG-</t>
  </si>
  <si>
    <t xml:space="preserve">34 34-Servicios Asistenciales de Salud </t>
  </si>
  <si>
    <t>2 2-MESES</t>
  </si>
  <si>
    <t>CPS COMPENSAR</t>
  </si>
  <si>
    <t>SALUD EPS PRIVADAS ADM</t>
  </si>
  <si>
    <t>CONTRATAR LA PRESTACION DE SERVICIOS ADICIONALES EN SALUD  PARA LOS TRABAJADORES OFICIALES ACTIVOS, PENSIONADOS QUE SE DESEMPEÑARON COMO TRABAJADORES OFICIALES, Y SUS BENEFICIARIOS DE ACUERDO CON LO ESTABLECIDO EN LA CONVENCION COLECTIVA DE TRABAJO VIGENTE DE LA UNIVERSIDAD  DISTRITAL FRANCISCO JOSE DE CALDAS.</t>
  </si>
  <si>
    <t>CONVOCATORIA PUBLICA 03-2016</t>
  </si>
  <si>
    <t>16 16 PUENTE ARANDA</t>
  </si>
  <si>
    <t>PENSINVANIA</t>
  </si>
  <si>
    <t>NEIDA YESSENIA MUÑOZ MONROY</t>
  </si>
  <si>
    <t>AYDA LUZ DONALDO PEREZ</t>
  </si>
  <si>
    <t>LIQUIDADO</t>
  </si>
  <si>
    <t>VALOR TOTAL + OTROS SI</t>
  </si>
  <si>
    <t>BLANCA LUCIA PAÉZ GONZALEZ</t>
  </si>
  <si>
    <t>10 SEM. INGENIERA CATASTRAL</t>
  </si>
  <si>
    <t>ANDRES RODRIGUEZ FERREIRA</t>
  </si>
  <si>
    <t>decanatura_artes@udistrital.edu.co </t>
  </si>
  <si>
    <t xml:space="preserve">CONCEDER A LA DOCENTE DE CARRERA TIEMPO COMPLETO ANDRES  RODRIGUEZ FERREIRA IDENTIFICADO CON CEDULA DE CIUDADANIA NO. 19.466.738 EXPEDIDA EN BOGOTA D.C., COMISION DE ESTUDIOS REMUNERADA EN BOGOTA POR EL TERMINO DE TRES (3) AÑOS, SEIS (6) SEMESTRES ACADEMICOS  (2016-3, 2017-1, 2017-3, 2018-1, 2018-3, 2019-1), PREVIA LA LEGALIZACION DEL CONTRATO  DE APOYO  A LA FORMACION POSGRADUAL DE ALTO NIVEL EN EL EXTERIOR  Y LA SUSCRIPCION  DE LAS OBLIGACIONES LAGALES RESPECTIVAS, PARA  CURSAR ESTUDIOS DE DOCTORADO EN PEDAGOGIA CRITICA Y EDUCACION POPULAR DEL ISNTITUTO MCLAREN  EN BJA BAJA CALIFORNIA - MEXICO, EN LA MODALIAD DE SEMIPRESENCIAL, ESTO ES CON EL COMPROMISO DE TOMAR SEMESTRALMENTE UNA CARGA LECTIVA DE SEIS (6) HORAS SEMANALES, UNA DESCARGA DE HORAS LECTIVAS  DE SEIS (6) SEMANALES Y 28 HORAS DE DEDICACION AL DOCTORADO.  </t>
  </si>
  <si>
    <t>FACULTAD  DE ARTES - ASAB</t>
  </si>
  <si>
    <t>DEYVID LEONARDO ALVAREZ SILVA</t>
  </si>
  <si>
    <t>SUSPENSION</t>
  </si>
  <si>
    <t>DIANA PAOLA BOHORQUEZ RODRIGUEZ</t>
  </si>
  <si>
    <t>TECNOLOGA EN SISTEMATIZACION DE DATOS</t>
  </si>
  <si>
    <t>MARIA ELSI SEGURA SALAZAR</t>
  </si>
  <si>
    <t>TECNOLOGO EN GESTIÓN ADMINISTRATIVA</t>
  </si>
  <si>
    <t>IVONNE MARITZA RODRIGUEZ MONTENEGRO</t>
  </si>
  <si>
    <t>INGENIERA AMBIENTAL</t>
  </si>
  <si>
    <t>LINA ISABEL VILLA ARENAS</t>
  </si>
  <si>
    <t>ESP. EN GESTION DE PROYECTOS EN INGENIERIA</t>
  </si>
  <si>
    <t>JORGE MARIO BERNAL REYES</t>
  </si>
  <si>
    <t>10 SEM. LICENCIADO EN FISICA</t>
  </si>
  <si>
    <t>GLORIA MARIELA ROJAS ALVAREZ</t>
  </si>
  <si>
    <t>dciencia@udistrital.edu.co </t>
  </si>
  <si>
    <t xml:space="preserve">FACULTAD  DE CIENCIAS Y EDUCACION </t>
  </si>
  <si>
    <t>GERMAN CABUYA PARRA</t>
  </si>
  <si>
    <t>ALTA DIRECCION DEL ESTADO</t>
  </si>
  <si>
    <t>DEISSY MILENA NARVAEZ ORTIZ</t>
  </si>
  <si>
    <t>CONCEDER DE CONFORMIDAD CON LA PARTE CONSIDERATIVA QUE ANTECEDE COMISION DE ESTUDIOS EN BOGOTA,  A LA DOCENTE DE CARRERA TIEMPO COMPLETO  DE LA UNIVERSIDAD, ADSCRITA A LA  FACULTAD DE CIENCIAS Y EDUCACION, DEISSY MILENA NARVAEZ ORTIZ, IDENTIFICADA CON CEDULA DE CIUDADANIA No.  53,097,588 DE BOGOTA D.C., POR EL TERMINO DE TRES (3) AÑOS, A PARTIR DEL SEGUNDO  SEMESTRE DE 2016 PREVIO LA LEGALIZACION  DEL CONTRATO  DE COMISON DE ESTUDIOS Y LA SUSCRIPCION DE  LAS OBLIGACIONES LEGALES RESPECTIVAS, PARA CURSAR ESTUDIOS DE DOCTORADO INTERINSTITUCIONAL EN EDUCACION (ENFASIS EN EDUCACION MATEMATICA) EN LA UNIVERSIDAD DISTRITSAL FRANCISCO JOSE DE CALDAS.</t>
  </si>
  <si>
    <t>FACULTAD  DE INGENIERIA</t>
  </si>
  <si>
    <t>7 SEM. ARQUITECTO</t>
  </si>
  <si>
    <t>ADMINISTRADOR FINANCIERA</t>
  </si>
  <si>
    <t>ADMINISTRADOR DEPORTIVA</t>
  </si>
  <si>
    <t>330011501080119380</t>
  </si>
  <si>
    <t>WILSON YOEL RODRIGEZ GOMEZ</t>
  </si>
  <si>
    <t>PRESTAR ACOMPAÑAMIENTO Y ASESORÍA TÉCNICA EN EL ÁREA DE INGENIERÍA CIVIL EN LOS PROCESOS DE SUPERVISIÓN Y ESTRUCTURACIÓN TÉCNICA Y ECONÓMICA DE LOS PROYECTOS ENMARCADOS EN EL PLAN MAESTRO DE DESARROLLO FÍSICO Y LOS PROYECTOS DE MEJORAMIENTO DE INFRAESTRUCTURA FÍSICA FINANCIADOS CON RECURSOS CREE PARA LA UNIVERSIDAD DISTRITAL.</t>
  </si>
  <si>
    <t xml:space="preserve">INGENIERO CIVIL  </t>
  </si>
  <si>
    <t>DANIELA MIRANDA AGREDA</t>
  </si>
  <si>
    <t>PRESTAR SERVICIOS PROFESIONALES PARA ELABORAR EL CONCEPTO AMBIENTAL PARA LA MITIGACIÓN DE LOS IMPACTOS GENERADOS POR LA LOCALIZACIÓN DE LOS EQUIPAMIENTOS EDUCATIVOS DE LA UNIVERSIDAD DISTRITAL EN EL LOTE 1 MANZANA 2 DEL PLAN PARCIAL EL ENSUEÑO, COMO SOPORTE PARA LA FORMULACIÓN Y ADOPCIÓN DEL PLAN DE IMPLANTACIÓN DE DICHOS EQUIPAMIENTOS, DE ACUERDO CON EL DECRETO DISTRITAL N° 1119 DE 2000, LA RESOLUCIÓN N° 924 DE 2006 Y LA RESOLUCIÓN N° 4001 DE 2010. ADICIONALMENTE APOYAR DESDE EL ÁREA AMBIENTAL LOS PROCESOS RELACIONADOS CON LA EVALUACIÓN Y FORMULACIÓN DEL PLAN MAESTRO DE DESARROLLO FÍSICO</t>
  </si>
  <si>
    <t>YAMAKI SAS/ OSWALDO RUEDA ROBLES</t>
  </si>
  <si>
    <t>CONTRATAR LA ADQUISICION, INSTALACION Y CONFIGURACION DE EQUIPOS DE LABORATORIO DE LOS GRUPOS DE SONIDO, MUSICA E INSTRUMENTOS, DETERMINADOS EN LOS NUMERALES 1,3,4,5,67,8,9 y 10 DEL PLIEGO DE CONDICIONES DE LA CONVOCATORIA PUBLICA NO. 002-2016 CON DESTINO A LA FACULTAD DE ARTES ASAB DE LA UNIVERSIDAD DISTRTIAL FRANCISCO JOSE DE CALDAS, DE ACUERDO CON LAS CONDICIONES Y ESPECIFICACIONES PREVISTAS.</t>
  </si>
  <si>
    <t>CONSEJO DE PARTICIPACION CIUDADANA</t>
  </si>
  <si>
    <t>STEVEN SIERRA FORERO</t>
  </si>
  <si>
    <t>PRESTAR SERVICIOS TECNOLOGICOS  PARA IMPLEMENTAR  LOS AJUSTES  REQUERIDOS POR LA APLICACIÓN PERSEO-SISTEMA DE VOTACIONES, ACORDE A LOS REQUERIMEINTOS FUNCIONALES Y NO FUNCIONALES DEMANDADOS POR LAS RESOLUCIONES QUE RIGEN EL CALENDARIO ACADEMICO ELECTORAL  Y LA CONSULTA  DESIGNACION RECTOR ACORDE  A LA RRSOLUCION DE VOTO ESPECIFICAMENTE EN DESARROLLO DE LOS MODULOS "HABILTAR  ELECTOR", ACTUALIZAR DATOS", "GENERAR ACTA DE INICIO", " GENERAR ACTA DE CIERRE" REALIZAR LOS CAMBIOS SOLICITADOS AL CODIGO. DOCUMENTAR LOS DESARROLLOS, ASI COMO ATENDER OTRAS ACTIVIDADES DESIGNADAS POR EL SUPERVISOR  DEL CONTRATO DE CONFORMIDAD CON EL PROCESO ELECTORAL</t>
  </si>
  <si>
    <t>31001020399000800</t>
  </si>
  <si>
    <t>ANDRES ABELARDO VILLARROEL ACOSTA</t>
  </si>
  <si>
    <t>PRESTAR SERVICIOS TECNOLOGICOS PARA ASEGURAR Y PRESERVAR LA PLATAFORMA TECNOLOGICA QUE SOPORTA EL SISTEMA DE VOTACIONES PERSEO, CON CARA AL CUMPLIMINETO DEL CALENDARIO ELECTORAL Y CONSULTA  DESGNACION DEL RECTOS . ESPECIALMENTE EN EL BASTIONADO DE SERVIDORES , PARAMETRIZACION DE ADAPTACION  DEL SOFWARE PARA EL PROCESO DE CONSULTA Y DESIGNACION  DE RECTOR ACORDE A LA CIRCULAR DE VOTO, ASI COMO ATENDWER OTRAS ACTIVIDADES DESIGNADAS POR EL SUPERVISOR DEL CONTRATO DE CONFORMIDAD CON EL CALENDARIO DE ELECCIONES.</t>
  </si>
  <si>
    <t>JULIAN FELIPE ARCILA FORERO</t>
  </si>
  <si>
    <t xml:space="preserve">APOYO AL PROCESO EDITORIAL PARA REALIZAR LA DIAGRAMACION EN PDF Y HTML CON ALTOS ESTANDARES DE CALIDAD DE LOS ARTICULOS  DE LAS REVISTAS  CON REQUERIMIENTOS  MATEMÁTICOS USANDO EL PROGRAMA LATEX Y MEDIANTE LA GESTION DE LA PLATAFORMA OJS Y LAS DEMAS LABORES QUE DEMANDE EL DIRECTOR DEL CIDC. ENMARCADO EN LA ACTIVIDAD  "APOYAR 13 REVISTAS INSTITUCIONALES CON FINES DE INDEXACIÓN" CON AFECTACIÓN A LA ESTAMPILLA UNIVERSIDAD DISTRITAL FRANCISCO JOSE DE CALDAS. </t>
  </si>
  <si>
    <t>PROFESIONA CICD</t>
  </si>
  <si>
    <t>FISICO</t>
  </si>
  <si>
    <t>JENNY ALEXANDRA JIMENEZ MEDINA</t>
  </si>
  <si>
    <t>CORRECCIÓN DE ESTILO Y ORTOGRÁFICA, REVISIÓN DE LA CONCORDANCIA, COHESIÓN, COPY EDITION Y LA UNIFORMIDAD BIBLIOGRÁFICA Y LA AUDITORÍA DE PRUEBAS DE LOS MANUSCRITOS DE LAS REVISTAS INDEXADAS EN  A, O C DE LA UNIVERSIDAD DISTRITAL MEDIANTE LA PLATAFORMA OJS. ENMARCADO EN LA ACTIVIDAD  "APOYAR 13 REVISTAS INSTITUCIONALES CON FINES DE INDEXACIÓN" CON AFECTACIÓN A LA ESTAMPILLA UNIVERSIDAD DISTRITAL FRANCISCO JOSE DE CALDAS 50 AÑOS.</t>
  </si>
  <si>
    <t>FILOSOFA</t>
  </si>
  <si>
    <t>Mtra. INVESTIGACION SOCIAL INTERDISCIPLINARIA</t>
  </si>
  <si>
    <t>ROBINSON  ARELLANO INFANTE</t>
  </si>
  <si>
    <t>APOYAR A LA DIRECCIÓN DEL SISTEMA DE BIBLIOTECAS  EN LA PLANIFICACIÓN,  IMPLEMENTACIÓN EJECUCIÓN, CONTROL  Y DESARROLLO DE SERVICIOS DE INFORMACIÓN.   PARTICIPAR EN EL DESARROLLO, INNOVACIÓN  Y MEJORAMIENTO DE LOS PROCESOS DE SERVICIOS DE INFORMACIÓN DEL SISTEMA DE BIBLIOTECAS.  FORTALECER CONCEPTUAL Y TÉCNICAMENTE A TRAVÉS DE POLÍTICAS Y PROCESOS EL ÁREA DE SERVICIOS  DEL SISTEMA DE BIBLIOTECAS. DE ACUERDO A LA NECESIDAD QUE REQUIERA EL SUPERVISOR DONDE SEA NECESARIO SUS SERVICIOS.  BIBLIOTECA  FACULTAD DE MEDIO AMBIENTE</t>
  </si>
  <si>
    <t>3100202039900160</t>
  </si>
  <si>
    <t>ERIC STIVEN SANCHEZ SALAS</t>
  </si>
  <si>
    <t>APOYAR A LA DIRECCIÓN DE LA BIBLIOTECA EN LAS LABORES SECRETARIALES Y  DE  GESTIÓN DE LOS PROCESOS OPERATIVOS DE CORRESPONDENCIA, RECEPCIÓN DE MATERIAL BIBLIOGRÁFICO (CANJE Y DONACIÓN), ELABORACIÓN DE COMUNICACIONES Y ACTAS, ARCHIVO, ATENCIÓN AL PÚBLICO EN EL ÁREA ADMINISTRATIVA DE LA BIBLIOTECA.</t>
  </si>
  <si>
    <t>9 SEM. ADMNISTRADOR EMPRESAS</t>
  </si>
  <si>
    <t>ALEX LEONARDO ARIAS DIAZ</t>
  </si>
  <si>
    <t>APOYAR LA GESTIÓN ADMINISTRATIVA DEL ÁREA DE SERVICIOS DE LA COLECCIÓN HEMEROGRÁFICA, A TRAVÉS DE LA IMPLEMENTACIÓN DEL PROYECTO DE HEMEROTECA DEL SISTEMA DE BIBLIOTECAS, EN EL PROCESO DE DESARROLLO DE COLECCIONES (SELECCIÓN Y ADQUISICIÓN Y ANÁLISIS DE INFORMACIÓN)  Y SERVICIOS AL USUARIO DEL SIBUD, A TRAVÉS DE LA RECUPERACIÓN DE INFORMACIÓN, FORMACIÓN DE USUARIOS, MEDIANTE LOS DIFERENTES RECURSOS BIBLIOGRÁFICOS (IMPRESOS Y ELECTRÓNICOS), DE ACUERDO A LA NECESIDAD QUE REQUIERA EL SUPERVISOR  DONDE SEA NECESARIOS SUS SERVICIOS. APOYAR LA GESTIÓN DE PROCESOS DE SERVICIO DE INFORMACIÓN EN LA BIBLIOTECA DE LA SEDE ADUANILLA DE PAIBA.</t>
  </si>
  <si>
    <t>COMPAÑÍA INMOBILIARIA LOS CEDROS LTDA</t>
  </si>
  <si>
    <t>ARRENDAR EL INMUEBLE UBICADO EN LA AVENIDA CARRERA 30 No. 64 -81 (DIRECCION CATRASTRAL) DE LA CIUDAD DE BOGOTA, PARA LLEVAR A CABO LAS ACTIVIDADES ACADEMICAS ADMINISTRATIVAS Y EXTENSIÓN DE LA FACULTAD DE CIENCIAS Y EDUCACION DONDE SE GARANTIZARAN LOS ESPACIOS PARA LA DOCENCIA, PRACTICAS, SALA DE DOCENTES, OFICINAS Y SERVICIOS A LOS ESTUDIANTES.</t>
  </si>
  <si>
    <t>3300115010801194149</t>
  </si>
  <si>
    <t>DOTACION LABORATORIOS UNIVERSIDAD DISTRITAL</t>
  </si>
  <si>
    <t>INVERMUSIC GE S.A.S /JAIME ALBERTOGIL ESCOBAR</t>
  </si>
  <si>
    <t>CONTRATAR LA ADQUISICION, INSTALACION Y CONFIGURACION DE EQUIPOS DE LABORATORIO DE LOS GRUPOS DE SONIDO Y MUSICA E INSTRUMENTOS CON DESTINO A LOS LABORATORIOS DE LA FACULTAD DE ARTES-ASAB DE LA UNIVERSIDAD DISTRITAL FRANCISCO JOSE DE CALDAS DE ACUERDO CON LAS CONDICIONES Y ESPECIFICACIONES PREVISTAS</t>
  </si>
  <si>
    <t>31001020102000000</t>
  </si>
  <si>
    <t>GASTOS DE COMPUTADOR</t>
  </si>
  <si>
    <t>SOFTLINE INTERNACIONAL DE COLOMBIA SAS/ CLAUDIA GRACIELA SOSA</t>
  </si>
  <si>
    <t>REALIZAR LA RENOVACION DEL LICENCIAMIENTO DEL SOFWARE MICROSOFT BAJO LA MODALIDAD ENROLLMENT FOR EDUCATION SOLUTIONS (ESS), DE ACUERDO CON LAS CONDICIONES GENERALES PREVISTAS EN EL CORRESPONDIENTE PLIEGO DE CONDICIONES Y LA NORMATIVIDAD VIGENTE.</t>
  </si>
  <si>
    <t>GERMAN ANDRES BULLA MIRANDA</t>
  </si>
  <si>
    <t>biblio@udistrital.edu.co </t>
  </si>
  <si>
    <t>APOYAR EL DISEÑO E IMPLEMENTACIÓN DEL PROGRAMA DE GESTIÓN DOCUMENTAL PARA EL SISTEMA DE BIBLIOTECAS DE LA UNIVERSIDAD DISTRITAL FRANCISCO JOSÉ DE CALDAS, VINCULAR LAS NORMAS DE ESTANDARIZACIÓN ISO 15489, ISO 303001 ISADG EN EL PROCESO DE DOCUMENTACIÓN TANTO ANÁLOGOS COMO ELECTRÓNICOS Y DIGITALES, SOCIALIZAR LAS BUENAS PRÁCTICAS Y REALIZAR CONTROL Y MEJORA CONTINUA ALINEANDO CON EL SISTEMA DE CALIDAD SIGUD</t>
  </si>
  <si>
    <t>TECNICO ASISTENCIAL EN ADMINISTRACION DOCUMENTAL</t>
  </si>
  <si>
    <t>DANIEL MAURICIO PEÑA BUSTOS</t>
  </si>
  <si>
    <t>CONVOCATORIA PARA CONTRATAR UN PROFESIONAL ESPECIALIZADO PARA REALIZAR ACTIVIDADES DE IDENTIFICACIÓN, SEGUIMIENTO Y EVALUACIÓN A LA PLANEACIÓN ESTRATÉGICA Y OPERATIVA DEL SISTEMA DE INVESTIGACIONES, SEGUIMIENTO Y PLANEACIÓN OPERATIVA ANUAL DEL PROYECTO DE INVERSIÓN DE INVESTIGACIÓN, MANEJAR EL SISTEMA DE INDICADORES QUE PERMITA LA MEDICIÓN DE LA PRODUCTIVIDAD DE LAS ESTRUCTURAS DE INVESTIGACIÓN A PARTIR DEL MODELO DE MEDICIÓN DEFINIDO POR EL SISTEMA NACIONAL DE CIENCIA, TECNOLOGÍA E INNOVACIÓN, GENERAR REPORTES DE INFORMACIÓN REQUERIDO POR DEPENDENCIAS DE LA UNIVERSIDAD Y ENTIDADES EXTERNAS, ELABORAR Y/0 AJUSTAR EL PLAN DE ACCIÓN, DE MEJORAMIENTO Y MAPAS DE RIESGOS RELACIONADOS CON LAS ACTIVIDADES DE INVESTIGACIÓN DE LA UNIVERSIDAD Y LAS DEMÁS FUNCIONES QUE DESIGNE EL DIRECTOR DEL CIDC</t>
  </si>
  <si>
    <t>GESTION DE PROEYCTOS DE INGENIERIA</t>
  </si>
  <si>
    <t>JEISON ALEXANDER COLMENARES</t>
  </si>
  <si>
    <t>CONVOCATORIA PARA LA CONTRATACIÓN DE UN PROFESIONAL PARA REALIZAR LA GESTIÓN ADMINISTRATIVA Y FINANCIERA DE LAS PROPUESTAS DE LOS PROYECTOS DE INVESTIGACIÓN, SUSCRIPCIÓN, PROCESOS DE CONTRATACIÓN Y PAGO, ASÍ COMO EL SEGUIMIENTO Y CONTROL DE LA EJECUCIÓN FINANCIERA Y PRESUPUESTAL PARA EL DESARROLLO DE LOS CONVENIOS Y/O CONTRATOS DE INVESTIGACIÓN.  GENERAR INFORMES FINANCIEROS PARCIALES Y FINALES, ASÍ COMO INFORMES PERIÓDICOS DE GESTIÓN, EJECUCIÓN PRESUPUESTAL REQUERIDOS POR DEPENDENCIAS DE LA UNIVERSIDAD DISTRITAL FRANCISCO JOSÉ DE CALDAS Y ENTIDADES EXTERNAS, Y LAS DEMÁS QUE DEMANDE EL DIRECTOR DEL CIDC</t>
  </si>
  <si>
    <t>HIGIENE, SEGURIDAD Y SALUD EN EL TRABAJO</t>
  </si>
  <si>
    <t>FRANCISCO JAVIER ROBLES PACHECO</t>
  </si>
  <si>
    <t>PRESTAR SERVICIOS DE APOYO ASISTENCIAL EN LA SEDE DE TEUSAQUILLO, EN LA INSTALACIÓN, MONTAJE, DESMONTAJE Y MANTENIMIENTO DE ESCENOGRAFÍAS, EQUIPOS DE ILUMINACIÓN, SONIDO, AUDIOVISUALES Y EXPOSICIONES, ASÍ MISMO EL MANTENIMIENTO, CONTROL, ASISTENCIA Y SEGUIMIENTO DE TODO TIPO DE MAQUINARIA ESCÉNICA, DECORADOS, TELONES, ELEMENTOS TÉCNICOS, ELEMENTOS Y EQUIPOS DE LUMINOTECNIA Y DE ELECTRICIDAD, ESCENOGRÁFICOS Y EXPOSITIVOS NECESARIOS PARA LA REPRESENTACIÓN Y REALIZACIÓN DE CUALQUIER TIPO DE ACTIVIDAD ARTÍSTICA Y CULTURAL (TEATRAL, DANCÍSTICA, MUSICAL O PLÁSTICA) DE LA FACULTAD DE ARTES ASAB-UDFJC. DE IGUAL FORMA REALIZAR LAS ACTIVIDADES ESTABLECIDAS EN EL PLAN DE TRABAJO Y LAS QUE SEAN ASIGNADAS POR EL DECANO.</t>
  </si>
  <si>
    <t>PAOLA ANDREA BADILLO PEÑUELA</t>
  </si>
  <si>
    <t xml:space="preserve">PRESTAR APOYO TÉCNICO A LAS ACTIVIDADES QUE SE DESARROLLAN EN EL MARCO DEL  PLAN MAESTRO DE DESARROLLO FÍSICO DE LA UNIVERSIDAD DISTRITAL, PARA LO CUAL DEBE DESARROLLAR LAS SIGUIENTES ACTIVIDADES:
1.    CONTINUAR CON LA IMPLEMENTACIÓN DE LA SEGUNDA ETAPA DEL SISTEMA DE INFORMACIÓN GEOGRÁFICA INSTITUCIONAL ¿CONSOLIDACIÓN DEL S.I.G INSTITUCIONAL¿.
2.    APOYAR TÉCNICAMENTE LA IMPLEMENTACIÓN DE LOS PROCESOS DE ESTRUCTURACIÓN MODELAMIENTO Y ANÁLISIS DE INFORMACIÓN GEOGRÁFICA PARA EL DESARROLLO FÍSICO DE LA INSTITUCIÓN, LA REVISIÓN Y AJUSTE DEL PLAN MAESTRO DE DESARROLLO FÍSICO, REFORMA ACADÉMICO ADMINISTRATIVA Y LA FORMULACIÓN DEL PLAN ESTRATÉGICO DE DESARROLLO DE LA UNIVERSIDAD.
3.    CONTRIBUIR CON LA IMPLEMENTACIÓN DE LOS PROCEDIMIENTOS DE ASIGNACIÓN, INCORPORACIÓN Y CICLO DE VIDA DE LA INFORMACIÓN GEOGRÁFICA DE LA PLANTA FÍSICA DE LA UNIVERSIDAD EL MARCO DE LA POLÍTICA N° 7: ¿SOSTENIBILIDAD DE LA INFRAESTRUCTURA FÍSICA¿ DEL PLAN MAESTRO DE DESARROLLO FÍSICO.
</t>
  </si>
  <si>
    <t>10 SEM. INGENIERIA CATASTRAL Y GEODESIA</t>
  </si>
  <si>
    <t>330011501080119188</t>
  </si>
  <si>
    <t>SANDRA MILENA GUEVARA MORALES</t>
  </si>
  <si>
    <t>PRESTAR SERVICIOS DE APOYO TÉCNICO EN EL DISEÑO, IMPLEMENTACIÓN Y SOPORTE DE ARQUITECTURAS DE SOFTWARE PARA EL DESARROLLO DE SOLUCIONES INFORMÁTICAS ORIENTADAS A PLATAFORMAS WEB Y PLATAFORMAS MÓVILES BUSCANDO FORTALECER LOS SERVICIOS PRESTADOS A LA COMUNIDAD ACADÉMICA E INVESTIGATIVA, ENMARCADOS DENTRO DEL OBJETIVO DE DESARROLLO TECNOLÓGICO, ASÍ COMO DESARROLLAR ACTIVIDADES RELACIONADAS AL FUNCIONAMIENTO DE LA RED DE INVESTIGACIONES DE TECNOLOGÍA AVANZADA RITA DESIGNADAS POR EL SUPERVISOR DEL CONTRATO ENMARCADO EN LA ACTIVIDAD DISEÑAR, GESTIONAR, IMPLEMENTAR Y SOPORTE PARA DESARROLLAR EL 75% DE SERVICIOS PROPIOS DE INVESTIGACIÓN SOBRE IP QUE PRESTARÁ LA RED RITA CON AFECTACIÓN A RENDIMIENTOS DE ESTAMPILLA.</t>
  </si>
  <si>
    <t>10 SEM INGENIERIA DE SISTEMAS</t>
  </si>
  <si>
    <t>ANDRES MAURICIO VALENCIA RAMIREZ</t>
  </si>
  <si>
    <t>PRESTAR SERVICIOS DE APOYO TÉCNICO DE STREAMING Y VIDEOCONFERENCIA MEDIANTE LA DIFUSIÓN, ASESORÍA Y SOPORTE A EVENTOS REALIZADOS POR LA COMUNIDAD ACADÉMICA E INVESTIGATIVA A TRAVÉS DE EMISIONES EN VIVO Y ALMACENAMIENTO DE CONTENIDO MULTIMEDIA, ENMARCADOS DENTRO DEL OBJETIVO DE APOYO CIENTÍFICO, EDUCATIVO, ACADÉMICO Y TECNOLÓGICO A LA COMUNIDAD ACADÉMICA Y A GRUPOS DE INVESTIGACIÓN, ASÍ COMO DESARROLLAR ACTIVIDADES RELACIONADAS AL FUNCIONAMIENTO DE LA RED DE INVESTIGACIONES DE TECNOLOGÍA AVANZADA RITA DESIGNADAS POR EL SUPERVISOR DEL CONTRATO.</t>
  </si>
  <si>
    <t>JUAN CARLOS ANACHURY DIAZ</t>
  </si>
  <si>
    <t>BLANCA AIDDE MOYA ORTIZ</t>
  </si>
  <si>
    <t>espinfancia@udistrital.edu.co</t>
  </si>
  <si>
    <t>PRESTAR APOYO ASISTENCIAL EN  LA FACULTAD DE CIENCIAS Y EDUCACIÓN REALIZANDO  LAS SIGUIENTES ACTIVIDADES: 1. RECEPCIÓN DE LA CORRESPONDENCIA EN GENERAL (DISTRIBUCIÓN , SELECCIÓN, REGISTRO Y ORGANIZACIÓN CONTROL ARCHIVO FÍSICO BAJO LA NORMA DISTRITAL).  2. ATENCIÓN A USUARIOS TELEFÓNICAMENTE  3. ATENCIÓN EN LA RECEPCIÓN DEL PROYECTO. 4. TRÁMITE Y RESPUESTAS A SOLICITUDES, CERTIFICACIONES, PAZ Y SALVOS DE ESTUDIANTES. 5. PUBLICACIÓN EN LA PÁGINA WEB Y CARTELERA LA INFORMACIÓN DEL PROYECTO CURRICULAR   6 . APOYO A LA COORDINACIÓN EN LA CONSECUCIÓN  DE: (HORARIOS, INSCRIPCIONES, ADICIONES, CANCELACIONES, CARGA ACADÉMICA REGISTROS Y TRANSFERENCIAS). 8. APOYO A LA GESTIÓN ADMINISTRATIVA DEL CONSEJO CURRICULAR. Y DEMÁS FUNCIONES CONEXAS Y COMPLEMENTARIAS AL OBJETO DEL CONTRATO QUE IMPARTA EL SUPERVISOR O EL CONTRATANTE.</t>
  </si>
  <si>
    <t>CECILIA RINCON VERDUGO</t>
  </si>
  <si>
    <t>FACULTAD CIENCIAS DE LA EDUCACIÓN</t>
  </si>
  <si>
    <t>LICENCIADA EN EDUCACION BASICA PRIMARIA</t>
  </si>
  <si>
    <t>ESP. EN INFANCIA, CULTURA Y DESARROLLO</t>
  </si>
  <si>
    <t>GONZALO JIMENEZ PINTO</t>
  </si>
  <si>
    <t>APOYO PROFESIONAL EN LAS TAREAS QUE RELACIONO A CONTINUACIÓN: ESTABLECER TIEMPOS DE SERVICIO CONSOLIDADO PARA PENSIÓN COMO RESULTADO DEL EXAMEN DE LA HISTORIA LABORAL EN UNIVERSIDAD DISTRITAL Y EN OTRAS ENTIDADES, SISTEMATIZACIÓN DE HISTORIA LABORAL, LIQUIDACIÓN DE MESADA PENSIONAL PARA CUOTA PARTE CONFORME A FACTORES SALARIALES DEFINIDOS EN LAS LEY O EN CONCEPTO DE LOS ABOGADOS CONTRATADOS POR LA UNIVERSIDAD, LIQUIDAR Y ASIGNAR PORCENTUAL Y CUANTITATIVAMENTE LA CONCURRENCIA DE CADA ENTIDAD. APOYAR LA CONSECUCIÓN DE DOCUMENTOS SOPORTES EN FORMATOS Y CONDICIONES ESTABLECIDOS POR LEY. ACTUALIZACIÓN Y/O INDEXACIÓN DE MESADAS Y BASES SALARIALES, LIQUIDACIÓN DE LAS CUENTAS QUE PERMITAN CUANTIFICAR LAS OBLIGACIONES EN FAVOR Y EN CONTRA DE LA UNIVERSIDAD COMO SOPORTE PARA EL COBRO PERSUASIVO, CRUCE DE CUENTAS Y/O COBRO COACTIVO, A TRAVÉS DE SUS PROPIOS RECURSO Y CON LAS HERRAMIENTAS QUE SEAN SUMINISTRADAS POR LA UNIVERSIDAD. APOYAR COMO EXPERTO TÉCNICO EN EL IMPLETACIÓN DEL MODULO DE CUOTAS PARTES POR PAGAR, EN LA HERRAMIENTA FINANCIERA GEFAD Y EN LAS MEJORAMIENTO CONTINUO DE LA MISMA HERRAMIENTA.</t>
  </si>
  <si>
    <t>HAROL ANDRES CONTRERAS TAPIAS</t>
  </si>
  <si>
    <t>PRESTAR APOYO ASISTENCIAL EN LA VICERRECTORIA ADMINISTRATIVA Y FINANCIERA EN LO REFERENTE A LA ORGANIZACIÓN, RELACIÓN Y ENVÍO DE ARCHIVO DE VIGENCIAS ANTERIORES AL ARCHIVO GENERAL DE LA UNIVERSIDAD, CORRESPONDENCIA, Y LAS  DEMÁS QUE CONSIDERE EL SUPERVISOR DEL CONTRATO.</t>
  </si>
  <si>
    <t>TECNOLOGO EN GESTION ADMINISTRATIVA</t>
  </si>
  <si>
    <t>330011501080119378</t>
  </si>
  <si>
    <t>DAVID MAURICIO VALERO GONZALEZ</t>
  </si>
  <si>
    <t>PROFESIONAL PARA REALIZAR LA MAQUETACIÓN EN INDESING DE PDFS CON ALTOS ESTÁNDARES DE CALIDAD DE LOS ARTÍCULOS DE LAS REVISTAS CIENTÍFICAS DE LA UNIVERSIDAD DISTRITAL MEDIANTE LA PLATAFORMA OJS. ADEMAS DE LAS DEMÁS LABORES QUE DEMANDE EL DIRECTOR DEL CIDC. ENMARCADO EN LA ACTIVIDAD ¿APOYAR 13 REVISTAS INSTITUCIONALES CON FINES DE INDEXACIÓN (APOYO EDITORIAL DE REVISTAS INSTITUCIONALES) CON AFECTACIÓN A "ESTAMPILLA UNIVERSIDAD DISTRITAL FRANCISCO JOSÉ DE CALDAS 50 AÑOS"</t>
  </si>
  <si>
    <t>DIEGO FERNNADO VIJA TEQUIA</t>
  </si>
  <si>
    <t>DESARROLLAR ACTIVIDADES DE APOYO PROFESIONAL EN LA DIVISIÓN DE RECURSOS FÍSICOS EN LO RELACIONADO CON EL LEVANTAMIENTO DE INFORMES DE GESTIÓN Y ESTADÍSTICA AMBIENTAL PARA EL PLAN INSTITUCIONAL DE GESTIÓN AMBIENTAL; SEGUIMIENTO, CONTROL Y ACTUALIZACIÓN DE LAS NORMAS AMBIENTALES DIRIGIDAS A NUEVOS PROCESOS CONTRACTUALES DE LA DIVISIÓN DE RECURSOS FÍSICOS DENTRO DE LOS ESTUDIOS DE CONVENIENCIA Y OPORTUNIDAD; PLANTEAR METODOLOGÍAS NECESARIAS QUE MITIGUEN EL IMPACTO DE LOS POSIBLES FACTORES DE RIESGO AMBIENTAL QUE SE PRESENTEN EN LA UNIVERSIDAD; IMPLEMENTAR LOS PROCESOS, PROCEDIMIENTOS Y PROTOCOLOS AMBIENTALES QUE BENEFICIE UNA GESTIÓN DE RIESGO EN BUSCA DE MINIMIZAR LOS FACTORES AMBIENTALES DE TAL MANERA QUE AYUDE Y BRINDE EL CONOCIMIENTO, COMPRENSIÓN Y SEGUIMIENTO DE DIFERENTES COMPONENTES Y SITUACIONES QUE SE PUEDAN PRESENTAR EN LA COMUNIDAD UNIVERSITARIA Y DEMÁS ACTIVIDADES QUE SE DESARROLLEN EN LA DIVISIÓN.</t>
  </si>
  <si>
    <t>DIVISION RECURSOS FISICOS</t>
  </si>
  <si>
    <t>ESP. EN GERENCIA DE RECURSOS NATURALES</t>
  </si>
  <si>
    <t>YEIMY JOHANA AREVALO HERNANDEZ</t>
  </si>
  <si>
    <t>PRESTAR SERVICIOS DE APOYO PROFESIONAL EN LA VICERRECTORÍA ADMINISTRATIVA Y FINANCIERA EN LO RELACIONADO CON APOYO Y SEGUIMIENTO A LAS ACTIVIDADES APROBADAS POR LOS COMITÉS DE INVENTARIOS, COMITÉ DE INFORMÁTICA, COMITÉ DE CAPACITACIÓN Y COMITÉ DE SOSTENIBILIDAD CONTABLE, ACTUALIZACIÓN PERMANENTE DE LA PÁGINA DE LA DEPENDENCIA,Y LAS DEMÁS QUE CONSIDERE EL SUPERVISOR DEL CONTRATO</t>
  </si>
  <si>
    <t>COMERCIO INTERNACIONAL</t>
  </si>
  <si>
    <t>JULIAN RICARDO HERNANDEZ REYES</t>
  </si>
  <si>
    <t>PROFESIONAL PARA REALIZAR LA MAQUETACIÓN EN INDESING DE PDFS CON ALTOS ESTÁNDARES DE CALIDAD DE LOS ARTÍCULOS DE LAS REVISTAS INDEXADAS DE LA UNIVERSIDAD DISTRITAL MEDIANTE LA PLATAFORMA OJS. ADICIONALMENTE, LAS DEMÁS LABORES QUE DEMANDE EL DIRECTOR DEL CIDC. ENMARCADO EN LA ACTIVIDAD APOYAR 13 REVISTAS INSTITUCIONALES CON FINES DE INDEXACIÓN (APOYO EDITORIAL DE REVISTAS INSTITUCIONALES) CON AFECTACIÓN A "ESTAMPILLA UNIVERSIDAD DISTRITAL FRANCISCO JOSÉ DE CALDAS 50 AÑOS"</t>
  </si>
  <si>
    <t>GERENCIA DE DISEÑO</t>
  </si>
  <si>
    <t>PRESTAR APOYO ASISTENCIAL AL CENTRO DE AYUDAS EDUCATIVAS AUDIOVISUALES DE LA FACULTAD DE CIENCIAS Y EDUCACIÓN, MEDIANTE LA ADMINISTRACIÓN Y PRESTACIÓN DE LOS SERVICIOS DE APOYO DIDÁCTICO, AUDIOVISUAL A LOS USUARIOS DE ESTE CENTRO Y COLABORACIÓN EN LA PREPARACIÓN DE LOS RECURSOS OFRECIDOS, RECEPCIÓN DE SOLICITUDES, ATENCIÓN DE LOS SERVICIOS PROGRAMADOS, APOYO EN EL MANTENIMIENTO PREVENTIVO Y CORRECTIVO, ASISTENCIA EN LA PRODUCCIÓN DE MATERIAL, MANEJO DE EQU</t>
  </si>
  <si>
    <t>JESUS ALVARO JIMENEZ MONTOYA</t>
  </si>
  <si>
    <t>PRESTAR APOYO PROFESIONAL EN LAS AULAS DE INFORMÁTICA DE LA FACULTAD DE CIENCIAS Y EDUCACIÓN PARA  LA ADMINISTRACIÓN DE LOS RECURSOS INFORMÁTICOS DESARROLLANDO LAS SIGUIENTES ACTIVIDADES: ¿ ASISTIR EN LABORES DE LOGÍSTICA, PROYECCIÓN Y DESARROLLO TECNOLÓGICO DE LA FACULTAD, COMO ES EL CASO DE LA ADMINISTRACIÓN DE LOS HORARIOS DE LAS AULAS. VOLVER OPERATIVO LAS SOLICITUDES QUE SE APRUEBEN DESDE EL COMITÉ DE LABORATORIOS. APOYAR A LA COORDINACIÓN DE LAS AULAS EN EL DISEÑO Y DESARROLLO DE SOLUCIONES INFORMÁTICAS SEGÚN REQUERIMIENTOS DE LA COORDINACIÓN Y LA DECANATURA. REALIZAR LA COOPERACIÓN TÉCNICA DEL GRUPO DE APOYO DE LAS AULAS DE INFORMÁTICA Y SOPORTE TÉCNICO. VELAR POR LA SEGURIDAD E INTEGRIDAD DE LOS EQUIPOS DE COMUNICACIÓN DE LAS DIFERENTES SEDES DE LA FACULTAD DE CIENCIAS Y EDUCACIÓN. ADMINISTRAR LA SOLUCIÓN DE PROTECCIÓN DE DATOS CONTRATADA POR LA UNIVERSIDAD EN PARTICULAR MEDIANTE EL MANEJO DE LAS CONSOLAS DE ANTIVIRUS EN LA FACULTAD DE CIENCIAS Y EDUCACIÓN. REALIZAR LA ADMINISTRACIÓN DE LAS AULAS DE INFORMÁTICA DE LA FACULTAD DE CIENCIAS Y EDUCACIÓN  Y DEMÁS FUNCIONES CONEXAS Y COMPLEMENTARIAS AL OBJETO DEL CONTRATO Y LA PROPUESTA DE SERVICIOS PRESENTADA POR EL CONTRATISTA, QUE IMPARTA EL SUPERVISOR O EL CONTRATANTE.</t>
  </si>
  <si>
    <t>PRESTAR APOYO TÉCNICO EN LAS AULAS DE INFORMÁTICA DE LA FACULTAD DE CIENCIAS Y EDUCACIÓN, DESARROLLANDO LAS SIGUIENTES ACTIVIDADES:  GARANTIZAR EL BUEN FUNCIONAMIENTO DEL PARQUE INFORMÁTICO DE LAS AULAS DE INFORMÁTICA ASIGNADAS.  PRESTAR APOYO PERSONALIZADO A DOCENTES Y ESTUDIANTES QUE DAN USO DE LAS AULAS DE INFORMÁTICA DE LA FACULTAD, PARA EL MANEJO Y SOLUCIÓN DE DIFICULTADES PRESENTADAS CON LAS DIFERENTES HERRAMIENTAS INFORMÁTICAS.  ATENDER LAS SOLICITUDES DE DOCENTES Y ESTUDIANTES EN EL USO DE LAS AULAS DE INFORMÁTICA. REALIZAR MANTENIMIENTO PREVENTIVO Y CORRECTIVO DE SOFTWARE (INSTALACIÓN Y CONFIGURACIÓN) EN LAS AULAS DE INFORMÁTICA ASIGNADAS.  REALIZAR EL REGISTRO Y SEGUIMIENTO DE SERVICIOS PRESTADOS EN LAS AULAS DE INFORMÁTICA ASIGNADA.   ATENCIÓN DE LAS AULAS DE INFORMÁTICA ASIGNADAS DE ACUERDO AL HORARIO PROGRAMADO.  APLICAR LA CONFIGURACIÓN TÉCNICA A LOS COMPUTADORES DE LAS AULAS DE INFORMÁTICA ASIGNADAS DEFINIDAS POR EL ÁREA DE SOPORTE Y ATENDIENDO LOS LINEAMIENTOS DE LA POLÍTICA DE DOMINIO.  CUANDO UN EQUIPO PRESENTE FALLOS DE HARDWARE (PREVIO DIAGNOSTICO), Y ESTE BAJO GARANTÍA, INFORMAR AL GRUPO DE SOPORTE, PARA HACER CUMPLIR LA GARANTÍA DEL PARQUE INFORMÁTICO DE LAS AULAS DE INFORMÁTICA DE LA FACULTAD CUANDO ESTÉ VIGENTE Y DEMÁS FUNCIONES CONEXAS Y COMPLEMENTARIAS AL OBJETO DEL CONTRATO Y LA PROPUESTA DE SERVICIOS PRESENTADA POR EL CONTRATISTA, QUE IMPARTA EL SUPERVISOR O EL CONTRATANTE.</t>
  </si>
  <si>
    <t>DUVER ALBERTO MARTINEZ PACATIVA</t>
  </si>
  <si>
    <t>labbiologia@udistrital.edu.co </t>
  </si>
  <si>
    <t>MARTHA  ELIZABETH ARENAS HERREÑO</t>
  </si>
  <si>
    <t>EN ANALISIS QUIMICO INSTRUMENTAL</t>
  </si>
  <si>
    <t>PRESTAR APOYO PROFESIONAL AL LABORATORIO DE QUÍMICA EN RELACIÓN CON EL MANEJO, CALIBRACIÓN Y MANTENIMIENTO  PREVENTIVO DE LOS SIGUIENTES EQUIPOS: CROMATÓGRAFO DE GASES ACOPLADO A DETECTOR SELECTIVO DE MASAS (GC-MS), ESPECTROFOTÓMETRO IR CON TRANSFORMADA DE FOUIER (FTR), ESPECTROFOTÓMETRO DE ABSORCIÓN ATÓMICA, ESPECTRÓMETRO DE RESONANCIA MAGNÉTICA NUCLEAR (FTRMN), MICROKJELDHAL, VISCOSÍMETRO CINEMÁTICO Y OTROS DE MENOR ROBUSTEZ EMPLEADOS EN LOS ANÁLISIS QUÍMICOS CUALITATIVOS Y CUANTITATIVOS QUE SE LLEVAN A CABO EN EL LABORATORIO DE QUÍMICA, PRESTAR APOYO  PROFESIONAL A PROFESORES Y ESTUDIANTES Y GRUPOS DE INVESTIGACIÓN EN RELACIÓN CON LAS TÉCNICAS ANALÍTICAS QUE SE DESARROLLAN EN EL LABORATORIO Y DEMÁS RELACIONADAS CON EL CARGO ASIGNADAS POR EL COORDINADOR DEL LABORATORIO Y DEMÁS FUNCIONES CONEXAS Y COMPLEMENTARIAS AL OBJETO DEL CONTRATO Y LA PROPUESTA DE SERVICIOS PRESENTADA POR EL CONTRATISTA, QUE IMPARTA EL SUPERVISOR O EL CONTRATANTE.</t>
  </si>
  <si>
    <t>PRESTAR APOYO ASISTENCIAL EN LA FACULTAD DE CIENCIAS Y EDUCACIÓN, DESARROLLANDO LAS SIGUIENTES ACTIVIDADES: GARANTIZAR EL BUEN FUNCIONAMIENTO DEL PARQUE INFORMÁTICO DE LA FACULTAD. ATENDER LAS SOLICITUDES DE SOPORTE INFORMÁTICO DE LAS DEPENDENCIAS ACADÉMICO ADMINISTRATIVAS DE LA FACULTAD. ATENDER LOS REQUERIMIENTOS SOLICITADOS DE MANTENIMIENTO DE HARDWARE, SOFTWARE Y DE COMUNICACIONES. REALIZAR EL REGISTRO Y SEGUIMIENTO DE SERVICIOS INFORMÁTICOS PRESTADOS. GARANTIZAR EL FUNCIONAMIENTO EN RED DE LOS EQUIPOS VERIFICANDO QUE LA TRANSMISIÓN DE LOS DATOS SEA LA ADECUADA. APOYAR LA INSTALACIÓN Y MANTENIMIENTO DE CABLEADO ESTRUCTURADO Y POTENCIA REGULADA CUANDO SEA REQUERIDO Y DEMÁS FUNCIONES CONEXAS Y COMPLEMENTARIAS AL OBJETO DEL CONTRATO Y LA PROPUESTA DE SERVICIOS PRESENTADA POR EL CONTRATISTA, QUE IMPARTA EL SUPERVISOR O EL CONTRATANTE.</t>
  </si>
  <si>
    <t>DIONY CONSTANZA PULIDO ORTEGA</t>
  </si>
  <si>
    <t>BRINDAR APOYO PROFESIONAL AL CENTRO INVESTIGACIONES Y DESARROLLO CIENTÍFICO EN LA APLICACIÓN Y COORDINACIÓN DE ESTRATEGIAS QUE CONLLEVEN A MEJORAR LA CALIDAD ACADÉMICA Y EDITORIAL Y QUE SE REFLEJEN EN EL FORTALECIMIENTO DE LA VISIBILIDAD Y EN EL POSICIONAMIENTO NACIONAL E INTERNACIONAL, Y POR TANTO, EN LOS INDICADORES DE IMPACTO DE LAS REVISTAS CIENTÍFICAS DE LA UNIVERSIDAD DISTRITAL FRANCISCO JOSÉ DE CALDAS. ENMARCADO EN LA ACTIVIDAD ¿APOYAR 13 REVISTAS INSTITUCIONALES CON FINES DE INDEXACIÓN¿ (APOYO EDITORIAL DE REVISTAS INSTITUCIONALES) CON AFECTACIÓN A "ESTAMPILLA UNIVERSIDAD DISTRITAL FRANCISCO JOSÉ DE CALDAS 50 AÑOS".</t>
  </si>
  <si>
    <t>COMUNICADORA SOCIAL</t>
  </si>
  <si>
    <t>N//A</t>
  </si>
  <si>
    <t>INGRID GISELA CAMACHO TRIANA</t>
  </si>
  <si>
    <t>APOYO AL PROCESO EDITORIAL DE LA REVISTA CIENTÍFICA Y AL CIDC, COMO ASISTENTE EDITORIAL UTILIZANDO EL OPEN JOURNAL SYSTEMS (OJS) COMO PLATAFORMA DE GESTIÓN EDITORIAL Y TRABAJAR DE LA MANO DEL EDITOR DE LAS RESPECTIVAS REVISTAS EN EL MEJORAMIENTO DE LA CALIDAD ACADÉMICA Y EDITORIAL DE LAS REVISTAS EN PRO DE UNA MAYOR VISIBILIDAD Y RECONOCIMIENTO INTERNACIONAL COMO NACIONAL Y LAS DEMÁS QUE DEMANDE EL DIRECTOR DEL CIDC. ENMARCADO EN LA ACTIVIDAD ¿APOYAR 13 REVISTAS INSTITUCIONALES CON FINES DE INDEXACIÓN¿ (APOYO EDITORIAL DE REVISTAS INSTITUCIONALES) CON AFECTACIÓN A "ESTAMPILLA UNIVERSIDAD DISTRITAL FRANCISCO JOSÉ DE CALDAS 50 AÑOS".</t>
  </si>
  <si>
    <t>10 SEM. BIOLOGIA</t>
  </si>
  <si>
    <t>PRESTAR SERVICIO COMO MODELO DE POSE EN EL CÍRCULO ARTÍSTICO DE LAS ASIGNATURAS DEL PROYECTO CURRICULAR DE ARTES PLÁSTICAS Y VISUALES DE LA FACULTAD DE ARTES ASAB, EN LAS ÁREAS DE DIBUJO, PINTURA, ESCULTURA, FOTOGRAFÍA Y VIDEO  LO CUAL SE DESARROLLARA EN 160 HORAS DE ACUERDO AL PLAN DE ESTUDIO DEL PROYECTO CURRICULAR.</t>
  </si>
  <si>
    <t>31/09/2016</t>
  </si>
  <si>
    <t>30/082016</t>
  </si>
  <si>
    <t>LORNA ANDREA PARRA MURILLO</t>
  </si>
  <si>
    <t>CESAR ALBERTO ROMERO BOHORQUEZ</t>
  </si>
  <si>
    <t>BACHILLER PEDAGOGICO</t>
  </si>
  <si>
    <t>00/00/000</t>
  </si>
  <si>
    <t>ARNULFO BOLIVAR GONZLAEZ</t>
  </si>
  <si>
    <t>PRESTAR LOS SERVICIOS TÉCNICOS PARA EL DESARROLLO E IMPLEMENTACIÓN DE PLUGINS PARA EL SISTEMAS GESTOR DE APRENDIZAJE (MOODLE); DESARROLLO E IMPLEMENTACIÓN DE OBJETOS VIRTUALES DE APRENDIZAJE (OVA) EN HERRAMIENTAS AUTOR COMO EXELEARNING Y PRIVATIVAS COMO ADOBE (CAPTIVATE, PRESENTER, OTROS); DISEÑAR PLANTILLAS PARA CURSOS, PROGRAMAS ACADÉMICOS Y SOLUCIONES EDUCATIVAS; MONITOREAR LOS INDICADORES DE GESTIÓN DEL LMS; REGISTRAR LOS REQUERIMIENTOS Y REPORTES DE FALLA DE LA PLATAFORMA DE ELEARNING; DISEÑO E IMPLEMENTACIÓN DE SOLUCIONES WEB EN HTML5, PHP, JAVASCRIPT Y JQUERY DE FUNCIONALIDADES PARA LOS CURSOS Y AULAS VIRTUALES PARA EL FUNCIONAMIENTO DE LOS PROGRAMAS ACADÉMICOS CON METODOLOGIA VIRTUAL Y APOYE LA FORMACIÓN TÉCNICA DE DOCENTES DE LA UNIVERSIDAD DISTRITAL FRANCISCO JOSÉ DE CALDAS. ENMARCADO EN LA ACTIVIDAD "INCORPORAR LAS TIC EN EL 40% DE LOS PROGRAMAS PRESENCIALES DE LA UD" - CON AFECTACION A PROYECTO DE INVERSION 188- SISTEMA INTEGRAL DE INFORMACION.</t>
  </si>
  <si>
    <t>CAMILO ANDRES ANGULO MUÑOZ</t>
  </si>
  <si>
    <t>PROFESIONAL PARA COORDINAR EL PROCESO EDITORIAL DE LA REVISTA COLOMBIA FORESTAL Y LA REVISTA TECNOGESTIÓN, UTILIZANDO EL OPEN JOURNAL SYSTEM (OJS) COMO PLATAFORMA DE GESTIÓN EDITORIAL Y APOYAR LA LABOR DEL EDITOR EN LAS RESPECTIVAS TAREAS DE LAS REVISTAS EN ARAS DEL MEJORAMIENTO DE LA CALIDAD ACADÉMICA, EDITORIAL, VISIBILIDAD E IMPACTO. ADICIONALMENTE, LAS DEMÁS LABORES QUE DEMANDE EL DIRECTOR DEL CIDC.ENMARCADO EN LA ACTIVIDAD ¿APOYAR 13 REVISTAS INSTITUCIONALES CON FINES DE INDEXACIÓN¿ (APOYO EDITORIAL DE REVISTAS INSTITUCIONALES) CON AFECTACIÓN A "ESTAMPILLA UNIVERSIDAD DISTRITAL FRANCISCO JOSÉ DE CALDAS 50 AÑOS".</t>
  </si>
  <si>
    <t>CENTRO DE INVESTIGACION Y DESARROLLO CIENTIFICO</t>
  </si>
  <si>
    <t>ESP TECNIOC EN EVALUACION DE IMPACTO AMBIENTAL</t>
  </si>
  <si>
    <t>NOMBRE_PROYECTO/RUBRO</t>
  </si>
  <si>
    <t>DIANA MARCELA AYALA PAZ</t>
  </si>
  <si>
    <t>PROFESIONAL PARA COORDINAR EL PROCESO EDITORIAL DE LA REVISTA CALLE 14, LA REVISTA CORPOGRAFÍAS Y LA REVISTA EN ESTUDIOS ARTÍSTICOS, UTILIZANDO EL OPEN JOURNAL SYSTEM (OJS) COMO PLATAFORMA DE GESTIÓN EDITORIAL Y APOYAR LA LABOR DEL EDITOR EN LAS RESPECTIVAS TAREAS DE LAS REVISTAS EN ARAS DEL MEJORAMIENTO DE LA CALIDAD ACADÉMICA, EDITORIAL, VISIBILIDAD E IMPACTO. ADICIONALMENTE, LAS DEMÁS LABORES QUE DEMANDE EL DIRECTOR DEL CIDC.ENMARCADO EN LA ACTIVIDAD ¿APOYAR 13 REVISTAS INSTITUCIONALES CON FINES DE INDEXACIÓN¿ (APOYO EDITORIAL DE REVISTAS INSTITUCIONALES) CON AFECTACIÓN A "ESTAMPILLA UNIVERSIDAD DISTRITAL FRANCISCO JOSÉ DE CALDAS 50 AÑOS".</t>
  </si>
  <si>
    <t>REALIZADOR AUDIVISUAL</t>
  </si>
  <si>
    <t>MAESTRIA EN ESTUDIOS ARTISTICOS</t>
  </si>
  <si>
    <t>TATIANA GOMEZ ORGULLOSO</t>
  </si>
  <si>
    <t>PROFESIONAL PARA COORDINAR EL PROCESO EDITORIAL DE LA REVISTA UD Y LA GEOMÁTICA Y LA REVISTA AZIMUT, UTILIZANDO EL OPEN JOURNAL SYSTEMS (OJS) COMO PLATAFORMA DE GESTIÓN EDITORIAL Y APOYAR LA LABOR DEL EDITOR EN LAS RESPECTIVAS TAREAS DE LAS  REVISTAS EN ARAS DEL MEJORAMIENTO DE LA CALIDAD ACADÉMICA, EDITORIAL, VISIBILIDAD E IMPACTO. ADICIONALMENTE, LAS DEMÁS LABORES QUE DEMANDE EL DIRECTOR DEL CIDC. ENMARCADO EN LA ACTIVIDAD APOYAR 13 REVISTAS INSTITUCIONALES CON FINES DE INDEXACIÓN (APOYO EDITORIAL DE REVISTAS INSTITUCIONALES) CON AFECTACIÓN A "ESTAMPILLA UNIVERSIDAD DISTRITAL FRANCISCO JOSÉ DE CALDAS 50 AÑOS".</t>
  </si>
  <si>
    <t>MTO. EN GESTION AMBIENTAL</t>
  </si>
  <si>
    <t>31002020399002400</t>
  </si>
  <si>
    <t>JUAN FELIPE VARGAS CALDERON</t>
  </si>
  <si>
    <t>PRESTAR SERVICIOS DE APOYO PROFESIONAL EN LA FORMULACIÓN DEL PLAN ESTRATÉGICO DE DESARROLLO FÍSICO, AMBIENTAL Y TECNOLÓGICO DE LA UNIVERSIDAD DISTRITAL FRANCISCO JOSÉ DE CALDAS, ESPECIALMENTE EN LO RELACIONADO CON EL COMPONENTE AMBIENTAL Y EN COORDINACIÓN CON LOS LINEAMIENTOS ESTABLECIDOS POR LA OFICINA ASESORA DE PLANEACIÓN Y CONTROL. DESARROLLAR Y FORTALECER LOS PROGRAMAS DE GESTIÓN AMBIENTAL DE LA UNIVERSIDAD DISTRITAL FRANCISCO JOSÉ DE CALDAS; DEMÁS ACTIVIDADES QUE SEAN SIGNIFICATIVAS Y PERTINENTES PARA EL CUMPLIMIENTO DE SU OBJETO CONTRACTUAL.</t>
  </si>
  <si>
    <t>KAREN LUCETH GUIO FOMEQUE</t>
  </si>
  <si>
    <t>JULIAN ANDRES FORERO RODRIGUEZ</t>
  </si>
  <si>
    <t>9 SEM INGENIERO DE SISTEMAS</t>
  </si>
  <si>
    <t>06/0/2016</t>
  </si>
  <si>
    <t>HASBLADY GONZALEZ ENGATIVA</t>
  </si>
  <si>
    <t>PRESTAR APOYO ASISTENCIAL EN LA FACULTAD DE CIENCIAS Y EDUCACIÓN REALIZANDO LAS SIGUIENTES ACTIVIDADES: 1. TRÁMITE DE LA CORRESPONDENCIA EN GENERAL DE USUARIOS INTERNOS Y EXTERNOS (RECEPCIÓN, SELECCIÓN Y REGISTRO). 2. ATENCIÓN A USUARIOS INTERNOS Y EXTERNOS TELEFÓNICAMENTE Y PERSONAL. 3. APOYO AL TRÁMITE Y RESPUESTAS A SOLICITUDES, CERTIFICACIONES, PAZ Y SALVOS DE ESTUDIANTES. 4. ORGANIZACIÓN CONTROL ARCHIVO FÍSICO. 5. APOYO A LA PUBLICACIÓN EN LA PÁGINA WEB Y CARTELERA LA INFORMACIÓN DEL PROYECTO CURRICULAR. 6. APOYO A LA APLICACIÓN ACADÉMICA (HORARIOS, INSCRIPCIONES, ADICIONES, CANCELACIONES, CARGA ACADÉMICA REGISTROS Y TRANSFERENCIAS). 7. APOYO A LA GESTIÓN ADMINISTRATIVA DEL CONSEJO CURRICULAR. Y DEMÁS FUNCIONES CONEXAS Y COMPLEMENTARIAS QUE IMPARTA EL SUPERVISOR O EL CONTRATANTE.</t>
  </si>
  <si>
    <t>INGENIERA EN TEELCOMUNIACIONES</t>
  </si>
  <si>
    <t>REMUNERACION SERVICIOS TEC. FAC. DE CIENCIAS Y EDUACION</t>
  </si>
  <si>
    <t>SUSANA ZABALA DE LEON</t>
  </si>
  <si>
    <t>PRESTAR APOYO ASISTENCIAL  A LA UNIDAD DE EXTENSIÓN,  EN LA PLANEACIÓN, DESARROLLO, GESTIÓN, EVALUACIÓN DE PROYECTOS Y CONVENIOS Y LAS DEMÁS ASIGNADAS POR EL COORDINADOR DE EXTENSIÓN DE LA FACULTAD DE CIENCIAS Y EDUCACIÓN Y DEMÁS FUNCIONES CONEXAS Y COMPLEMENTARIAS AL OBJETO DEL CONTRATO Y LA PROPUESTA DE SERVICIOS PRESENTADA POR EL CONTRATISTA, QUE IMPARTA EL SUPERVISOR O EL CONTRATANTE</t>
  </si>
  <si>
    <t>LYDA MOJICA RIOS</t>
  </si>
  <si>
    <t>FERNANDO CARRETERO PADILLA</t>
  </si>
  <si>
    <t>PROFESIONAL PARA REALIZAR LA CORRECCIÓN DE ESTILO Y ORTOGRÁFICA, REVISIÓN DE LA CONCORDANCIA, COHESIÓN, COPY EDITION Y LA UNIFORMIDAD BIBLIOGRÁFICA Y LA AUDITORÍA DE PRUEBAS DE LOS MANUSCRITOS DE LAS REVISTAS INDEXADAS EN C DE LA UNIVERSIDAD DISTRITAL MEDIANTE LA PLATAFORMA OJS. ADEMÁS, DE LAS DEMÁS LABORES QUE DEMANDE EL DIRECTOR DEL CIDC. ENMARCADO EN LA ACTIVIDAD APOYAR 13 REVISTAS INSTITUCIONALES CON FINES DE INDEXACIÓN (APOYO EDITORIAL DE REVISTAS INSTITUCIONALES) CON AFECTACIÓN A "ESTAMPILLA UNIVERSIDAD DISTRITAL FRANCISCO JOSÉ DE CALDAS 50 AÑOS".</t>
  </si>
  <si>
    <t>LINGÜISTA</t>
  </si>
  <si>
    <t>PABLO ESTRADA SUAREZ</t>
  </si>
  <si>
    <t>PROFESIONAL PARA COORDINAR EL PROCESO EDITORIAL DE LA REVISTA INFANCIAS IMÁGENES Y LA REVISTA TIA, UTILIZANDO EL OPEN JOURNAL SYSTEMS (OJS) COMO PLATAFORMA DE GESTIÓN EDITORIAL Y APOYAR LA LABOR DEL EDITOR EN LAS RESPECTIVAS TAREAS DE LAS  REVISTAS EN ARAS DEL MEJORAMIENTO DE LA CALIDAD ACADÉMICA, EDITORIAL, VISIBILIDAD E IMPACTO. ADICIONALMENTE, LAS DEMÁS LABORES QUE DEMANDE EL DIRECTOR DEL CIDCENMARCADO EN LA ACTIVIDAD APOYAR 13 REVISTAS INSTITUCIONALES CON FINES DE INDEXACIÓN (APOYO EDITORIAL DE REVISTAS INSTITUCIONALES) CON AFECTACIÓN A "ESTAMPILLA UNIVERSIDAD DISTRITAL FRANCISCO JOSÉ DE CALDAS 50 AÑOS".</t>
  </si>
  <si>
    <t>ESTUDIOS LITERARIOS</t>
  </si>
  <si>
    <t>DIEGO ARMANDO GIRAL RAMIREZ</t>
  </si>
  <si>
    <t>PROFESIONAL PARA COORDINAR EL PROCESO EDITORIAL DE LA REVISTA TECNURA, UTILIZANDO EL OPEN JOURNAL SYSTEM (OJS) COMO PLATAFORMA DE GESTIÓN EDITORIAL Y APOYAR LA LABOR DEL EDITOR EN LAS RESPECTIVAS TAREAS DE LAS REVISTAS EN ARAS DEL MEJORAMIENTO DE LA CALIDAD ACADÉMICA, EDITORIAL, VISIBILIDAD E IMPACTO. ADICIONALMENTE, LAS DEMÁS LABORES QUE DEMANDE EL DIRECTOR DEL CIDC. ENMARCADO EN LA ACTIVIDAD ¿APOYAR 13 REVISTAS INSTITUCIONALES CON FINES DE INDEXACIÓN¿ (APOYO EDITORIAL DE REVISTAS INSTITUCIONALES) CON AFECTACIÓN A "ESTAMPILLA UNIVERSIDAD DISTRITAL FRANCISCO JOSÉ DE CALDAS 50 AÑOS".</t>
  </si>
  <si>
    <t>JOSE MIGUEL RAMIREZ SANCHEZ</t>
  </si>
  <si>
    <t>JHON FREDY RAMIREZ GUZMAN</t>
  </si>
  <si>
    <t>CONVOCATORIA PARA LA CONTRATACIÓN DE UN TECNICO PARA REALIZAR EL DISEÑO, DOCUMENTACIÓN Y DESARROLLO DEL SISTEMA DE INVESTIGACIONES DE LA UNIVERSIDAD DISTRITAL, SU INTEGRACIÓN CON OTROS SISTEMAS; APOYO EN LA IMPLEMENTACIÓN DE LA HERRAMIENTA PURE; APOYAR LA REALIZACIÓN DE NUEVOS DESARROLLOS QUE SOPORTEN TECNOLÓGICAMENTE LAS ACTIVIDADES DEL CIDC Y TODAS LAS DEMÁS ACTIVIDADES ASIGNADAS POR EL DIRECTOR DEL CENTRO DE INVESTIGACIONES, ENMARCADO EN LA ACTIVIDAD "DISEÑAR E IMPLEMENTAR 2 SISTEMAS PARA SOPORTAR LA INVESTIGACIÓN DE LA UNIVERSIDAD (APOYO A PROCESOS ESTRATÉGICOS EN SISTEMAS DE INFORMACIÓN QUE APOYAN EL CIDC Y LAS ESTRUCTURAS DE INVESTIGACIÓN)" CON AFETACIÓN A ¿ESTAMPILLA UNIVERSIDAD DISTRITAL FRANCISCO JOSÉ DE CALDAS 50 AÑOS¿</t>
  </si>
  <si>
    <t>teCNICO</t>
  </si>
  <si>
    <t>KAREN VIVIANA MAHECHA JUNCO</t>
  </si>
  <si>
    <t>ARCHIVISTA</t>
  </si>
  <si>
    <t>WENDY LORRAINE ANGEL ALARCON</t>
  </si>
  <si>
    <t>PRESTAR APOYO ASISTENCIAL EN EL CENTRO DE DOCUMENTACIÓN DE CIENCIAS SOCIALES  DESARROLLANDO LA SIGUIENTES ACTIVIDADES:   PRESTACIÓN DEL SERVICIO DE CIRCULACIÓN Y PRÉSTAMO, IMPLEMENTACIÓN DEL PROYECTO DE UNIDAD DE INFORMACIÓN ESPECIALIZADA EN CIENCIAS SOCIALES; PROCESAMIENTO TÉCNICO Y CLASIFICACIÓN  DE MATERIALES DEL CENTRO DE DOCUMENTACIÓN; RECEPCIÓN, ORGANIZACIÓN Y SELECCIÓN DE MATERIAL BIBLIOGRÁFICO Y CARTOGRÁFICO PROCESADO  PARA LA CONFORMACIÓN DE COLECCIONES, CLASIFICACIÓN Y CATALOGACIÓN DE MATERIAL NUEVO Y RECLASIFICACIÓN DEL MATERIAL EXISTENTE EN EL ARCHIVO DE HISTORIA DE BOGOTÁ  Y DEMÁS FUNCIONES CONEXAS Y COMPLEMENTARIAS AL OBJETO DEL CONTRATO Y LA PROPUESTA DE SERVICIOS PRESENTADA POR EL CONTRATISTA, QUE IMPARTA EL SUPERVISOR O EL CONTRATANTE.</t>
  </si>
  <si>
    <t>DOCUEMNTACION Y REGISTRO DE OPERACIONES</t>
  </si>
  <si>
    <t>EDNA JOHANNA CAÑAS PEÑA</t>
  </si>
  <si>
    <t>PROFESIONAL PARA COORDINAR EL PROCESO EDITORIAL DE LA REVISTA REDES DE INGENIERÍA Y CIUDAD PAZ ANDO, UTILIZANDO EL OPEN JOURNAL SYSTEMS (OJS) COMO PLATAFORMA DE GESTIÓN EDITORIAL Y APOYAR LA LABOR DEL EDITOR EN LAS RESPECTIVAS TAREAS DE LAS  REVISTAS EN ARAS DEL MEJORAMIENTO DE LA CALIDAD ACADÉMICA, EDITORIAL, VISIBILIDAD E IMPACTO. ADICIONALMENTE, LAS DEMÁS LABORES QUE DEMANDE EL DIRECTOR DEL CIDC. ENMARCADO EN LA ACTIVIDAD ¿APOYAR 13 REVISTAS INSTITUCIONALES CON FINES DE INDEXACIÓN¿ (APOYO EDITORIAL DE REVISTAS INSTITUCIONALES) CON AFECTACIÓN A "ESTAMPILLA UNIVERSIDAD DISTRITAL FRANCISCO JOSÉ DE CALDAS 50 AÑOS".</t>
  </si>
  <si>
    <t>INGENIERA INDUSTRIAL</t>
  </si>
  <si>
    <t>JUAN GILBERTO LINARES BUSTOS</t>
  </si>
  <si>
    <t>APLICAR LOS CONOCIMIENTOS PROPIOS DEL PERFIL PROFESIONAL CONTRATADO PARA LA ADOPCIÓN DE LA HERRAMIENTA DE SOFTWARE LIBRE SISTEMA DE SEGUIMIENTO Y CONTROL A LOS PLANES DE MEJORAMIENTO ELABORADA POR EL INSTITUTO DE DESARROLLO URBANO, IDU, PARA SU INSTALACIÓN, PARAMETRIZACIÓN,  IMPLEMENTACIÓN Y PUESTA EN FUNCIONAMIENTO DE ACUERDO CON LOS CRITERIOS ESTABLECIDOS POR LA UNIVERSIDAD DISTRITAL FRANCISCO JOSÉ DE CALDAS; QUE PERMITA EL SEGUIMIENTO Y CONTROL DE LOS PLANES DE MEJORAMIENTO.</t>
  </si>
  <si>
    <t>24/008/2016</t>
  </si>
  <si>
    <t>CLAUDIA PATRICIA RODRIGUEZ RODRIGUEZ</t>
  </si>
  <si>
    <t>TECNOLOGO EN SISTEMAS E INFORMATICA EMPRESARIAL</t>
  </si>
  <si>
    <t>ADMINISTRADORA DE EMPRESAS</t>
  </si>
  <si>
    <t>27/012/2016</t>
  </si>
  <si>
    <t>CONSORCIO ZGC EL PORVENIR</t>
  </si>
  <si>
    <t>C TRASACCIÓN</t>
  </si>
  <si>
    <t>ROSAAURA CAMACHO AVILA</t>
  </si>
  <si>
    <t>PRESTAR SERVICIOS DE APOYO TÉCNICO PARA EL DISEÑO E IMPLEMENTACIÓN DE LAS DIRECTRICES DE CALIDAD EN LAS ACTIVIDADES DE LA RED RITA EN ARMONIZACIÓN AL SISTEMA INTEGRADO DE GESTIÓN DE LA UNIVERSIDAD DISTRITAL (SIGUD), EL DISEÑO Y EJECUCIÓN DE LAS POLÍTICAS ORIENTADAS A LAS NUEVAS TECNOLOGÍAS DE LA INFORMACIÓN Y LAS COMUNICACIONES EN LA RED DE INVESTIGACIONES DE TECNOLOGÍA AVANZADA RITA Y OTRAS ACTIVIDADES DESIGNADAS POR EL SUPERVISOR DEL CONTRATO.</t>
  </si>
  <si>
    <t>JULIO CORRREDOR &amp; CIA LTDA</t>
  </si>
  <si>
    <t>ARRENDAMIENTO DE UN INMUEBLE PARA QUE GARANTICEN LAS CONDICIONES MINIMAS DE INFRAESTRUCTURA FISICA PARA DARLE CONTINUIDAD  A LAS ACTIVIADADES ADMINISTRATIVAS Y ACADEMICAS DE LA DEPENDENCIA SECCION DE PUBLICACIONES, LA UNIDAD DE EXTENSION DE LA FACULTAD DE CIENCIAS DE LA EDUACION Y EL PROYECTO ALTERNATIVA</t>
  </si>
  <si>
    <t>RECTOR</t>
  </si>
  <si>
    <t>DECCY YANETH TREJOS ANGEL</t>
  </si>
  <si>
    <t>CONCEDER DE CONFORMIDAD CON LA RESOLUSION No. 025 DEL 04 DE AGOSTO DE 2016, COMISION DE ESTUDIO EN EL EXTERIOR,  A LA DOCENTE DE CARRERA TIEMPO COMPLETO  DE LA UNIVERSIDAD ADSCRITA A LA FACULTAD DE CIENCIAS Y EDUCACION GLORIA MARIELA ROJAS ALVAREZ, IDENTIFICADA CON CEDULA DE CIUDADANIA No. 52,035,695 DE BOGOTA D.C., POR EL TERMINO DE TRES (3) AÑOS, PREVIA LA LEGALIZACION DEL CONTRATO  DE COMISON DE ESTUDIOS Y LA SUSCRIPCION DE OBLIGACIONES LEGALES RESPECTIVAS, PARA CURSAR A PARTIR DEL 05 DE SEPTIEMBRE DE 2016, ESTUDIOS DE DOCTORADO EN CIENCIAS DE LA EDUCACIÓN EN LA UNIVERSIDAD NACIONAL DE LA PLATA, FACULTAD DE HUMANIDADES Y CIENCIAS DE LA EDUCACIÓN.</t>
  </si>
  <si>
    <t>TEATRO LA CANDELARIA</t>
  </si>
  <si>
    <t>ARRENDAR ESPACIOS QUE OFREZCAN LA INFRAESTRUCTURA NECESARIA PARA LA REALIZACION DE LA TEMPORADA DE ESTRENOS DE MONTAJES DE LOS ESTUDIANTES DE MONTAJE INTEGRAL, PERTENECIENTES AL PROYECTO CURRICULAR DE ARTES ESCENICAS DE LA FACUTAD DE ARTES ASAB-UDGJC</t>
  </si>
  <si>
    <t>CONCEDER   A LA DOCENTE DE CARRERA TIEMPO COMPLETO ELIANA GARZON DUARTE COMISION DE ESTUDIOS REMUNERADA EN EL  EXTERIOR POR TERMINO DE TRES (3) AÑOS ,  PREVIA LA LEGALIZACION DEL CONTRATO  DE COMISON DE ESTUDIOS Y LA SUSCRIPCION DE OBLIGACIONES LEGALES RESPECTIVAS,  ESTUDIOS DE DOCTORADO EN LINGUISTICA EN LA UNIVERSIDAD DE SZEGED-HUNGRIA, DADO QUE LE OTORGA UNA BECA DE ESTUDIOS DOCTORALES POR EL GOBIERNO DE HUNGRIA, CON RESPLADO DEL PROGRAMA  STIPENDIUM HUNGARICUM-TEMPUS PUBLIC FOUNDATION.</t>
  </si>
  <si>
    <t>ADRIANA ESTHER CASTILLO HERNANDEZ</t>
  </si>
  <si>
    <t>CONCEDER DE CONFORMIDAD CON LA RESOLUSION No. 0033 DEL 12 DE AGOSTO DE 2016, COMISION DE ESTUDIO EN EL EXTERIOR,  A LA DOCENTE DE CARRERA TIEMPO COMPLETO  DE LA UNIVERSIDAD  ADSCRITA A LA FACULTAD DE CIENCIAS Y EDUCACION  ADRIANA ESTHER  CASTILLO HERNANDEZ, IDENTIFICADA CON CEDULA DE CIUDADANIA No. 51,910,071 DE BOGOTA, POR EL TERMINO DE TRES (3) AÑOS,  SEIS  SEMESTRES ACADEMICOS, A PARTIR DEL SEGUNDO SEMESTRE DEL AÑO 2016,  PREVIA LA LEGALIZACION DEL CONTRATO  DE COMISON DE ESTUDIOS Y LA SUSCRIPCION DE OBLIGACIONES LEGALES RESPECTIVAS, PARA  CURSAR  ESTUDIOS DE DOCTORADO EN EDUACION CON ESPECIALIDAD EN MEDIACION PEDAGOGICA  EN LA UNIVERSIDAD DE LA SALLE DE COSTA RICA, INCLUIDOS LOS ESTIPENDIOS SOLICITADOS POR LA DOCENTE EN LA SOLICITUD.</t>
  </si>
  <si>
    <t>14/010/2016</t>
  </si>
  <si>
    <t>15/010/2016</t>
  </si>
  <si>
    <t>LUIS ALEJANDRO MARTINEZ PALACIOS</t>
  </si>
  <si>
    <t>3100202039900200</t>
  </si>
  <si>
    <t>JUAN MANUEL PIÑEROS CHINCHILLA</t>
  </si>
  <si>
    <t>LAURA STEFANY CASTRO HERNANDEZ</t>
  </si>
  <si>
    <t>PRESTAR APOYO ASISTENCIAL EN EL DESARROLLO DEL PROCESO DE  EVALUACIÓN DOCENTE EN LOS DIFERENTES PROYECTOS CURRICULARES DE LA SEDE CALLE 64 DE LA FACULTAD DE CIENCIAS Y EDUCACIÓN Y LOS PROYECTOS CURRICULARES DE LA FACULTAD DE ARTES - ASAB, DE LA UNIVERSIDAD DISTRITAL DURANTE EL PERIODO ACADÉMICO 2016-III Y LAS DEMÁS ACTIVIDADES REQUERIDAS  POR EL JEFE INMEDIATO.</t>
  </si>
  <si>
    <t>GERARDO ALBERTO CASTANG MONTIEL</t>
  </si>
  <si>
    <t>PRESTAR APOYO ASISTENCIAL EN EL DESARROLLO DEL PROCESO DE  EVALUACIÓN DOCENTE EN LOS DIFERENTES PROYECTOS CURRICULARES DE LAS SEDES MACARENA A Y B DE LA FACULTAD DE CIENCIAS Y EDUCACIÓN, DE LA UNIVERSIDAD DISTRITAL DURANTE EL PERIODO ACADÉMICO 2016-III  Y LAS DEMÁS ACTIVIDADES  REQUERIDAS  POR EL JEFE INMEDIATO.</t>
  </si>
  <si>
    <t>CAROLINA SUAREZ ROLDAN</t>
  </si>
  <si>
    <t>PROFESIONAL PARA COORDINAR EL PROCESO EDITORIAL DE LA REVISTA INGENIERÍA,  UTILIZANDO EL OPEN JOURNAL SYSTEMS (OJS) COMO PLATAFORMA DE GESTIÓN EDITORIAL Y APOYAR LA LABOR DEL EDITOR EN LAS RESPECTIVAS TAREAS DE LAS  REVISTAS EN ARAS DEL MEJORAMIENTO DE LA CALIDAD ACADÉMICA, EDITORIAL, VISIBILIDAD E IMPACTO. ADICIONALMENTE, LAS DEMÁS LABORES QUE DEMANDE EL DIRECTOR DEL CIDC.ENMARCADO EN LA ACTIVIDAD. APOYAR 13 REVISTAS INSTITUCIONALES CON FINES DE INDEXACIÓN (APOYO EDITORIAL DE REVISTAS INSTITUCIONALES) CON AFECTACIÓN A "ESTAMPILLA UNIVERSIDAD DISTRITAL FRANCISCO JOSÉ DE CALDAS 50 AÑOS".</t>
  </si>
  <si>
    <t>MTO. EN INGENIERIA INDUSTRIAL</t>
  </si>
  <si>
    <t>YAMILE ANGULO NOGUERA</t>
  </si>
  <si>
    <t>CONCEDER DE CONFORMIDAD CON LA RESOLUSION No. 028 DEL 04 DE AGOSTO DE 2016, COMISION DE ESTUDIO EN EL EXTERIOR,  A LA DOCENTE DE CARRERA TIEMPO COMPLETO  DE LA UNIVERSIDAD,  ADSCRITA A LA FACULTAD DE CIENCIAS Y EDUCACION YAMILE ANGULO NOGUERA, IDENTIFICADA CON CEDULA DE CIUDADANIA No. 52,108,111 DE BOGOTA D.C , POR EL TERMINO DE  TRES (3) AÑOS,  SEIS  SEMESTRES ACADEMICOS, A PARTIR DEL 26 DE SEPTIEMBRE DE 2016,  PREVIA LA LEGALIZACION DEL CONTRATO  DE COMISON DE ESTUDIOS Y LA SUSCRIPCION DE OBLIGACIONES LEGALES RESPECTIVAS, PARA  CURSAR  ESTUDIOS DE DOCTORADO  EN LINGUISTICA CON ENFASIS EN EDUCACION Y ESTUDIOS DE GEENRAO EN LA UNIVERSIDAD DE BURDEOS MONTALA REALIZACIÓN Y DESARROLLO DE LA TESIS DOCTORAL (SUJETA A LA PUBLICACION DE AL MENOS 2 ARTICLOS MAS), QUE DEBERA CUMPLIR CON LOS ESTANDARS DE CALIDAD DE LA MISMA ANTE UN  TRIBUNAL DE EXPERTOS.</t>
  </si>
  <si>
    <t>CONCEDER DE CONFORMIDAD CON LA RESOLUSION No. 038 DEL 31 DE AGOSTO DE 2016, COMISION DE ESTUDIO EN EL EXTERIOR,  A LA DOCENTE DE CARRERA TIEMPO COMPLETO  DE LA UNIVERSIDAD,  ADSCRITA A LA FACULTAD DE CIENCIAS Y EDUCACION DECCY YANETH TREJOS ANGEL, IDENTIFICADA CON CEDULA DE CIUDADANIA No. 41,937,510 EXPEDIDA EN ARMENIA, POR EL TERMINO DE  DOS (2) AÑOS, CUATRO SEMESTRES ACADEMICOS, A PARTIR DEL SEGUNDO SEMESTRE DEL AÑO 2016 (SEPTIEMBRE 30),  PREVIA LA LEGALIZACION DEL CONTRATO  DE COMISON DE ESTUDIOS Y LA SUSCRIPCION DE OBLIGACIONES LEGALES RESPECTIVAS, PARA  LA REALIZACIÓN Y DESARROLLO DE LA TESIS DOCToRAL (SUJETA A LA PUBLICACION DE AL MENOS 2 ARTICuLOS MAS), QUE DEBERA CUMPLIR CON LOS ESTANDAReS DE CALIDAD DE LA MISMA ANTE UN  TRIBUNAL DE EXPERTOS.</t>
  </si>
  <si>
    <t>CONSORCIO DS/ EDGAR HERNAN  GUEVARA MARTINEZ</t>
  </si>
  <si>
    <t>30 30-Servicios de Mantenimiento y/o Reparación</t>
  </si>
  <si>
    <t>04/010/2016</t>
  </si>
  <si>
    <t>REALIZAR EL ESTUDIO, DISEÑO Y OBRAS, QUE SE REQUIERAN EFECTUAR CON CARÁCTER URGENTE, PARA EL MANEJO DE LAS AGUAS DE ESCORRENTIAS DEL ACCESO DEL QUINTO NIVEL DEL COSTADO ORIENTAL, DE LA SEDE MACARENA A DE LA UNIVERSIDAD DISTRITAL FRANCISCO JOSE DE CALDAS, DE ACUERDO CON LA OFERETA Y PLIEGOS DE CONDICIONES QUE FORMAN PARTE INTEGRAL DEL PRESENTE CONTRATO.</t>
  </si>
  <si>
    <t>cps</t>
  </si>
  <si>
    <t>MARIA CLAUDIA RUBIANO TORRES</t>
  </si>
  <si>
    <t>PRESTAR ASESORÍA A LA OFICINA ASESORA DE SISTEMAS EN LO RELACIONADO CON LA COORDINACION GENERAL DEL PROYECTO DE CRECIMIENTO DEL SISTEMA DE GESTIÓN FINANCIERO, CIÑÉNDOSE AL MODELO DE GESTIÓN Y EVALUACIÓN DE NECESIDADES Y REQUERIMIENTOS UTILIZADO POR LA OFICINA ASESORA DE SISTEMAS Y EL MÉTODO DE DESARROLLO INSTITUCIONAL ADOPTADO POR LA OFICINA ASESORA DE SISTEMAS PARA LA EJECUCIÓN LA SEGUNDA (II) ETAPA DE LA FASE DE CONSTRUCCIÓN DEL PROYECTO ECOSIIS (PMIT-PE15) - SISTEMA DE GESTIÓN FINANCIERA CON LOS SIGUIENTES PRODUCTOS ASOCIADOS: (1) CONSTRUIR EL PLAN DEL PROYECTO BAJO EL MODELO ADOPTADO POR LA OFICINA ASESORA DE SISTEMAS (2) COORDINAR, REALIZAR ACOMPAÑAMIENTO Y HACER EL SEGUIMIENTO DEL EQUIPO DE TRABAJO DEL PROYECTO (3) COORDINAR LAS ACTIVIDADES ADMINISTRATIVAS CON LAS ÁREAS RELACIONADAS DENTRO DEL PROYECTO (4) APOYAR EL LEVANTAMIENTO DE REQUERIMIENTOS Y ANÁLISIS DE LA PRIMERA VERSIÓN DEL MÓDULO DE PRESUPUESTO (5) APOYAR EL LEVANTAMIENTO DE REQUERIMIENTOS Y ANÁLISIS DE LA PRIMERA VERSIÓN DEL MÓDULO DE REPORTES (6) APOYAR EL LEVANTAMIENTO DE REQUERIMIENTOS Y ANÁLISIS DE LA PRIMERA VERSIÓN DEL MÓDULO DE ADMINISTRACIÓN (7) APOYAR EL PROCESO DE IMPLEMENTACIÓN DE LAS NORMAS INTERNACIONALES DE CONTABILIDAD PARA EL SECTOR PUBLICO  NICSP EN EL ÁREA DE SISTEMAS (8) LIDERAR EL PROYECTO DEL CENTRO DE SERVICIOS DE LA OFICINA ASESORA DE SISTEMAS.ENMARCADO EN LA ACTIVIDAD DESARROLLAR LA FASE DE TRANSICIÓN DE LOS PROYECTOS RELACIONADOS CON LOS SISTEMAS DE GESTIÓN ACADÉMICA, GESTIÓN FINANCIERA, GESTIÓN ADMINISTRATIVA. DEL PROYECTO PMIT-PE5 : ECOSIIS - SISTEMA INTEGRADO DE INFORMACIÓN INSTITUCIONAL CON AFECTACIÓN A RENDIMIENTOS DE ESTAMPILLA.</t>
  </si>
  <si>
    <t>LUIS FERNANDO TORRES ROMERO</t>
  </si>
  <si>
    <t>PRESTAR ASESORÍA A LA OFICINA ASESORA DE SISTEMAS EN LO RELACIONADO AL ROL DE ARQUITECTO, DESARROLLADOR Y GESTOR DE SOLUCIONES INFORMÁTICAS QUE SOPORTAN PROCESOS ACADÉMICO/ADMINISTRATIVOS INSTITUCIONALES, CIÑÉNDOSE AL MODELO DE GESTIÓN Y EVALUACIÓN DE NECESIDADES Y REQUERIMIENTOS UTILIZADO POR LA OFICINA ASESORA DE SISTEMAS PARA LA EJECUCIÓN DE LA SEGUNDA (II) ETAPA EN LA FASE DE CONSTRUCCIÓN DEL PROYECTO ECOSIIS (PMIT-PE15)- SISTEMA DE GESTIÓN ADMINISTRATIVA CON LOS SIGUIENTES PRODUCTOS ASOCIADOS: (1) ELABORACIÓN Y ENTREGA EN AMBIENTE DE PRODUCCIÓN DEL MÓDULO PARA LA GENERACIÓN AUTOMÁTICA DE REPORTES NECESARIOS EN EL NUEVO SISTEMA WEB SNIES IMPLEMENTANDO POR EL MINISTERIO DE EDUCACIÓN NACIONAL, (2) ELABORACIÓN Y ENTREGA EN AMBIENTES DE PRODUCCIÓN DEL MÓDULO PARA LA GENERACIÓN AUTOMÁTICA DE REPORTES NECESARIOS EN EL NUEVO SISTEMA WEB SPADIES IMPLEMENTANDO POR EL MINISTERIO DE EDUCACIÓN NACIONAL, (3) PARTICIPAR EN LA IMPLEMENTACIÓN DEL SISTEMA DE INTEGRACIÓN CONTINUA (CI) DE LA OFICINA ASESORA DE SISTEMAS, (4) PARTICIPAR EN EL DESPLIEGUE DE APLICACIONES DE LA OFICINA ASESORA DE SISTEMAS EN LA NUBE DE AMAZON, ASÍ COMO ATENDER OTRAS ACTIVIDADES DESIGNADAS POR EL SUPERVISOR DEL CONTRATO, DE CONFORMIDAD CON LOS OBJETIVOS DEL PROYECTO DE INVERSIÓN. "ENMARCADO EN LA ACTIVIDAD DESARROLLAR LA FASE DE TRANSICIÓN DE LOS PROYECTOS RELACIONADOS CON LOS SISTEMAS DE GESTIÓN ACADÉMICA, GESTIÓN FINANCIERA, GESTIÓN ADMINISTRATIVA DEL PROYECTO PMIT-PE5 : ECOSIIS - SISTEMA INTEGRADO DE INFORMACIÓN INSTITUCIONAL CON AFECTACIÓN A RENDIMIENTOS DE ESTAMPILLA"</t>
  </si>
  <si>
    <t>ESP. EN TELEINFRMATICA</t>
  </si>
  <si>
    <t>JAIDER OSPINA NAVAS</t>
  </si>
  <si>
    <t>PRESTAR ASESORÍA A LA OFICINA ASESORA DE SISTEMAS EN LO RELACIONADO CON LA GESTIÓN DE LA PLATAFORMA TECNOLÓGICA QUE SOPORTA SOLUCIONES DE SOFTWARE QUE SE ENCUENTRAN EN DESARROLLO Y PRODUCCIÓN, CIÑIENDOSE AL MODELO DE GESTIÓN Y EVALUACIÓN DE NECESIDADES Y REQUERIMIENTOS UTILIZADOS POR LA OFICINA ASESORA DE SISTEMAS PARA LA EJECUCIÓN LA FASE DE TRANSICIÓN DEL PROYECTO SISTEMA INSTITUCIONAL DE GESTIÓN DE TI - SIGTIC PMIT-PE33 CON LA APROPIACIÓN Y PUESTA EN PRODUCCIÓN DE LOS SIGUIENTES PRODUCTOS ASOCIADOS: (1) MODELO DE DISPONIBILIDAD DE SERVICIOS DE TI, (2) PLAN DE CONTINGENCIA , (3) MODELO DE CONTROLES PARA EL ASEGURAMIENTO DE LOS ACTIVOS DE INFORMACIÓN,(4)GESTIONAR EL MODELO DE OPERACIÓN DEL EQUIPO DE SERVICIOS DE INFRAESTRUCTURA TECNOLÓGICA(5) REALIZAR DIAGNÓSTICO Y PROPUESTA DE MEJORA CONTINUA DE LOS SISTEMAS Y TECNOLOGÍA IMPLANTADA EN LA INSTITUCIÓN CON EL FIN DE DETECTAR OPORTUNIDADES DE MEJORA Y CRECIMIENTO, TENIENDO SIEMPRE EN MENTE EL APROVECHAMIENTO DE LO EXISTENTE.ENMARCADO EN LA ACTIVIDAD GESTIONAR LOS ACTIVOS DE TI RELACIONADOS CON LA OFICINA ASESORA DE SISTEMAS PMIT-PE8: SIGTIC - SISTEMA INSTITUCIONAL DE GESTIÓN DE TI CON AFECTACIÓN A RENDIMIENTOS DE ESTAMPILLA</t>
  </si>
  <si>
    <t>MG. CIENCIAS DE LA INFORMACION Y TELEINFORMATICA</t>
  </si>
  <si>
    <t>PRESTAR SERVICIOS EN EL ÁREA DE VALORACIÓN TECNOLÓGICA PARA EL DESARROLLO DE LAS SIGUIENTES ACTIVIDADES DE LA OFICINA DE TRANSFERENCIA DE RESULTADOS DE INVESTIGACIÓN OTRI  BOGOTÁ: A) APOYAR LA IDENTIFICACIÓN, ANÁLISIS Y CONCEPTUALIZACIÓN DEL PORTAFOLIO DE TECNOLOGÍAS, CREACIONES Y BANCO DE CAPACIDADES SUSCEPTIBLES DE TRANSFERENCIA TECNOLÓGICA, LICENCIAMIENTO U APROPIACIÓN SOCIAL B) CONCEPTUALIZAR EL DESARROLLO DE LAS HERRAMIENTAS Y METODOLOGÍAS QUE FACILITEN LA TRANSFERENCIA TECNOLÓGICA, LICENCIAMIENTO U APROPIACIÓN SOCIAL; C) ELABORAR O SUMINISTRAR LOS PROYECTOS ESTRATÉGICOS CON ACTORES DEL SNCTEI D) APOYAR EL PROCESO DE TRANSFERENCIA DE TECNOLOGÍA TRAVÉS DE LOS PLANES O MODELOS DE NEGOCIO E) APLICAR LAS HERRAMIENTAS O METODOLOGÍAS PARA LA VALIDACIONES DE MERCADO O COMERCIAL DEL PORTAFOLIO DE TECNOLOGÍAS; F) APOYAR LA EJECUCIÓN DEL PLAN ESTRATÉGICO DE LA OTRI  BOGOTÁ Y EL PLAN DE SOSTENIBILIDAD. G) DESARROLLAR LAS METODOLOGÍAS Y SU APLICACIÓN PARA LA VALORACIÓN DE INTANGIBLES REPRESENTADOS EN LOS RESULTADOS DE INVESTIGACIÓN SUSCEPTIBLES DE TRANSFERENCIA TECNOLÓGICA, LICENCIAMIENTO U APROPIACIÓN SOCIAL. H) ACOMPAÑAMIENTO A LOS PROCESOS DE PROTOTIPADO Y ESCALONAMIENTO DE TECNOLOGÍAS GENERADAS SUSCEPTIBLES DE TRANSFERENCIA AL INTERIOR DEL CENTRO DE INVESTIGACIÓN Y DESARROLLO CIENTÍFICO DE LA UFJDC. I) APOYAR LA CAPACITACIÓN, DIFUSIÓN, SENSIBILIZACIÓN Y PROMOCIÓN EN LA INNOVACIÓN A LA COMUNIDAD ACADÉMICA DE LA UNIVERSIDAD J). LAS DEMÁS QUE LE SEAN ASIGNADAS POR EL COORDINADOR DE LA OTRI  BOGOTÁ, DE ACUERDO CON LA PROPUESTA DE SERVICIO QUE FORMA PARTE INTEGRAL DEL PRESENTE CONTRATO; ENMARCADO EN LA ACTIVIDAD "CREAR UN ESTATUTO DE PROPIEDAD INTELECTUAL (APOYO A LOS PROCESOS DE TRANSFERENCIA)" CON AFECTACIÓN A "ESTAMPILLA UNIVERSIDAD DISTRITAL FRANCISCO JOSÉ DE CALDAS 50 AÑOS"</t>
  </si>
  <si>
    <t>DIANA PAOLA MARIN SANCHEZ</t>
  </si>
  <si>
    <t>RAFAEL MARROQUIN FIERRO</t>
  </si>
  <si>
    <t>licpedagogiainfantil@udistrital.edu.co </t>
  </si>
  <si>
    <t>TECNICO LABORAL EN SECRETARIADO EJECUTIVO</t>
  </si>
  <si>
    <t>DIANA XIMENA PIRACHICAN MARTINEZ</t>
  </si>
  <si>
    <t>VICERECTORIA ADMINISTRATIVA Y FINANCIERA</t>
  </si>
  <si>
    <t>PROFESIONAL ESPECIALIZADA</t>
  </si>
  <si>
    <t>ESPECIALISTA EN TRIBUTARIA</t>
  </si>
  <si>
    <t>REMUNERACION SERVICIOS TEC. FAC. DE INGENIERIA</t>
  </si>
  <si>
    <t>sgral@udistrital.edu.co </t>
  </si>
  <si>
    <t>ANGELO MAURIZIO DIAZ RODRIGUEZ</t>
  </si>
  <si>
    <t>MANUEL DAVID TRUJILLO RIAÑO</t>
  </si>
  <si>
    <t>JAVIER SEBASTIAN REYES MOGOLLON</t>
  </si>
  <si>
    <t>10 SEM. INGENIERO DE SISTEMAS</t>
  </si>
  <si>
    <t>PRESTAR APOYO COMO TECNÓLOGO ANALISTA Y DESARROLLADOR EN LA OFICINA ASESORA DE SISTEMAS, CIÑIENDOSE AL MODELO DE GESTIÓN, EVALUACIÓN DE NECESIDADES, ARQUITECTURA DEFINIDA Y REQUERIMIENTOS UTILIZADOS POR LA OFICINA PARA LA EJECUCIÓN PARA LA PRIMERA FASE DEL DESARROLLO DEL SISTEMA DE INFORMACIÓN FINANCIERO PARA LA UNIVERSIDAD DISTRITAL FRANCISCO JOSÉ DE CALDAS REALIZANDO LOS SIGUIENTES PRODUCTOS ASOCIADOS: 1) CREACIÓN DE FLUJOGRAMA, PROTOTIPO FUNCIONALES E HISTORIAS DE USUARIO MÓDULO DE PLAN DE CUENTAS 2) CREACIÓN DE FLUJOGRAMA, PROTOTIPO FUNCIONAL E HISTORIAS DE USUARIO DEL MÓDULO DE APROPIACIÓN INICIAL 3) CREACIÓN DE FLUJOGRAMA, PROTOTIPO FUNCIONAL E HISTORIAS DE USUARIO DEL MÓDULO DE INGRESOS 4) CREACIÓN DE FLUJOGRAMA, PROTOTIPO FUNCIONAL E HISTORIAS DE USUARIO DEL MÓDULO DE EGRESOS 5) CREACIÓN DE FLUJOGRAMA, PROTOTIPO FUNCIONAL E HISTORIAS DE USUARIO DEL MÓDULO DE GESTIÓN DE INTEROPERATIVIDAD DE SISTEMAS INTERNOS 6) CREACIÓN DE FLUJOGRAMA, PROTOTIPO FUNCIONAL E HISTORIAS DE USUARIO DEL MÓDULO DE GESTIÓN DE INTEROPERATIVIDAD DE SISTEMAS EXTERNOS 7). CREACIÓN DE FLUJOGRAMA, PROTOTIPO FUNCIONAL E HISTORIAS DE USUARIO DEL MÓDULO DE GESTIÓN DE REPORTES 8) CREACIÓN DE FLUJOGRAMA, PROTOTIPO FUNCIONAL E HISTORIAS DE USUARIO DE NÓMINA DE VINCULACIÓN ESPECIAL 9) CREACIÓN DE FLUJOGRAMA, PROTOTIPO FUNCIONAL E HISTORIAS DE USUARIO DE NÓMINA DE CONTRATISTAS 10) CREACIÓN DE FLUJOGRAMA, PROTOTIPO FUNCIONAL E HISTORIAS DE USUARIO DE NÓMINA DE PLANTA DOCENTES 11) CREACIÓN DE FLUJOGRAMA, PROTOTIPO FUNCIONAL E HISTORIAS DE USUARIO DE NÓMINA DE PENSIONADOS ASÍ COMO ATENDER OTRAS ACTIVIDADES DESIGNADAS POR EL SUPERVISOR DEL CONTRATO DE CONFORMIDAD CON LOS OBJETIVOS DEL PROYECTO DE INVERSIÓN.  ¿ENMARCADO EN LA ACTIVIDAD DESARROLLAR LA FASE DE TRANSICION DE LOS PROYECTOS RELACIONADOS CON LOS SISTEMAS DE GESTIÓN ACADÉMICA, GESTIÓN FINANCIERA, GESTIÓN ADMINISTRATIVA. DEL PROYECTO PMIT-PE5 : ECOSIIS - SISTEMA INTEGRADO DE INFORMACIÓN INSTITUCIONAL CON AFECTACIÓN A RENDIMIENTOS DE ESTAMPILLA</t>
  </si>
  <si>
    <t>PRESTAR SERVICIOS EN EL CAMPO DE PROCESOS Y PROCEDIMIENTOS PARA EL DESARROLLO DE LAS ACTIVIDADES DE LA OFICINA DE TRANSFERENCIA DE RESULTADOS DE INVESTIGACIÓN DE BOGOTÁ OTRI-BOGOTÁ, MEDIANTE: A) APOYO AL COORDINADOR DE LA OTRI-BOGOTÁ EN LOS PROCESOS DE PRESUPUESTO,EJECUCIÓN Y SEGUIMIENTO A LA GESTIÓN DE CONTRATACIÓN, PAGOS REQUERIDOS PARA EL CORRECTO FUNCIONAMIENTO DE LA OTRI-BOGOTÁ. B) APOYO ESPECIALIZADO EN LA ATENCIÓN A LA COMUNIDAD UNIVERSITARIA Y EN GENERAL A LA CIUDADANÍA DE LA REGIÓN BOGOTÁ QUE REQUIERA INFORMACIÓN SOBRE LA OTRI-BOGOTÁ EN TEMAS DE TRANSFERENCIA DE RESULTADOS DE INVESTIGACIÓN. C) APOYO EN EL DESARROLLO DE LAS ACTIVIDADES Y ELABORACIÓN DE INFORMES ESTABLECIDOS Y SOLICITADOS. D) APOYO AL EQUIPO DE ESPECIALISTAS QUE CONFORMAN LA OTRI-BOGOTÁ  EN PROCESOS OPERATIVOS COMO: GESTIÓN DE DOCUMENTOS AL INTERIOR DE LA UNIVERSIDAD DISTRITAL Y OTRAS ENTIDADES, ORGANIZACIÓN Y CONTROL DE LA AGENDA DE REUNIONES, APOYO LOGÍSTICO Y ADMINISTRATIVO PARA LA REALIZACIÓN DE EVENTOS. E) LAS DEMÁS QUE LE SEAN ASIGNADAS POR EL COORDINADOR DE LA OTRI-BOGOTÁ</t>
  </si>
  <si>
    <t>PROFESIONAL PARA COORDINAR EL PROCESO EDITORIAL DE LA REVISTA COLOMBIAN APPLIED LINGUISTIC Y LA REVISTA CIENTÍFICA DEL CERI, UTILIZANDO EL OPEN JOURNAL SYSTEMS (OJS) COMO PLATAFORMA DE GESTIÓN EDITORIAL Y APOYAR LA LABOR DEL EDITOR EN LAS RESPECTIVAS TAREAS DE LAS  REVISTAS EN ARAS DEL MEJORAMIENTO DE LA CALIDAD ACADÉMICA, EDITORIAL, VISIBILIDAD E IMPACTO. ADICIONALMENTE, LAS DEMÁS LABORES QUE DEMANDE EL DIRECTOR DEL CIDC.</t>
  </si>
  <si>
    <t>DESARROLLAR ACTIVIDADES DE APOYO PROFESIONAL ESPECIALIZADO EN LA SECRETARIA GENERAL, ASESORANDO EL DESARROLLO DE ACTIVIDADES JURÍDICAS CONCERNIENTES AL CONSEJO ACADÉMICO, ASÍ COMO  EN LA ORGANIZACIÓN, EJECUCIÓN, SEGUIMIENTO Y CONTROL DE LAS ACTIVIDADES RELACIONADAS AL DERECHO ELECTORAL, Y DEMÁS QUE EN MATERIA JURÍDICA SE REQUIERAN.</t>
  </si>
  <si>
    <t>PRESTAR APOYO ASISTENCIAL  EN LA FACULTAD DE CIENCIAS Y EDUCACIÓN  EN: 1. DIGITACIÓN Y PROYECCIÓN DE (HORARIOS, INSCRIPCIONES, ADICIONES, CANCELACIONES, CARGA ACADÉMICA REGISTROS Y TRANSFERENCIAS).  2.  GESTIÓN ADMINISTRATIVA  PARA EL BUEN DESARROLLO DEL CONSEJO CURRICULAR. 3. DIGITACIÓN Y APORTE EN LA CREACIÓN, PLAN DE ACCIÓN, PLANES DE TRABAJO, INFORMES DE GESTIÓN  4.  RESPUESTA A SOLICITUDES ESCRITAS, CERTIFICACIONES, PAZ Y SALVOS DE ESTUDIANTES  Y DEMÁS FUNCIONES CONEXAS Y COMPLEMENTARIAS AL OBJETO DEL CONTRATO Y LAS DEMÁS  QUE IMPARTA EL SUPERVISOR O EL CONTRATANTE.</t>
  </si>
  <si>
    <t>PRESTAR SERVICIOS DE APOYO ASISTENCIAL EN LOS PROCESOS ACADEMICOS Y ADMINISTRATIVOS DE LOS PROYECTOS CURRICULARES DE LA FACULTAD DE INGENIERRIA, APOYAR LA GESTION Y LOS TRAMITES PROPIOS DEL PROYECTO, COLABORAR EN LA DILIGENCIA DE DOCUMENTACION, REGISTRO Y ARCHIVO, CREACION Y DIGITACION DE BASES DE DATOS Y HOJAS ELCTRONICAS REGERENTES A LA CORRESONDNEICA ENTRANTE Y SALIENTE. INFORMACION Y ORIENTACION A USUARIOS, PLANEACION DE ESTRATEGIAS QUE GARANTICEN LA IMPLEMENTACION DE LAS ACTIVIDADES DEL PLAN DE ACCION, PLANES DE MEJORAMIENTO, PLAN DE DESARROLLO, ACREDITACION DE ALTA CALIDAD Y REGISTRO CALIFICADO.</t>
  </si>
  <si>
    <t>WILMAR FERNANDO PINEDA ROJAS</t>
  </si>
  <si>
    <t>INGENIERO CATASTRAL Y GEODESIA</t>
  </si>
  <si>
    <t>ESP. EN SISTEMAS DE INFORMACIÓN GEOGRAFICA</t>
  </si>
  <si>
    <t>GILDARDO OCAMPO SANCHEZ</t>
  </si>
  <si>
    <t>TECNOLOGO EN ADMNISTRACION DOCUMENTAL</t>
  </si>
  <si>
    <t>31002020399002700</t>
  </si>
  <si>
    <t>MARIA ALEJANDRA MENDEZ NIETO</t>
  </si>
  <si>
    <t>MAESTRO  EN CINEMATOGRAFIA</t>
  </si>
  <si>
    <t>ABOGADA</t>
  </si>
  <si>
    <t>JOSE JAVIER VARGAS SERRATO</t>
  </si>
  <si>
    <t>INGENIERA DE SISTEMAS</t>
  </si>
  <si>
    <t>DIANA MILENA GUZMAN</t>
  </si>
  <si>
    <t>TECNICO EN SISTEMAS</t>
  </si>
  <si>
    <t>DESARROLLAR ACTIVIDADES DE APOYO  TECNICO  EN  LA DEPURACION DE LOS ARCHIVOS CORRESPONDIENTES A LOS AÑOS 2008, 2009 Y 2010  DE LA OFICINA ASESORA JURIDICA, ARCHIVAR Y ALMACENAR LA DOCUMENTACION DE LOS CONTRATOS QUE CUSTODIA LA DEPENDENCIA,   SUMINISTRAR INFORMACION QUE SOLICITEN A LA OFICINA ASESORA JURIDICA, HACERSE RESPONSABLE DE LA CUSTODIA DE LOS CONTRATOS QUE SALVAGUARDA LA OFICINA ASESORA JURIDICA</t>
  </si>
  <si>
    <t>PRESTAR APOYO COMO PROFESIONAL ANALISTA, DESARROLLADOR EN LA OFICINA ASESORA DE SISTEMAS, CIÑIENDOSE AL MODELO DE GESTIÓN, EVALUACIÓN DE NECESIDADES, ARQUITECTURA DEFINIDA Y REQUERIMIENTOS UTILIZADOS POR LA OFICINA PARA LA EJECUCIÓN PARA LA PRIMERA FASE DEL DESARROLLO DEL SISTEMA DE INFORMACIÓN FINANCIERO PARA LA UNIVERSIDAD DISTRITAL FRANCISCO JOSÉ DE CALDAS REALIZANDO LOS SIGUIENTES PRODUCTOS ASOCIADOS: 1) GESTIÓN DE INGRESOS 2) GESTIÓN DE EGRESOS Y 3) GETSIÓN DE AJUSTES  4) INTEGRACIÓN CON OTROS SUBSISTEMAS, ASÍ COMO ATENDER OTRAS ACTIVIDADES DESIGNADAS POR EL SUPERVISOR DEL CONTRATO DE CONFORMIDAD CON LOS OBJETIVOS DEL PROYECTO DE INVERSIÓN. ¿ENMARCADO EN LA ACTIVIDAD DESARROLLAR LA FASE DE TRANSICION DE LOS PROYECTOS RELACIONADOS CON LOS SISTEMAS DE GESTIÓN ACADÉMICA, GESTIÓN FINANCIERA, GESTIÓN ADMINISTRATIVA. DEL PROYECTO PMIT-PE5 : ECOSIIS - SISTEMA INTEGRADO DE INFORMACIÓN INSTITUCIONAL CON AFECTACIÓN A RENDIMIENTOS DE ESTAMPILLA</t>
  </si>
  <si>
    <t>DIEGO ORLANDO CASTILLO GONZALEZ</t>
  </si>
  <si>
    <t>PRESTAR APOYO COMO TECNÓLOGO DESARROLLADOR EN LA OFICINA ASESORA DE SISTEMAS, CIÑIENDOSE AL MODELO DE GESTIÓN, EVALUACIÓN DE NECESIDADES, ARQUITECTURA DEFINIDA Y REQUERIMIENTOS UTILIZADOS POR LA OFICINA PARA LA EJECUCIÓN PARA LA PRIMERA FASE DEL DESARROLLO DEL SISTEMA DE INFORMACIÓN FINANCIERO PARA LA UNIVERSIDAD DISTRITAL FRANCISCO JOSÉ DE CALDAS REALIZANDO LOS SIGUIENTES PRODUCTOS ASOCIADOS: 1) REALIZAR EL DESARROLLO DE NÓMINA DE PLANTA DOCENTES, ASÍ COMO ATENDER OTRAS ACTIVIDADES DESIGNADAS POR EL SUPERVISOR DEL CONTRATO DE CONFORMIDAD CON LOS OBJETIVOS DEL PROYECTO DE INVERSIÓN. ENMARCADO EN LA ACTIVIDAD SISTEMA DE GESTIÓN FINANCIERO CON AFECTACIÓN A ESTAMPILLA UD.</t>
  </si>
  <si>
    <t>9 SEM. INGENIERIA DE SISTEMAS</t>
  </si>
  <si>
    <t>INGRID MARYLIN SIERRA FORERO</t>
  </si>
  <si>
    <t>PRESTAR APOYO COMO PROFESIONAL ANALISTA, DESARROLLADOR EN LA OFICINA ASESORA DE SISTEMAS, CIÑIENDOSE AL MODELO DE GESTIÓN, EVALUACIÓN DE NECESIDADES, ARQUITECTURA DEFINIDA Y REQUERIMIENTOS UTILIZADOS POR LA OFICINA PARA LA EJECUCIÓN PARA LA PRIMERA FASE DEL DESARROLLO DEL SISTEMA DE INFORMACIÓN FINANCIERO PARA LA UNIVERSIDAD DISTRITAL FRANCISCO JOSÉ DE CALDAS REALIZANDO LOS SIGUIENTES PRODUCTOS ASOCIADOS: 1) GESTIÓN DE PLAN DE CUENTAS TESORAL 2) GESTIÓN DE PAC 3) GESTIÓN DE CERTIFICADOS 4) INTEGRACIÓN CON OTROS SUBSISTEMAS, ASÍ COMO ATENDER OTRAS ACTIVIDADES DESIGNADAS POR EL SUPERVISOR DEL CONTRATO DE CONFORMIDAD CON LOS OBJETIVOS DEL PROYECTO DE INVERSIÓN.</t>
  </si>
  <si>
    <t>REMUNERACION SERVICIOS TEC. FAC DE INGENIERIA</t>
  </si>
  <si>
    <t xml:space="preserve">PRESTAR SERVICIOS DE APOYO PROFESIONAL EN LOS PROCESOS ADMINISTRATIVOS Y ACADÉMICOS DE LOS PROYECTOS CURRICULARES Y LABORATIORIOS DE LA FACULTAD DE INGENIERÍA, EJECUTAR ACCIONES PROPIAS, ATENCIÓN Y RESOLUCIÓN DE TEMAS ACADÉMICO ¿ ADMINISTRATIVOS. ADELANTAR GESTIONES QUE CONDUZCAN AL MEJORAMIENTO DE LAS ACTIVIDADES RELACIONADAS CON LA SISTEMATIZACIÓN DE LA INFORMACIÓN, TENER LA INFORMACIÓN DE DOCENTES, EGRESADOS Y ESTUDIANTES EN CONSTANTE ACTUALIZACIÓN. APOYAR LOS PROCESOS Y PROCEDIMIENTOS ENCAMINADOS A LA ESTRUCTURACIÓN DE LOS PROYECTOS CURRICULARES DE LA FACULTAD, PLANEACIÓN DE ESTRATEGIAS QUE GARANTICEN LA IMPLEMENTACIÓN DE LAS ACTIVIDADES DEL PLAN DE ACCIÓN,  PLANES DE MEJORAMIENTO, PLAN DE DESARROLLO, ACREDITACIÓN DE ALTA CALIDAD Y REGISTRO CALIFICADO, QUE FORTALEZCAN LA MISIÓN INSTITUCIONAL Y COLABORAR EN LAS DEMÁS ACTIVIDADES RELACIONADAS QUE LE ASIGNE EL DECANO DE LA FACULTAD DE INGENIERÍA O QUIEN EL DELEGUE.                                               </t>
  </si>
  <si>
    <t>CAMILO ANOTNIO TORRES CAMACHO</t>
  </si>
  <si>
    <t>PRESTAR APOYO COMO TECNÓLOGO DESARROLLADOR EN LA OFICINA ASESORA DE SISTEMAS, CIÑIENDOSE AL MODELO DE GESTIÓN, EVALUACIÓN DE NECESIDADES, ARQUITECTURA DEFINIDA Y REQUERIMIENTOS UTILIZADOS POR LA OFICINA PARA LA EJECUCIÓN PARA LA PRIMERA FASE DEL DESARROLLO DEL SISTEMA DE INFORMACIÓN FINANCIERO PARA LA UNIVERSIDAD DISTRITAL FRANCISCO JOSÉ DE CALDAS REALIZANDO LOS SIGUIENTES PRODUCTOS ASOCIADOS: 1) REALIZAR EL DESARROLLO DEL MÓDULO DE GESTIÓN DE INTEROPERATIVIDAD DE SISTEMAS INTERNOS 2).REALIZAR EL DESARROLLO DEL MÓDULO DE GESTIÓN DE INTEROPERATIVIDAD DE SISTEMAS EXTERNOS 3). REALIZAR EL DESARROLLO DEL MÓDULO DE GESTIÓN DE REPORTES, ASÍ COMO ATENDER OTRAS ACTIVIDADES DESIGNADAS POR EL SUPERVISOR DEL CONTRATO DE CONFORMIDAD CON LOS OBJETIVOS DEL PROYECTO DE INVERSIÓN.ENMARCADO EN LA ACTIVIDAD SISTEMA DE GESTIÓN FINANCIERO CON AFECTACIÓN A ESTAMPILLA UD.</t>
  </si>
  <si>
    <t>GEINER ALEXIS SALCEDO SALGADO</t>
  </si>
  <si>
    <t>PRESTAR APOYO COMO TECNÓLOGO DESARROLLADOR EN LA OFICINA ASESORA DE SISTEMAS, CIÑIENDOSE AL MODELO DE GESTIÓN, EVALUACIÓN DE NECESIDADES, ARQUITECTURA DEFINIDA Y REQUERIMIENTOS UTILIZADOS POR LA OFICINA PARA LA EJECUCIÓN PARA LA PRIMERA FASE DEL DESARROLLO DEL SISTEMA DE INFORMACIÓN FINANCIERO PARA LA UNIVERSIDAD DISTRITAL FRANCISCO JOSÉ DE CALDAS REALIZANDO LOS SIGUIENTES PRODUCTOS ASOCIADOS: 1) REALIZAR EL DESARROLLO DE NÓMINA DE PENSIONADOS, ASÍ COMO ATENDER OTRAS ACTIVIDADES DESIGNADAS POR EL SUPERVISOR DEL CONTRATO DE CONFORMIDAD CON LOS OBJETIVOS DEL PROYECTO DE INVERSIÓN. ¿ENMARCADO EN LA ACTIVIDAD SISTEMA DE GESTIÓN FINANCIERO CON AFECTACIÓN A ESTAMPILLA UD¿</t>
  </si>
  <si>
    <t xml:space="preserve">10 SEM INGENIERO DE SISTEMAS </t>
  </si>
  <si>
    <t>JOSE DANIEL SASTOQUE BUITRAGO</t>
  </si>
  <si>
    <t>FABIAN DARIO SANCHEZ LEON</t>
  </si>
  <si>
    <t>PRESTAR APOYO COMO TECNÓLOGO DESARROLADOR EN LA OFICINA ASESORA DE SISTEMAS, CIÑIENDOSE AL MODELO DE GESTIÓN, EVALUACIÓN DE NECESIDADES, ARQUITECTURA DEFINIDA Y REQUERIMIENTOS UTILIZADOS POR LA OFICINA PARA LA EJECUCIÓN PARA LA PRIMERA FASE DEL DESARROLLO DEL SISTEMA DE INFORMACIÓN FINANCIERO PARA LA UNIVERSIDAD DISTRITAL FRANCISCO JOSÉ DE CALDAS REALIZANDO LOS SIGUIENTES PRODUCTOS ASOCIADOS: 1) REALIZAR EL DESARROLLO DEL MÓDULO DE PLAN DE CUENTAS 2).REALIZAR EL DESARROLLO DEL MÓDULO DE APROPIACIÓN INICIAL 3). REALIZAR EL DESARROLLO DEL MÓDULO DE INGRESOS 4). REALIZAR EL DESARROLLO DEL MÓDULO DE EGRESOS ASÍ COMO ATENDER OTRAS ACTIVIDADES DESIGNADAS POR EL SUPERVISOR DEL CONTRATO DE CONFORMIDAD CON LOS OBJETIVOS DEL PROYECTO DE INVERSIÓN. ENMARCADO EN LA ACTIVIDAD SISTEMA DE GESTIÓN FINANCIERO CON AFECTACIÓN A ESTAMPILLA UD.</t>
  </si>
  <si>
    <t>8 SEM INGENIERO DE SISTEMAS</t>
  </si>
  <si>
    <t>JAIRO ANDRES ROJAS BONILLA</t>
  </si>
  <si>
    <t>PRESTAR APOYO COMO TECNÓLOGO EN LA OFICINA ASESORA DE SISTEMAS, CIÑIENDOSE AL MODELO DE GESTIÓN Y EVALUACIÓN DE NECESIDADES Y REQUERIMIENTOS UTILIZADOS POR LA OFICINA PARA LA EJECUCIÓN LA FASE DE TRANSICIÓN DEL PROYECTO SISTEMA INSTITUCIONAL DE GESTIÓN DE TI - SIGTIC PMIT-PE33 CON LA APROPIACIÓN Y PUESTA EN PRODUCCIÓN DE LOS SIGUIENTES PRODUCTOS ASOCIADOS: 1) REALIZAR LA INSTALACIÓN Y MANTENIMIENTO DE BASES DE DATOS BASADA EN SOFTWARE LIBRE REQUERIDAS 2) REALIZAR LA PARAMETRIZACIÓN Y AJUSTES DE CONFIGURACIÓN REQUERIDAS EN LAS BASES DE DATOS POSTGRESS, MYSQL, ORACLE Y MARIADB PARA LA OPERACIÓN DE APLICACIONES EN SERVICIO 3) APOYAR A LOS PROYECTOS DE DESARROLLO DE SOFTWARE EN EL DISEÑO E IMPLEMENTACIÓN DE OBJETOS DE BASES DE DATOS QUE REQUIERAN 4) ATENDER OTRAS ACTIVIDADES DESIGNADAS POR EL SUPERVISOR DEL CONTRATO EN EL MARCO DE LA MISIÓN OAS</t>
  </si>
  <si>
    <t>MARIA ALEJANDRA ORTIZ MORA</t>
  </si>
  <si>
    <t>PRESTAR APOYO COMO TECNÓLOGO DESARROLLADOR EN LA OFICINA ASESORA DE SISTEMAS, CIÑIENDOSE AL MODELO DE GESTIÓN, EVALUACIÓN DE NECESIDADES, ARQUITECTURA DEFINIDA Y REQUERIMIENTOS UTILIZADOS POR LA OFICINA PARA LA EJECUCIÓN PARA LA PRIMERA FASE DEL DESARROLLO DEL SISTEMA DE INFORMACIÓN FINANCIERO PARA LA UNIVERSIDAD DISTRITAL FRANCISCO JOSÉ DE CALDAS REALIZANDO LOS SIGUIENTES PRODUCTOS ASOCIADOS: 1) REALIZAR EL DESARROLLO DE NÓMINA DE VINCULACIÓN ESPECIAL 2).REALIZAR EL DESARROLLO DE NÓMINA DE CONTRATISTAS, ASÍ COMO ATENDER OTRAS ACTIVIDADES DESIGNADAS POR EL SUPERVISOR DEL CONTRATO DE CONFORMIDAD CON LOS OBJETIVOS DEL PROYECTO DE INVERSIÓN. ¿ENMARCADO EN LA ACTIVIDAD SISTEMA DE GESTIÓN FINANCIERO CON AFECTACIÓN A ESTAMPILLA UD¿</t>
  </si>
  <si>
    <t>PRESTAR SERVICIOS TÉCNICOS ASÍ: ADMINISTRACIÓN Y GESTIÓN DE LA PLATAFORMA DE TELEFONÍA IP. DESEMPEÑAR ACTIVIDADES DE MANTENIMIENTO, SOPORTE E INSTALACIÓN DE CABLEADO ESTRUCTURADO, EQUIPOS DE NETWORKING, TELEFONÍA IP Y POTENCIA REGULADA, DE ACUERDO A RECURSOS EXISTENTES. ATENCIÓN A USUARIO FINAL EN LO RELACIONADO CON CONECTIVIDAD, APOYAR EL DESARROLLO Y DEFINICIÓN DE ESPECIFICACIONES TÉCNICAS PARA LA INFRAESTRUCTURA DE TELECOMUNICACIONES SEGÚN SE REQUIERA. ACOMPAÑAMIENTO TÉCNICO EN EL SEGUIMIENTO DE GARANTÍAS, MANTENIMIENTOS Y SOPORTE DE CONTRATOS DE TECNOLOGÍA. APLICACIÓN DE POLÍTICAS, DIAGNÓSTICO, LEVANTAMIENTO Y ACTUALIZACIÓN  DE DOCUMENTACIÓN TÉCNICA; ELABORACIÓN Y ENTREGA DE INFORMES TÉCNICOS PERIÓDICOS.  Y DEMÁS ACTIVIDADES QUE SEAN ASIGNADAS POR LA NATURALEZA DEL CONTRATO Y DE ACUERDO A LA PROPUESTA DE SERVICIOS. EL DESARROLLO DE  ACTIVIDADES SE DEBERÁ REALIZAR DE TAL MANERA QUE MINIMICE LA AFECTACIÓN DE SERVICIOS A LA COMUNIDAD UNIVERSITARIA Y SEGÚN LAS NECESIDADES DE LAS DIFERENTES SEDES..</t>
  </si>
  <si>
    <t>MATEO ANDRES GONZALEZ SOTO</t>
  </si>
  <si>
    <t>16/19/2016</t>
  </si>
  <si>
    <t>HAIDER BENWER ORDOÑEZ MESA</t>
  </si>
  <si>
    <t>PRESTAR SERVICIOS DE APOYO TÉCNICO EN LOS LABORATORIOS, ALMACÉN Y  LAS SALAS DE AUDIOVISUALES DE LA FACULTAD DE INGENIERÍA, BRINDANDO ATENCIÓN A DOCENTES Y ESTUDIANTES PARA EL CONTROL, REGISTRO E INDICACIONES EN EL MANEJO Y PRÉSTAMO DE EQUIPOS Y MAQUINAS QUE COMPLEMENTAN LAS ACTIVIDADES ACADÉMICAS. BRINDAR SOPORTE Y MANTENIMIENTO EN LOS EQUIPOS QUE HACEN PARTE DE LOS LABORATORIOS DE LA FACULTAD DE INGENIERÍA. SOPORTE EN LOS EQUIPOS QUE SE UTILIZAN EN LAS UNIDADES ADMINISTRATIVAS DE LA FACULTAD DE INGENIERÍA. REALIZAR REVISIONES PERIÓDICAS DE MÁQUINAS, EQUIPOS Y COMPUTADORES. CREACIÓN DE PLANES DE MEJORAMIENTO Y PLANEACIÓN DE ESTRATEGIAS QUE GARANTICEN LA IMPLEMENTACIÓN DE LAS ACTIVIDADES DEL PLAN DE ACCIÓN, PLAN DE DESARROLLO, ACREDITACIÓN DE ALTA CALIDAD Y REGISTRO CALIFICADO, QUE FORTALEZCAN LA MISIÓN INSTITUCIONAL Y COLABORAR EN LAS DEMÁS ACTIVIDADES RELACIONADAS QUE LE ASIGNE EL DECANO DE LA FACULTAD DE INGENIERÍA O QUIEN EL DELEGUE</t>
  </si>
  <si>
    <t>7 SEM INGENIERIA ELECTRONICA</t>
  </si>
  <si>
    <t>LILIANA CONCEPCION CADENA MONTENEGRO</t>
  </si>
  <si>
    <t>REALIZAR DISEÑO PEDAGÓGICO DE CONTENDIOS PARA AMBIENTES VIRTUALES DE APRENDIZAJE (AVA), FORMACIÓN DE DOCENTES EN TUTORIAS VIRTUAL Y APOYAR ESCRITURA DE DOCUMENTOS DE REGISTRO CALIFICADO DE PROGRAMAS ACADEMCIOS CON METODOLOGIA VIRTUAL. ENMARCADO EN LA ACTIVIDAD 2 "INCORPORAR LAS TIC EN EL 40% DE LOS PROGRAMAS ACADÉMICOS PRESENCIALES DE LA UD; CON AFECTACIÓN AL PROYECTO DE INVERSIÓN 188 - SISTEMA INTEGRAL DE INFORMACIÓN (PLANESTIC-UD).</t>
  </si>
  <si>
    <t>LICENCIADO  EDUCACION BASICA CON ENFASIS TECNOLOGIA E INFORMATICA</t>
  </si>
  <si>
    <t>ESP. EN EDUCACION TECNOLOGICA</t>
  </si>
  <si>
    <t>YENNY PAOLA SALGADO RAMOS</t>
  </si>
  <si>
    <t>REMUNERACION SERVICOS TEC. RED DE DATOS</t>
  </si>
  <si>
    <t>RED DATOS UDNET</t>
  </si>
  <si>
    <t>TECNOLOGO EN SITEMATIZACION DE DATOS</t>
  </si>
  <si>
    <t>31002010210000300</t>
  </si>
  <si>
    <t>REMUNERACION SERVICIOS TEC. FAC. DEL MEDIO AMBIENTE</t>
  </si>
  <si>
    <t>MARYORI LISETTE PINEDA VALENZULEA</t>
  </si>
  <si>
    <t>PRESTAR SERVICIOS TÉCNICOS  ASI: FOMENTAR LA AUTORREGULACIÓN DEL USO LEGAL DEL SOFTWARE INSTALADO EN LOS EQUIPOS DE LA INSTITUCIÓN. PRESTAR SOPORTE PERSONALIZADO A USUARIOS EN EL MANEJO Y SOLUCIÓN DE DIFICULTADES PRESENTADAS CON LAS DIFERENTES HERRAMIENTAS INFORMÁTICAS SEGÚN SEA REQUERIDO. DEFINICIÓN DE ESPECIFICACIONES TÉCNICAS, ELABORACIÓN DE TÉRMINOS TÉCNICOS Y EVALUACIÓN DE LOS MISMOS SEGÚN SE REQUIERA. REALIZAR SEGUIMIENTO TÉCNICO Y LOGÍSTICO DE LA EJECUCIÓN DE LOS CONTRATOS SEGÚN SEA ASIGNADO. PARTICIPACIÓN Y APORTE TÉCNICO A LOS COMITÉS QUE SE REQUIERA. CONSOLIDAR Y GENERAR REPORTES ACTUALIZADOS DE LA INFORMACIÓN TÉCNICA DEL PARQUE INFORMÁTICO, GENERAR CONCEPTO DE BAJAS DE EQUIPOS DE INFORMÁTICA DE LA UNIVERSIDAD CUANDO SEA SOLICITADO. REALIZAR LOS INFORMES DE GESTIÓN DEL ÁREA, GENERAR. CREACIÓN Y ACTUALIZACIÓN DE MANUALES DE PROCEDIMIENTOS MAPA DE RIESGOS DEL ÁREA Y FORMATOS TÉCNICOS CUANDO SEA REQUERIDO; DEFINICIÓN,  APLICACIÓN  DE POLÍTICAS DEL ÁREA DE SOPORTE AL PARQUE INFORMÁTICO ACORDE CON LOS ESTÁNDARES, APLICACIÓN DE POLÍTICAS Y PROCEDIMIENTOS  DE BACKUPS A INFORMACIÓN INSTITUCIONAL DE EQUIPOS DE USUARIO FINAL. APOYO AL PERSONAL DE SOPORTE DE LAS DIFERENTES SEDES, Y DEMÁS ACTIVIDADES QUE SEAN ASIGNADAS POR LA NATURALEZA DEL CONTRATO DE ACUERDO A LA PROPUESTA DE SERVICIOS. LOS TRABAJOS DESCRITOS SERÁN REALIZADOS SEGÚN LAS NECESIDADES DE LAS DIFERENTES SEDES.</t>
  </si>
  <si>
    <t>PRESTAR SERVICIOS DE TIPO  ASISTENCIAL EN LAS LABORES  OPERATIVAS SECRETARIALES DE LA PARTE  ADMINISTRATIVA Y ACADÉMICA DE LA DECANATURA DE LA FACULTAD DEL MEDIO AMBIENTE</t>
  </si>
  <si>
    <t>SECRETARIA EJECUTIVA</t>
  </si>
  <si>
    <t>CAMILO JOSE CASALLAS TORRES</t>
  </si>
  <si>
    <t>PRESTAR LOS SERVICIOS PROFESIONALES EN PRODUCCION DE CONTENIDOS Y/O CORRECCION DE ESTILO DE MATERIALES EDUCATIVOS DE PROGRAMAS ACADÉMICOS CON METOLOGÍA VIRTUAL Y LA DOCUMENTACIÓN DE PLANESTIC.</t>
  </si>
  <si>
    <t>LITERATO</t>
  </si>
  <si>
    <t>MG. EN ESCRITURA CREATIVA</t>
  </si>
  <si>
    <t>COORDINAR JUNTO CON LA OFICINA ASESORA DE PLANEACIÓN Y CONTROL EL GRUPO DE PASANTES PARA LA ACTUALIZACIÓN DE LA INFORMACIÓN BASE DEL LEVANTAMIENTO DE CARGAS LABORALES, ACOMPAÑAMIENTO Y ASESORÍA EN LA REVISIÓN DE LA ESTRUCTURA DE LA PLANTA DE PERSONAL ADMINISTRATIVO ACTUAL Y PROYECCIÓN DE LA NUEVA PLANTA.</t>
  </si>
  <si>
    <t>NELSY LIDIA CRUZ SUAREZ</t>
  </si>
  <si>
    <t>6 6, Otro</t>
  </si>
  <si>
    <t xml:space="preserve">CONTRATAR EL DIAGNOSTICO Y EVALUACION DE LA INFRAESTRUCTURA ELECTRICA EXISTENTE EN LA UNIVERSIDAD Y ELABORACIÓN  DE DISEÑOS EELCTRICOS  ENFOCADOS EN LA NORMALIZACION DE LAS REDES ELECTRICAS, SUBESTACIONES, SSITEMAS DE PEUSTA A TIERRA </t>
  </si>
  <si>
    <t>DIANA PAOLA ACUÑA MARTIN</t>
  </si>
  <si>
    <t xml:space="preserve">DESARROLLAR ACTIVIDADES DE APOYO TÉCNICO RELACIONADAS CON EL CUMPLIMIENTO DEL CONVENIO NO. 2212100-365-2012 DE 2012 Y CONVENIO 134 DE 2002 SUSCRITO CON LA ALCALDÍA MAYOR DE BOGOTÁ D.C., EN  PUNTOS DE ATENCIÓN DE LA RED-CADE ASIGNADO A LA UNIVERSIDAD DISTRITAL, ATENCIÓN  PERSONAL,  TELEFÓNICA   Y/O ELECTRÓNICA AL CIUDADANO DE QUEJAS, RECLAMOS Y ATENCIÓN AL CIUDADANO  EN LAS DISTINTAS SEDES  EXTERNAS O INTERNAS DE LA  UNIVERSIDAD DISTRITAL FRANCISCO JOSÉ DE CALDAS  DE CONFORMIDAD CON LOS TRÁMITES  AUTORIZADOS Y PROCEDIMIENTOS ESTABLECIDOS POR LA OFICINA DE QUEJAS, RECLAMOS Y ATENCIÓN AL CIUDADANO.PRESTAR APOYO LOGÍSTICO Y  CUANDO SE REQUIERA  EN LAS ACTIVIDADES DE DIVULGACIÓN DE LOS SERVICIOS BRINDADOS POR LA  OFICINA DE QUEJAS, RECLAMOS Y ATENCIÓN AL CIUDADANO  EN LOS EVENTOS Y FERIAS UNIVERSITARIAS  PROGRAMADAS POR  LA ALCALDÍA MAYOR DE BOGOTÁ, MINISTERIO DE EDUCACIÓN NACIONAL ¿MEN¿,  ICETEX, Y/O COLEGIOS PÚBLICOS  DE BOGOTÁ  EN CUANTO A LA OFERTA SE SERVICIOS INSTITUCIONAL,  PROGRAMA SERVICIO AL CIUDADANO Y ACOMPAÑAMIENTO  LAS FERIAS UNIVERSITARIAS PROGRAMADAS POR LA OFICINA DE QUEJAS RECLAMOS Y ATENCIÓN AL CIUDADANO. </t>
  </si>
  <si>
    <t>TECNOLOGO COMUNICACIÓN SOCIAL Y PERIODISMO</t>
  </si>
  <si>
    <t>DESARROLLAR ACTIVIDADES SECRETARIALES  DE NIVEL ASISTENCIAL,  EN   APOYO A LOS SISTEMAS DE ORGANIZACIÓN  DE ARCHIVOS, PLATAFORMAS  VIRTUALES, SISTEMAS  Y APLICATIVOS (SDQS, MS, GTYS Y PEC)  . EJECUTAR  ACTIVIDADES DEL PROYECTO DE GESTIÓN DOCUMENTAL. REDACTAR  COMUNICACIONES QUE SE REQUIERAN  PARA EL CUMPLIMIENTO DE LAS METAS  DE LA DEPENDENCIA Y EL CUMPLIMIENTO DEL PLAN DE ACCION.  MANTENER ACTUALIZADOS LOS ARCHIVOS Y DOCUMENTOS RELATIVOS A LA DEPENDENCIA. APOYAR EN EL DESARROLLO DE LAS ACTIVIDADES  DEL OBJETO  CONTRACTUAL  DEL CONVENIO134 DE 2002 SUSCRITO CON LA ALCALDIA MAYOR DE BOGOT.  APOYAR  A LA DEPENDENCIA EN INFORMACIÓN  DE LOS COMPROMISOS ADQUIRIDOS. APOYAR A LA DEPENDENCIA CUANDO SE REQUIERA  POR NECESIDAD  DEL SERVICIO EN EL CUMPLIMIENTO  DEL CONVENIO 2212100-365-2012, EN LOS PUNTOS DE ATENCIÓN DE LA RED CADE Y EN LAS DIFERENTES ACTIVIDADES  QUE REALICE LA OFICINA.</t>
  </si>
  <si>
    <t>ENRIQUE ORDOÑEZ VILA</t>
  </si>
  <si>
    <t xml:space="preserve">PRESTAR APOYO PROFESIONAL EN EL PROCESO DE EVALUACIÓN DEL PLAN MAESTRO DE DESARROLLO FÍSICO (2008-2016) Y EN EL PROCESO DE FORMULACIÓN DEL PLAN ESTRATÉGICO DE DESARROLLO DE LA UNIVERSIDAD DISTRITAL, EN LO CORRESPONDIENTE AL MEJORAMIENTO Y DESARROLLO FÍSICO,  PARA LO CUAL DEBERÁ ADELANTAR LAS SIGUIENTES ACTIVIDADES:1.ELABORAR LAS METODOLOGÍAS DE RECOLECCIÓN DE LA INFORMACIÓN PARA LA EVALUACIÓN DEL PLAN MAESTRO DE DESARROLLO FÍSICO Y LA FORMULACIÓN DEL PLAN ESTRATÉGICO DE DESARROLLO.2.COORDINAR LA REALIZACIÓN DE LOS EVENTOS DE PARTICIPACIÓN Y LAS MESAS DE DISCUSIÓN EN LOS PROCESOS DE EVALUACIÓN Y FORMULACIÓN DEL PLAN MAESTRO DE DESARROLLO FÍSICO Y FORMULACIÓN DEL PLAN ESTRATÉGICO DE DESARROLLO DE LA UNIVERSIDAD DISTRITAL. 3.DISEÑAR E IMPLEMENTAR INSTRUMENTOS PARA MEDIR LA PERCEPCIÓN DEL IMPACTO DEL PLAN MAESTRO DE DESARROLLO FÍSICO EN LA COMUNIDAD UNIVERSITARIA, ANALIZAR SUS RESULTADOS Y PROPONER LÍNEAS DE ACCIÓN PARA EL MEJORAMIENTO Y DESARROLLO DE LA  PLANTA FÍSICA DE LA UNIVERSIDAD.4. LAS DEMÁS QUE SE LE ASIGNEN EN EL MARCO DEL OBJETO DEL PRESENTE CONTRATO Y LOS PROCESOS DE FORMULACIÓN Y EVALUACIÓN DEL PLAN MAESTRO DE DESARROLLO FÍSICO.  </t>
  </si>
  <si>
    <t>INCORPORAR EN LA MODALIDAD DE ARENDAMIENTO A LA OFICINA 701 DEL EDIFICIO SUCRE 701, UBICADA EN LA CALLE 42 # 8 A 80 IDENTIFICADA CON LA MATRICULA INMOBILIARIA NO. 50C-515401 QUE CUENTA CON UNA AREA TOTAL DE 85,76 M2 QUE PERMITA DARLE CONTINUIDAD A LA EJECUCION DE ACTIVIDADES ADMINISTRATIVAS  DE LOS GRUPOS DE DESARROLLO FISICO Y PLAN INSTITUCIONAL DE GESTION AMBIENTAL PIGA, ADSCRITOS A LA OFICINA ASESROA DE PLANEACIÓN Y CONTROL.</t>
  </si>
  <si>
    <t>NOHORA ANGELICA SIERRA GAONA</t>
  </si>
  <si>
    <t>ANTROPOLOGA</t>
  </si>
  <si>
    <t>JAZMIN AMPARO MARQUEZ ORTIZ</t>
  </si>
  <si>
    <t>PRESTAR APOYO ASISTENCIAL EN LA FACULTAD DE CIENCIAS Y EDUCACIÓN EN EL MANEJO DE: 1. MANEJO DE LA PÁGINA WEB DEL PROYECTO CURRICULAR, 2. GESTIÓN ADMINISTRATIVA EN LO RELACIONADO CON LOS PROCESOS DE ACREDITACIÓN Y LOS DIFERENTES COMITES DEL PROYECTO CURRICULAR. 3. GESTIÓN ADMINISTRATIVA A SOLICITUDES, CERTIFICACIONES Y PAZ Y SALVOS, (RECIBIDO, TRAMITE , REGISTRO). 4 . ATENCIÓN TELEFÓNICA Y PERSONAL. 5. MANEJO Y ARCHIVO DEL ARCHIVO FÍSICO. Y DEMÁS FUNCIONES CONEXAS Y COMPLEMENTARIAS AL OBJETO DEL CONTRATO Y FUNCIONES QUE IMPARTA EL SUPERVISOR O EL CONTRATANTE.</t>
  </si>
  <si>
    <t>EDWIN  MUNEVAR ESPITIA</t>
  </si>
  <si>
    <t>MTO. EN PEDAGOGIA DE LA LENGUA</t>
  </si>
  <si>
    <t>LIC. EN EDUCACIÓN BASICA CON ENFASIS EN HUMANIDADES Y LENGUA CASTELLANA</t>
  </si>
  <si>
    <t>CARLOS ARTURO ARISMENDI ESPINOSA</t>
  </si>
  <si>
    <t>PRESTAR ASESORÍA A LA OFICINA ASESORA DE SISTEMAS EN LO RELACIONADO CON LA ARQUITECTURA DE SOLUCIONES, DESDE LOS PUNTOS DE VISTA: SERVICIO, OFERTA, INTEGRACIONES, MEDICIONES, MONITOREO, IMPLEMENTACIÓN, PRUEBAS Y DESPLIEGUE CIÑENDOSE AL MODELO DE GESTIÓN Y EVALUACIÓN DE NECESIDADES Y REQUERIMIENTOS UTILIZADO POR LA OFICINA ASESORA DE SISTEMAS PARA LA EJECUCIÓN DE LA FASE DE TRANSICIÓN DEL PROYECTO SISTEMA INSTITUCIONAL DE GESTIÓN DE TI - SIGTIC PMIT-PE3 CON LA APROPIACIÓN Y PUESTA EN PRODUCCIÓN DE LOS SIGUIENTES PRODUCTOS ASOCIADOS: 1) REALIZAR EL LEVANTAMIENTO DE INFORMACIÓN, PRUEBAS DE CONCEPTO, DEFINICIÓN DE ARQUITECTURAS Y SOLUCIONES INCLUYENDO HARDWARE, SOFTWARE Y SERVICIOS NECESARIOS 2) APOYAR TÉCNICAMENTE EN LA IDENTIFICACIÓN, SEGUIMIENTO Y CIERRE DE OPORTUNIDADES 3) APOYAR Y REALIZAR LAS CAPACITACIONES TÉCNICAS A LOS INTEGRANTES DE LA OAS 4) DESARROLLAR LAS DIFERENTES ARQUITECTURAS PROPUESTAS POR EL FRAMEWORK ADOPTADO POR LA OAS (ARQUITECTURA DE NEGOCIO, ARQUITECTURA DE SISTEMAS DE INFORMACIÓN, ARQUITECTURA TECNOLÓGICA).EN EL MARCO DEL PLAN MAESTRO DE INFORMÁTICA Y TELECOMUNICACIONES 2012-2018 , ASÍ COMO ATENDER OTRAS ACTIVIDADES DESIGNADAS POR EL SUPERVISOR DEL CONTRATO DE CONFORMIDAD CON LOS OBJETIVOS DEL PROYECTO DE INVERSIÓN</t>
  </si>
  <si>
    <t>MG. INGENIERIA DE SISTEMAS Y CAPACITACION</t>
  </si>
  <si>
    <t>CODENCO/JOSE ANTONIO ALVAREZ DELGADO</t>
  </si>
  <si>
    <t>4 4-Otras Entidades de Economía Solidaria</t>
  </si>
  <si>
    <t>EMPRESA DE TELECOMUNICACIONES DE BOGOTA S.A. ESP/ GUILLERMO IVAN OCAMPO SEQUEDA</t>
  </si>
  <si>
    <t xml:space="preserve">35 35-Servicios de Comunicaciones </t>
  </si>
  <si>
    <t>ADQUIRIR, INSTALAR, CONFIGURAR Y PONER RN CORRECTO FUNCIONAMIENTO UNA SOLUCION NETWORKING DE EQUIPOS , SOFWARE, COMPONENTES Y ACCESORIOS DE TELECOMUNICACIONES , UNA SOLUCION VOLP, QUE SE INTEGRA CON LA PALTAFORMA DE TELFONIA EXISTENTE EN LA UNIVERSIDAD; ASI COMO UNA SOLUCION WIFI, CON EL FIN DE OFRECER Y GARANTIZAR EL ACCESO A LOS SERVICIOS DE RED OFRECIDOS A TRAVES DE LA INFRAESTRUCTURA  DE LA RED CONVERGENTE LAN, WAN Y WLANG DE LA UNIVERSIDAD DEN LOS TERMINOS DE REFERENCIA</t>
  </si>
  <si>
    <t>C OBRA</t>
  </si>
  <si>
    <t>MEJORAMIENTO DE LA INFRAESTRUCTURA ELECTRICA DEL EDIFICIO ALEJANDRO SUAREZ COPETE  QUE INCLUYE OBRAS ELECTRICAS PARA LA PUESTA EN MARCHA DE UN GRUPO ELECTROGENO QUE LE DE AUTONOMIA TOTAL AL EDIFICIO  Y A AL TORRE ADMINISTRATIVA, SISTEMA REDUNDANTE DE UPS PARA CECAD TRANSFERENCIAS ELECTRICAS E INSTALACIONES  DE ACOMETIDAS EN CUMPLIMINETO DEL REGLAMENTO TECNICO DE INSTALACIONES ELECTRICAS</t>
  </si>
  <si>
    <t>CONSORCIO LA MERCED</t>
  </si>
  <si>
    <t>ADELANTAR LAS OBRAS DE REUPERACION INTEGRAL BAJO LA MODALIDAD DE PRECIOS UNITARIOS FIJOS SIN FORMULAR DE REAJUSTE DEL INMUEBLE DENOMINADO COLEGIO LA MERCED "MONUMENTO NACIONAL"  PROPIEDAD DE LA UNIVERSIDAD DISTRITAL FRANCISCO JOSE DE CLADAS DE CONFORMIDAD CON LAS  INTERVENCIONES MUNIMAS APROBADAS POR EL MINSITERIO DE CULTURA  MEDIANTE OFICIO No. 415-2015, LAS ESPEDIFICAIOENS TECNCIAS Y CANTINADES DE OBRA DETERMINADA</t>
  </si>
  <si>
    <t>HIDROMECANICAS LIMITADA INGENIERIA, GESTION Y AUDITORIA AMBIENTAL</t>
  </si>
  <si>
    <t>LORENA ANDREA PARRA MURILLO</t>
  </si>
  <si>
    <t>CONTRATAR LA CONSULTORIA PARA LA ELABORACIÓN DEL ESTUDIO DE DIAGNOSTICO Y DISEÑO DE LOS TEMAS DE RECOLECCION, SEPARACION Y TRATAMIENTO DE LAS AGUAS  RESIDUALES GENERAADAS EN LAS SEIS SEDES  DE LA UNIVERSIDAD DISTRITAL FRANCISCO JOSE DE CALDAS , DE ACUERDO  CON LAS CONDICIONES Y NORMATIVIDAD VIGENTE</t>
  </si>
  <si>
    <t>31002020399001700</t>
  </si>
  <si>
    <t>JOSE NAPOLEON MARTINEZ MOLINA</t>
  </si>
  <si>
    <t>PRESTAR SERVICIOS TECNICOS EN EL HERBARIO FORESTAL PARA DESARROLLAR  LAS ACTIVIDADES DE MONTAJE DE 1600 EJEMPLARES BOTANICOS PARA SER INGRESADOS A LA COLECCION GENERAL SIGUIENDO LOS PARAMETROS INTERNACIONALES ESTABLECIDOS PARA ESTA LABOR, COMO SON PEGADO DEL EJEMPLAR BOTANICO CON SUS RESPECTIVAS ESTRUCTURAS (FLORES, FRUTOS Y SEMILLAS)PEGADO DE ETIQUETAS, SOBRES Y LABELOS DE DETERMINACION, COSIDO Y REFORZADO, SELLADO Y ROTULACION CON CODIGO DE BARRAS Y ENTREGA DE MATERIAL LISTO PARA SER INGRESADO A LA BASE DE DATOS.</t>
  </si>
  <si>
    <t>FACULTAD MEDIO AMBIENTE</t>
  </si>
  <si>
    <t>REMUNERACION SERVICIOS TEC. FAC DEL MEDIO AMBIENTE Y REC</t>
  </si>
  <si>
    <t>DIANA MARCELA RODRIGUEZ BERNAL</t>
  </si>
  <si>
    <t>PRESTAR SERVICIOS DE TIPO  ASISTENCIAL EN LAS LABORES  OPERATIVAS SECRETARIALES DE LA PARTE  ADMINISTRATIVA Y ACADÉMICA DE LA COORDINACION DE LABORATORIOS DE LA FACULTAD</t>
  </si>
  <si>
    <t>INGENIERIA DE MERCADOS</t>
  </si>
  <si>
    <t>JOHAN CAMILO RAMIREZ FRANCO</t>
  </si>
  <si>
    <t>PRESTAR SERVICIOS DE TIPO  TÉCNICO  PARA EL PRESTAMO Y ENTREGA DE MATERIALES Y EQUIPOS DE LOS LABORATORIO DE CALIDAD DEL AIRE  DE LA FACULTAD DEL MEDIO AMBIENTE Y RECURSOS NATURALES, ASI COMO EL APOYO A LA OPERACIÓN DEL SISTEMA DE VIGILANCIA DE CALIDAD DEL AIRE  DE CALIDAD DEL AIRE DE LA UNIVERSIDAD DISTRITAL.</t>
  </si>
  <si>
    <t>TECNOLOGO SANEAMIENTO AMBIENTAL</t>
  </si>
  <si>
    <t>DIANA MARCELA TRUJILLO RODRIGUEZ</t>
  </si>
  <si>
    <t>PRESTAR SERVICIOS DE TIPO  TÉCNICO  PARA EL PRESTAMO Y ENTREGA DE MATERIALES Y EQUIPOS DE LOS LABORATORIOS DE BIOLOGIA MOLECULAR Y ZOONOSIS DE LA FACULTAD DEL MEDIO AMBIENTE Y RECURSOS NATURALES</t>
  </si>
  <si>
    <t>LICENCAIDO EN BIOLOGIA</t>
  </si>
  <si>
    <t>VIVIAN ALCIRA OSPINA CALVO</t>
  </si>
  <si>
    <t>6 SEM. CIENCIAS DE LA INOFRMACION</t>
  </si>
  <si>
    <t>VICTOR HUGO BRAVO PADILLA</t>
  </si>
  <si>
    <t>JUAN JOSE FLOREZ PEÑA</t>
  </si>
  <si>
    <t>NELSON JOBANNY URREA ALFONSO</t>
  </si>
  <si>
    <t>ADELANTAR LAS ACTIVIDADES CORRESPONDIENTES A LA FORMALIZACIÓN DE LAS NORMAS Y PROCEDIMIENTOS DEL SISTEMA DE ADMINISTRACIÓN DE LA PLANTA FÍSICA (POLÍTICA N° 7 DEL PLAN MAESTRO DE DESARROLLO FÍSICO DE LA UNIVERSIDAD), PARA LO CUAL DEBERÁ ADELANTAR LAS SIGUIENTES ACTIVIDADES:1. CON BASE EN LOS DOCUMENTOS QUE LA OFICINA DE PLANEACIÓN HA ELABORADO, REALIZAR EL ACTO ADMINISTRATIVO Y EL DOCUMENTO TÉCNICO DE SOPORTE PARA LA IMPLEMENTACIÓN DEL SISTEMA DE ADMINISTRACIÓN DE LA PLANTA FÍSICA.2. ARTICULAR EL SISTEMA DE ADMINISTRACIÓN DE LA PLANTA FÍSICA CON LOS DEMÁS SUBSISTEMAS DE GESTIÓN. 3. ELABORAR LOS FORMATOS Y AJUSTAR LOS PROCEDIMIENTOS QUE HACEN PARTE DEL SISTEMA DE ADMINISTRACIÓN DE LA PLANTA FÍSICA.4. APOYAR LA IMPLEMENTACIÓN DE LOS PROCEDIMIENTOS  QUE HACEN PARTE DEL SISTEMA DE ADMINISTRACIÓN DE LA PLANTA FÍSICA.5. LAS DEMÁS ACTIVIDADES QUE SE ENMARQUEN DENTRO DEL OBJETO CONTRACTUAL.</t>
  </si>
  <si>
    <t>330011507430189388</t>
  </si>
  <si>
    <t>MODERNIZACION Y FPORTALECIMIENTO INSTITUCIONAL</t>
  </si>
  <si>
    <t>SALGADO Y LARGO CONSULTORES ORGANIZACIONALES S.A.S.</t>
  </si>
  <si>
    <t>ELABORAR EL DIAGNOSTICO, IMPLEMENTACION, PUESTA EN FUNCIONAMIENTO Y ACOMPAÑAMIENTO DEL PROCESO  DE CONVERGENCIA AL NJUEVO MARCO NORMATIVO PARA LAS ENTIDADES  DE GOBIERNO NICPS, EN CONCORDANCIA CON LA RESOLUCIÓN No. 553 Y EL INSTRUCTIVO No. 002 DEL 8 OCTUBRE DE 2015 DE LA CONTRADURIA GENERAL DE LA NACION.</t>
  </si>
  <si>
    <t>SECCION CONTABILIDAD</t>
  </si>
  <si>
    <t>MIGEL ANGEL MENESES VARGAS</t>
  </si>
  <si>
    <t>330011501081194150</t>
  </si>
  <si>
    <t>DOTACION Y ACTUALIZACION BIBLIOTECA</t>
  </si>
  <si>
    <t>UNIVERSIDAD NACIONAL</t>
  </si>
  <si>
    <t>12 12-Universidad Pública</t>
  </si>
  <si>
    <t>211 211-Convenio Interadministrativo</t>
  </si>
  <si>
    <t>COMPRA DE MATERIAL BIBLIOGRAFICO EN TODOS LOS FORMATOS: LIBRO IMPRESO, ELECTRONICO, AUDIOVISUAL, PUBLICACIONES PERIODICAS Y OTROS, PARA LA DOTACIÓN Y FORTALECIMIENTO DE LAS COLECCIONES DEL SISTEMA DE BIBLIOTECAS DE LA UNIVERSIDAD DISTRITAL</t>
  </si>
  <si>
    <t>ELIANA MULFORD SANTAMARIA</t>
  </si>
  <si>
    <t>Biblio@udistrital.edu.co</t>
  </si>
  <si>
    <t>PRESTAR SERVICIOS DE APOYO PROFESIONAL Y ACOMPAÑAMIENTO TÉCNICO EN EL PROCESO Y EJECUCIÓN DE LA CONSULTORÍA PARA LA ELABORACIÓN DEL ESTUDIO DE DIAGNÓSTICO Y DISEÑO DE LOS SISTEMAS DE RECOLECCIÓN, SEPARACIÓN Y TRATAMIENTO DE LAS AGUAS RESIDUALES GENERADAS EN SEIS SEDES DE LA UNIVERSIDAD DISTRITAL FRANCISCO JOSÉ DE CALDAS; DE IGUAL FORMA, ADELANTAR TODAS LAS ACTIVIDADES TENDIENTES AL SEGUIMIENTO PARA EL CUMPLIMIENTO NORMATIVO EN MATERIA DE VERTIMIENTOS SEGÚN LAS DISPOSICIONES ESTABLECIDAS EN LA NORMATIVIDAD AMBIENTAL VIGENTE. TODAS LAS DEMÁS ACTIVIDADES QUE SEAN SIGNIFICATIVAS Y PERTINENTES PARA EL CUMPLIMIENTO DE SU OBJETO CONTRACTUAL, ACORDE CON LOS LINEAMIENTOS DE LA OFICINA ASESORA DE PLANEACIÓN Y CONTROL.</t>
  </si>
  <si>
    <t>30//11/2016</t>
  </si>
  <si>
    <t>INGENIERO AMBIENTAL Y SANITARIO</t>
  </si>
  <si>
    <t>PAOLA BON</t>
  </si>
  <si>
    <t>2 2. Extranjera</t>
  </si>
  <si>
    <t>GESTIONAR LOS PROCESOS ESTRATÉGICOS DE COOPERACIÓN INTERNACIONAL, ACORDES A LA FUNCIÓN MISIONAL DE LA UNIVERSIDAD DISTRITAL FRANCISCO JOSÉ DE CALDAS, CONTRIBUYENDO A LA INVERSIÓN Y PARTICIPACIÓN DE LA INSTITUCIÓN EN LA SOCIEDAD DEL CONOCIMIENTO EN EL ÁMBITO NACIONAL E INTERNACIONAL, ASÍ COMO EL ACOMPAÑAMIENTO PARA LA POSTULACIÓN DE PROYECTOS EN EL MARCO DE LOS PROGRAMAS DE COOPERACIÓN DE LA UNIÓN EUROPEA</t>
  </si>
  <si>
    <t>RELACIONES PUBLICAS INSTITUCIONALES</t>
  </si>
  <si>
    <t>MTA EN COOPERACION AL DESARROLLO</t>
  </si>
  <si>
    <t>GIOVANNI SALAZAR BONILLA</t>
  </si>
  <si>
    <t>APOYAR ASISTENCIALMENTE EL ÁREA DE LA HEMEROTECA A TRAVÉS DE  LA SELECCIÓN, ANÁLISIS DE INFORMACIÓN   Y SERVICIOS DE RECUPERACIÓN DE INFORMACIÓN, FORMACIÓN Y CAPACITACIÓN DE USUARIOS A TRAVÉS DE LOS DIFERENTES RECURSOS BIBLIOGRÁFICOS (IMPRESOS Y CONTENIDOS ELECTRÓNICOS) DE LA COLECCIÓN HEMEROGRÁFICA. DE ACUERDO A LA NECESIDAD QUE REQUIERA EL SUPERVISOR DONDE SEA NECESARIO SUS SERVICIOS EN LA BIBLIOTECA.</t>
  </si>
  <si>
    <t>IX. SEM CIENCIAS DE LA INFOMRACION Y LA COMUNICACIÓN</t>
  </si>
  <si>
    <t>SONDA DE COLOMBIA S.A</t>
  </si>
  <si>
    <t>ADQUISICION,  INSTALACION, CONFIGURACION E IMPLEMENTACION  DE UNA SOLUCION DE SISTEMA DE ALMACENAMIENTO MASIVO (SAN) O (SAN/NAS), PARA  EL FORTALECIMIENTO DE LOS SERVICIOS  DE CORREO, VIRTUALIZACIÓN Y FILE SERVER, QUE PRESTA LA RED DE DATOS UDNET DE LA UNIVERSIDAD DISTRITAL FRANCISCO JOSE DE CALDAS. ESTE PROCESO INVOLUCRA RETOMA DEL EQUIPO HEWLWETT PACKARD SAN HP EVA 4000, DE ACUERDO CON LAS CONDICIONES Y ESPECIFICACIONES PREVISTAS EN EL PLIEGO DE CONDICIONES  Y LA NORMATIVIDAD PREVISTA.</t>
  </si>
  <si>
    <t>LAURA PATRICIA JIMENEZ GAITAN</t>
  </si>
  <si>
    <t>PRESTAR APOYO TECNICO EN LA SECCIÓN DE COMPRAS EN ACTIVIDADES RELACIONADAS CON LA CONSLOLIDACION DE LA INFORMACION PERIODICA DE LOS PROCESOS DE CONTRATACION PARA SER REPORTADA TANTO AL INTERIOR DE LA UNIVERSIDAD COMO A LOS DIFERENTES ENTES DE CONTROL, ASI COMO COLABORAR EN LAS ACTIVIDADES DE ACOMPAÑAMIENTO EN LOS TEMAS INHERENTES A LA JEFATURA DE LA SECCION.</t>
  </si>
  <si>
    <t>SECCION COMPRAS</t>
  </si>
  <si>
    <t>compras@udistrital.edu.co </t>
  </si>
  <si>
    <t>JULIANA ISABEL PINEDA ACEVEDO</t>
  </si>
  <si>
    <t>PRESTAR SERVICIOS DE APOYO TÉCNICO EN LOS PROCESOS ADMINISTRATIVOS Y ACADÉMICOS DE LA FACULTAD DE INGENIERÍA. PRESTAR APOYO EN LA REVISIÓN DE DOCUMENTACIÓN RELACIONADA CON PROCESOS DISCIPLINARIOS, COMISIONES DE ESTUDIO, REGLAMENTO INSTITUCIONAL, NORMAS, PROCEDIMIENTOS Y RECOPILACIÓN DE NORMATIVIDAD. APOYO A LOS PROYECTOS CURRICULARES, PROCESOS CONTRACTUALES DE EXTENSIÓN Y ADMINISTRATIVOS DE LA FACULTAD DE INGENIERÍA. APOYO EN LOS PROCESOS DE PLANES DE MEJORAMIENTO Y PLANEACIÓN DE ESTRATEGIAS QUE GARANTICEN LA IMPLEMENTACIÓN DE LAS ACTIVIDADES DEL PLAN DE ACCIÓN, PLAN DE DESARROLLO, ACREDITACIÓN DE ALTA CALIDAD Y REGISTRO CALIFICADO, QUE FORTALEZCAN LA MISIÓN INSTITUCIONAL Y COLABORAR EN LAS DEMÁS ACTIVIDADES RELACIONADAS QUE LE ASIGNE EL DECANO DE LA FACULTAD DE INGENIERÍA O QUIEN EL DELEGUE.</t>
  </si>
  <si>
    <t>PRESTAR SERVICIOS COMO ASESOR JURÍDICO DE LA FACULTAD DE INGENIERÍA DE LA UNIVERSIDAD DISTRITAL FRANCISCO JOSÉ DE CALDAS, EN LOS PROCESOS RELACIONADOS CON LA PARTE ACADÉMICO ADMINISTRATIVA DE LA FACULTAD. ASESORAMIENTO LEGAL EN PROCESOS ACADÉMICOS Y ADMINISTRATIVOS, ACOMPAÑAMIENTO EN DECISIONES LEGALES AL DECANO, A LOS DIFERENTES CUERPOS COLEGIALES DE LA FACULTAD Y COORDINADORES DE PROYECTOS CURRICULARES. BRINDAR RECOMENDACIONES Y SUGERENCIAS A LAS DISTINTAS DEPENDENCIAS DE LA FACULTAD EN TEMAS DE CARÁCTER REGLAMENTARIO RELACIONADOS CON DISPOSICIONES LEGALES. REDACCIÓN  DE RESOLUCIONES PARA LA DESIGNACIÓN DE COORDINARES DE PROYECTOS CURRICULARES, DE REPRESENTANTES DE CONSEJOS CURRICULARES, DE COMISIONES A DOCENTES PARA EVENTOS ACADÉMICOS, DE CONTRATACIÓN DE DOCENTE DE VINCULACIÓN ESPECIA, DAR TRÁMITE OPORTUNO A LOS PERMISOS ACADÉMICOS DE DOCENTES Y PERSONAL ADMINISTRATIVO. INSTRUIR, ANALIZAR Y SUSTANCIAR  LAS DIFERENTES ACCIONES DE TUTELA, QUE SE PRESENTEN A LA FACULTAD DE INGENIERÍA, ACOMPAÑAR EN ASESORAMIENTO JURÍDICO LOS DIFERENTES DERECHOS DE PETICIÓN, RECURSOS Y QUEJAS QUE SE DESPLIEGUEN EN LAS DIFERENTES DEPENDENCIAS DE LA FACULTAD DE INGENIERÍA Y COLABORAR EN LAS DEMÁS ACTIVIDADES RELACIONADAS QUE ASIGNE EL DECANO DE LA FACULTAD O SU DELEGADO.</t>
  </si>
  <si>
    <t>ESP. EN DOCENCIA</t>
  </si>
  <si>
    <t>PRESTAR SERVICIOS DE APOYO PROFESIONAL COMO INGENIERO DE SISTEMAS EN ACTIVIDADES DE WEBMASTER, PLANEACIÓN, DISEÑO, PROGRAMACIÓN Y ACTUALIZACIONES DE LA PÁGINA WEB DE LA FACULTAD, APOYAR LOS PROCESOS DE COMUNICACIONES INSTITUCIONALES, PUBLICACIÓN DE INFORMACIÓN DE LA DECANATURA DE LA FACULTAD DE INGENIERÍA. GESTIÓN Y SEGUIMIENTO OPORTUNA DE REQUERIMIENTOS RECIBIDOS EN LOS CORREOS ELECTRÓNICOS OFICIALES DE LA FACULTAD, APOYAR LA GESTIÓN Y RESOLUCIÓN DE REQUERIMIENTOS.  PLANEACIÓN DE ESTRATEGIAS QUE GARANTICEN LA IMPLEMENTACIÓN DE LAS ACTIVIDADES DEL PLAN DE ACCIÓN , PLANES DE MEJORAMIENTO, PLAN DE DESARROLLO, ACREDITACIÓN DE ALTA CALIDAD Y REGISTRO CALIFICADO, QUE FORTALEZCAN LA MISIÓN INSTITUCIONAL Y COLABORAR EN LAS DEMÁS ACTIVIDADES RELACIONADAS QUE LE ASIGNE EL DECANO DE LA FACULTAD DE INGENIERÍA O QUIEN EL DELEGUE.</t>
  </si>
  <si>
    <t>PRESTAR SERVICIOS DE APOYO PROFESIONAL EN LOS PROCESOS FINANCIEROS DE LA FACULTAD DE INGENIERÍA. CONTROLAR LA EJECUCIÓN PRESUPUESTAL DE LA FACULTAD. REALIZAR SEGUIMIENTO A LOS PROCESOS Y TRÁMITES FINANCIEROS Y PRESUPUESTALES. GESTIONAR SOLICITUDES Y NECESIDADES FINANCIERAS DE LA FACULTAD. APOYO EN LOS PROCESOS DE CONSOLIDACIÓN Y GESTIÓN FINANCIERA. PLANEACIÓN DE ESTRATEGIAS QUE GARANTICEN LA IMPLEMENTACIÓN DE LAS ACTIVIDADES DEL PLAN DE ACCIÓN , PLANES DE MEJORAMIENTO, PLAN DE DESARROLLO, ACREDITACIÓN DE ALTA CALIDAD Y REGISTRO CALIFICADO, QUE FORTALEZCAN LA MISIÓN INSTITUCIONAL Y COLABORAR EN LAS DEMÁS ACTIVIDADES RELACIONADAS QUE LE ASIGNE EL DECANO DE LA FACULTAD DE INGENIERÍA O QUIEN EL DELEGUE.</t>
  </si>
  <si>
    <t>JASLEIDY TORRES TRUJILLO</t>
  </si>
  <si>
    <t>APOYAR ASISTENCIALMENTE EL ÁREA DE SERVICIOS  DESARROLLANDO LAS TAREAS DE  CIRCULACIÓN Y PRÉSTAMO EN LAS DIFERENTES SEDES Y ÁREAS QUE CONSOLIDAN EL SISTEMA DE BIBLIOTECAS DE LA UNIVERSIDAD, DE ACUERDO A LA NECESIDAD QUE REQUIERA EL SUPERVISOR DONDE SEA NECESARIO SUS SERVICIOS. TURNO DE LA MAÑANA - BIBLIOTECA FACULTAD DE MEDIO AMBIENTE Y RECURSOS NATURALES.</t>
  </si>
  <si>
    <t>TECNOLOGO EN GESTION DOCUMENTAL</t>
  </si>
  <si>
    <t>PRESTAR SERVICIOS DE APOYO ASISTENCIAL EN LOS PROCESOS ACADÉMICOS Y ADMINISTRATIVOS DE LA FACULTAD DE INGENIERÍA, APOYAR LA GESTIÓN Y LOS TRÁMITES PROPIOS DE LA FACULTAD DE INGENIERÍA, COLABORAR EN LA DILIGENCIA DE DOCUMENTACIÓN, REGISTRO Y ARCHIVO, CREACIÓN Y DIGITACIÓN DE BASES DE DATOS Y HOJAS ELECTRÓNICAS REFERENTES A LA CORRESPONDENCIA ENTRANTE Y SALIENTE. INFORMACIÓN Y ORIENTACIÓN A USUARIOS, PLANEACIÓN DE ESTRATEGIAS QUE GARANTICEN LA IMPLEMENTACIÓN DE LAS ACTIVIDADES DEL PLAN DE ACCIÓN,  PLANES DE MEJORAMIENTO, PLAN DE DESARROLLO, ACREDITACIÓN DE ALTA CALIDAD Y REGISTRO CALIFICADO, QUE FORTALEZCAN LA MISIÓN INSTITUCIONAL Y COLABORAR EN LAS DEMÁS ACTIVIDADES RELACIONADAS QUE LE ASIGNE EL DECANO DE LA FACULTAD DE INGENIERÍA O QUIEN EL DELEGUE.</t>
  </si>
  <si>
    <t xml:space="preserve">DISEÑADORA INDUSTRIAL </t>
  </si>
  <si>
    <t>REMINERAION SERVICIOS TECNICOS</t>
  </si>
  <si>
    <t>ALEJANDRO PUERTO HERNANDEZ</t>
  </si>
  <si>
    <t>PRESTAR APOYO ASISTENCIAL EN LA SECCIÓN DE COMPRAS EN ACTIVIDADES ENCAMINADAS AL SCANEO DE LOS DOCUMENTOS DE EJECUCIÓN DE ORDENES DE COMPRA Y DE SERVICIOS DE ACUEERDO CON REQUERIMIENTO DE LA PROCURADURIA.</t>
  </si>
  <si>
    <t>ASISTENCAIL</t>
  </si>
  <si>
    <t>VI ADMINISTRACION DE EMPRESAS</t>
  </si>
  <si>
    <t>NELSON LEONARDO MORA FONSECA</t>
  </si>
  <si>
    <t>PRESTAR ASESORÍA EN EL ÁREA DE LA ARQUITECTURA EN LOS PROCESOS DE ESTRUCTURACIÓN TÉCNICA Y SUPERVISIÓN EN LA EJECUCIÓN DE LOS PROYECTOS DE MEJORAMIENTO Y AMPLIACIÓN  DE LA INFRAESTRUCTURA FÍSICA DE LA UNIVERSIDAD DISTRITAL. ACTIVIDADES: 1. ESTRUCTURACIÓN TÉCNICA PARA LOS PROCESOS DE CONTRATACIÓN ASOCIADOS A: DISEÑOS ARQUITECTÓNICOS, ESTUDIOS TÉCNICOS Y COMPLEMENTARIOS,  DOTACIÓN DE MOBILIARIO Y MEJORAMIENTO DE SEDES, PARA LOS DIFERENTES PROYECTOS DE LA UNIVERSIDAD. 2. ASESORÍA TÉCNICA A LA SUPERVISIÓN  DE LOS CONTRATOS DE DOTACIÓN, CONSULTORÍA Y OBRA DE LOS CONTRATOS QUE LA UNIVERSIDAD SUSCRIBA.3. PRESTAR ASESORÍA  DESDE EL COMPONENTE ARQUITECTÓNICO EN LOS PROCESOS DE PLANEACIÓN PARA EL DESARROLLO DE LA PLANTA FÍSICA DE LA UNIVERSIDAD.4. LAS DEMÁS ACTIVIDADES QUE SE ENMARQUEN DENTRO DEL OBJETO CONTRACTUAL</t>
  </si>
  <si>
    <t>ASESORIA</t>
  </si>
  <si>
    <t>GESTION DE SISTEMAS D E INFORMACION</t>
  </si>
  <si>
    <t>INGRID JULIETH CONTRERAS ROJAS</t>
  </si>
  <si>
    <t>PRESTAR SERVICIOS DE SOPORTE TÉCNICO, DESARROLLO, IMPLEMENTACIÓN Y MANTENIMIENTO DE COMPONENTES DE SOFTWARE COMPATIBLES CON DISPOSITIVOS ANDROID Y EN AMBIENTES WEB CON EL FIN DE APOYAR LA CONSOLIDACIÓN DE LOS OBJETIVOS MISIONALES DE LA RED DE INVESTIGACIONES DE TECNOLOGÍA AVANZADA RITA Y OTRAS ACTIVIDADES DESIGNADAS POR EL SUPERVISOR DEL CONTRATO.</t>
  </si>
  <si>
    <t>RED INVESTIGACION DE TECNOLOGIA AVANZADA RITA</t>
  </si>
  <si>
    <t>10 SEM. INGENIERIA SISTEMAS</t>
  </si>
  <si>
    <t>KELLY VIVIANA BAREÑO SINISTERRA</t>
  </si>
  <si>
    <t>PRESTAR SERVICIOS DE APOYO TÉCNICO EN LA VICERRECTORÍA ADMINISTRATIVA Y FINANCIERA EN LO RELACIONADO CON: 1) FORMULACION DE PLANES DE MEJORAMIENTO LIGADOS A LOS PROCESOS ADMINISTRATIVOS DE LA VICERRECTORIA ADMINISTRATIVA Y FINANCIERA, 2) LEVANTAMIENTO DE NUEVOS PROCESOS Y PROCEDIMIENTOS DE LAS DIFERENTES ACTIVIDADES REALIZADAS EN LA DEPENDENCIA, 3) ACTUALIZACION DE LOS PROCESOS Y PROCEDIMIENTOS QUE EN LA ACTUALIDAD AMERITEN AJUSTES Y QUE SE VIENEN DESARROLLANDO EN LA DEPENDENCIA, 4) ARMONIZAR LAS ACTIVADES DE LOS NUMERALES ANTERIORES CON EL SIGUD, Y LAS DEMAS QUE EL SUPERVISOR DEL CONTRATO ASIGNE</t>
  </si>
  <si>
    <t>9 SEM INGENIERIA INDUSTRIAL</t>
  </si>
  <si>
    <t>CCV</t>
  </si>
  <si>
    <t>3300115010801194150</t>
  </si>
  <si>
    <t>EBSCO INTERNACIONAL INC./JUAN MANUEL GUTIERREZ ANTOLINEZ</t>
  </si>
  <si>
    <t>24 24-Otro</t>
  </si>
  <si>
    <t>RENOVAR LA SUSCRIPCION A RECURSOS Y CONTENIDOS CIENTIFICOS EN FORMATO ELECTRONICO DE LA BASE DE DATOS  IEEE/ET ELECTRONIC  LIBRARY (IEL) Y RENOVACION DE LA SUSCRIPCION PARA LA ACTUALIZACION DE LA COLECCIÓN IEEE-E-BOOKS LIBRARY, PARA EL AÑO 2017.</t>
  </si>
  <si>
    <t>JOSE OSCAR PAEZ MARTINEZ</t>
  </si>
  <si>
    <t>PRESTAR APOYO PROFESIONAL EN LA DIVISIÓN DE RECURSOS FINANCIEROS EN ACTIVIDADES RELACIONADAS CON LA ASISTENCIA Y ACOMPAÑAMIENTO EN LOS TEMAS INHERENTES A LA JEFATURA DE LA DIVISIÓN FINANCIERA TALES COMO: CONSOLIDACIÓN DE LA INFORMACIÓN SUMINISTRADA POR LAS DIFERENTES SECCIONES PARA LA REALIZACIÓN DE ANÁLISIS FINANCIEROS CON LA OPORTUNIDAD Y PERIODICIDAD REQUERIDA PARA SU RESPECTIVA APROBACIÓN Y TOMA DE DECISIONES. APOYO EN LAS ACTIVIDADES RELACIONADAS CON EL PROCESO DE APLICACIÓN Y CONVERGENCIA DE LAS NORMAS INTERNACIONALES DE  INFORMACIÓN FINANCIERA - NIIF PARA EL SECTOR PUBLICO EN LA UNIVERSIDAD.  ELABORACIÓN DE INFORMES BASADOS EN DATOS EXTRAÍDOS DE LOS MOVIMIENTOS DEL SISTEMA DE INFORMACIÓN GERENCIAL OPERATIVO - SIIGO.  ELABORACIÓN DE ESTADÍSTICAS, CUADROS, GRÁFICOS, INDICADORES Y PROYECCIONES DE TIPO FINANCIERO. PROYECCIÓN DE RESPUESTAS A LAS DIFERENTES ENTIDADES DE CONTROL  Y DEMÁS USUARIOS INTERNOS Y EXTERNOS DE LA INFORMACIÓN FINANCIERA DE ACUERDO CON EL MANEJO DE LA INFORMACIÓN. PROPONER EL DISEÑO Y LA FORMULACIÓN DE PROCEDIMIENTOS Y SISTEMAS QUE PERMITAN OPTIMIZAR LA UTILIZACIÓN DE LOS RECURSOS DISPONIBLES EN LA DIVISIÓN DE RECURSOS FINANCIEROS.  COLABORAR CON LOS PROCESOS ADMINISTRATIVOS  DE LAS SECCIONES DE CONTABILIDAD, PRESUPUESTO Y TESORERÍA Y CON LAS DEMÁS ACTIVIDADES QUE LE ASIGNE EL SUPERVISOR DEL CONTRATO PARA EL PROCESO FINANCIERO DENTRO DEL EJERCICIO NORMAL DE LA PROFESIÓN LIBERAL QUE PRESTA A LA UNIVERSIDAD DISTRITAL FRANCISCO JOSÉ DE CALDAS.</t>
  </si>
  <si>
    <t>DIVISION RECURSOS FINANCIEROS</t>
  </si>
  <si>
    <t>GERENCIA Y ADMON FINNACIERA</t>
  </si>
  <si>
    <t xml:space="preserve">LA ACTUALIZACIÓN DEL CÁLCULO ACTUARIAL DEL PASIVO PENSIONAL DE LA UNIVERSIDAD A DICIEMBRE 31 DE 2016 Y REALIZAR EL ESTUDIO ACTUARIAL INDIVIDUAL DEL IMPACTO FINANCIERO PARA LA UNIVERSIDAD DE PENSIONADOS QUE CUMPLAN CON LAS CONDICIONES PARA PEDIR UNA PENSION  COMPARTIDA CON COLPENSIONES. </t>
  </si>
  <si>
    <t>330011501080119382</t>
  </si>
  <si>
    <t>MEJORAMIENTO DEL BIENESTAR INSTITUCIONAL DE LA UNIVERSIDAD DISTRITIAL</t>
  </si>
  <si>
    <t>LUIS EDUARDO SARMIENTO LOZANO</t>
  </si>
  <si>
    <t>ESP. EN EDUCACION SUPERIOR</t>
  </si>
  <si>
    <t>PRESTAR SUS SERVICIOS PROFESIONALES ESPECIALIZADOS EN DOCENCIA UNIVERSITARIA EN EL ÁREA DE BIOLOGIA PARA APOYAR LA DESERCIÓN ESTUDIANTIL</t>
  </si>
  <si>
    <t>CESAR TABARES L. Y CIA LTDA</t>
  </si>
  <si>
    <t>ARISMA S.A</t>
  </si>
  <si>
    <t>ELECTROEQUIPOS COLOMBIA S.A.S.</t>
  </si>
  <si>
    <t>CONTRATAR LA ADQUISICION, INSTALACION Y CONFIGURACION DE EQUIPOS DE LABORATORIO DEL GRUPO DE ROBUSTOS ITEMS  45 BALANZA DE PRECISiON, 57 PLATO DE CALENTAMIENTO CON AGITACION MAGNETICA,  63 BALANZA DE PRECISiON, 71 PLATO DE CALENTAMIENTO CON AGITACION MAGNETICA, 45 BALANZA DE PRECISiON,   84  PLATO DE CALENTAMIENTO CON AGITACION MAGNETICA  , CON DESTINO  A LOS LABORATORIOS DE LA FACULTaDES DE INGENIERIA, TECNOLOGIA, CIENCIAS DE LA EDUCACION,  MEDIO AMBIENTE Y RECURSO NATURALES Y ARTES ASB DE LA UNIVERSIDAD DISTRITAL, DE ACUERDO CON LAS CONDICIONES Y ESPEECIFICACIONES PREVISTAS .</t>
  </si>
  <si>
    <t>CONTRATAR LA ADQUISICION, INSTALACION Y CONFIGURACION DE EQUIPOS DE LABORATORIO DEL GRUPO DE ROBUSTOS ITEMS 188 EQUIPOS DE ENSAYO ULTRASONICOS POR TECNOLOGIA PULSO-ECO, 189 EQUIPO ANALIZADOR DE CORROSION ACTIVA EN BARRAS DE ESFUERZO,  191 COMPACTADOR AUTOMATICO PROCTOR/CBR, 203 MULTIMETRO DIGITAL,  CON DESTINO  A LOS LABORATORIOS DE LA FACULATDES DE INGENIERIA, TECNOLOGIA, CIENCIAS DE LA EDUCACION, MEDIO AMBIENTE Y RECURSOS NATURALES Y ARTES- ASB DE LA UNIVERSIDAD DISTRITAL, DE ACUERDO CON LAS CONDICIONES Y ESPECIFICACIONES PREVISTAS .</t>
  </si>
  <si>
    <t>CONTRATAR LA ADQUISICION, ISNTALACION Y CONFIGIRACION DE EQUIPOS DE LABORATORIO DEL GRUPO DE ROBUSTOS ITEMS 24 ESTEROOSCOPIO BONOCULAR PARA DONCENCIA, 56 CABINA DE ESXTRACCION DE GASES, 70 CABIAN DE ETRACCION DE GASES, 83 CABIANS DE EXTRACCION DE GASES, 86 MICROSCOPIO  BONOCULAR PARA DOCNECIAS, CON DESTINO  A LOS LABORATORIOS DE LA FACULATDES DE INGENIERIA, TECNOLOGIA, CIENCIAS DE LA EDUCACION, MEDIO AMBIENTE Y RECURSO NATORALES Y ARTES ASB DE LA UNIVERSIDAD DISTRITAL, DE ACUERDO CON LAS CONDICIONES Y ESPEECIFICACIONES PREISTAS .</t>
  </si>
  <si>
    <t>CONTRATAR LA ADQUISICION, INSTALACION Y CONFIGURACION DE EQUIPOS DE LABORATORIO DEL GRUPO DE ROBUSTOS ITEMS 18 MONITOR PARTICLAS PARA EL AMBIENTE, 19 MUESTREADOR AUTOMATICO DE EMISIONES, 137 DUST SENTRY, CON DESTINO  A LOS LABORATORIOS DE LA FACULATDES DE INGENIERIA, TECNOLOGIA, CIENCIAS DE LA EDUCACION, MEDIO AMBIENTE Y RECURSOS NATURALES Y ARTES- ASB DE LA UNIVERSIDAD DISTRITAL, DE ACUERDO CON LAS CONDICIONES Y ESPECIFICACIONES PREVISTAS .</t>
  </si>
  <si>
    <t>GALILEO INSTRUMENTS S.A.S</t>
  </si>
  <si>
    <t>ICL DIDACTICA LTDA</t>
  </si>
  <si>
    <t>CONTRATAR LA ADQUISICION, INSTALACION Y CONFIGURACION DE EQUIPOS DE LABORATORIO DEL GRUPO DE ROBUSTOS ITEMS  1 SISTMA DE FIBRA PTICA, 10 SSITEMA DE PROTECCIONES PARA POTENCIA ELECTRICA,, 11 GACTORY I/O + ADVANECH USB-4750 DAQ, 12 UNMANNED VEHICLE SISTEMS LABORATORY, 14 BANCO HODRAULICO, 15 BANCO HIDORSTATICO, 16 MODULOS DE FISICA NEWTINIANA, 135 SISTEMA DE APRNDIZAJE Y SOLUCION DE PROBELMAS CON ENERGIA EOLICA, 143 TERMOSTATO DE CIRCULACION, 145 BOTELLA MARIOTTE, 146 SENSOR DE FUERZA, CON DESTINO  A LOS LABORATORIOS DE LA FACULATDES DE INGENIERIA, TECNOLOGIA, CIENCIAS DE LA EDUCACION, MEDIO AMBIENTE Y RECURSOS NATURALES Y ARTES- ASB DE LA UNIVERSIDAD DISTRITAL, DE ACUERDO CON LAS CONDICIONES Y ESPECIFICACIONES PREVISTAS .</t>
  </si>
  <si>
    <t>KANSSEL GROUP S.A.S.</t>
  </si>
  <si>
    <t>CONTRATAR LA ADQUISICION, INSTALACION Y CONFIGURACION DE EQUIPOS DE LABORATORIO DEL GRUPO DE ROBUSTOS ITEMS  22, MICORSCOPIO BONOCULAR PARA DOCENCIA, 31 MESA ANTI VIBRATORIA PARA BALANZA ANALITICA, 33 NEVERA, 40 CONDUCTIMETRO DE EMSA, 43 MEDIDOR  DE OXIGENO DISULETO PORTATIL. 44 BALANZA ANALITICA, 51 MESA ANTIVIBRATORIA STANDAR PARA BALANZAS ANALITICAS, 85 NEVERA, 54 MUFLA, 59 NEVERA, 97 PLANCHAS DE CALENTAMIENTO CON AGITACION MAGNETICA, 177 JUEGO DE TAMICES, 178 POLARIMETRO, 179 BOMBA DE VACIO, 133 AUTOCLAVE HORIZONTAL  DE MESA CAMARA RECTANGULAR,  174 ESTEREOICROSCOPIO,, 179 BOMBA VACIO, 210 HORNO MUFLA, 212 UPS 2KWA aut 12 min,   CON DESTINO  A LOS LABORATORIOS DE LA FACULATDES DE INGENIERIA, TECNOLOGIA, CIENCIAS DE LA EDUCACION, MEDIO AMBIENTE Y RECURSOS NATURALES Y ARTES- ASB DE LA UNIVERSIDAD DISTRITAL, DE ACUERDO CON LAS CONDICIONES Y ESPECIFICACIONES PREVISTAS .</t>
  </si>
  <si>
    <t>KASAI S.A.S ORGANIZACIÓN COMERCIAL</t>
  </si>
  <si>
    <t>CONTRATAR LA ADQUISICION, INSTALACION Y CONFIGURACION DE EQUIPOS DE LABORATORIO DEL GRUPO DE ROBUSTOS ITEMS 8 NAVEGADOR RECEPTOR GPS, 36 HORNO, 112 BARRENOS, 113 BARRENOS, 114 BARRENOS, 116 TABLA MUSELL, 129 KIT DE FILTORS PARA DEINIZADOR, 131 CINTA DIAMETRICA, CON DESTINO  A LOS LABORATORIOS DE LA FACULATDES DE INGENIERIA, TECNOLOGIA, CIENCIAS DE LA EDUCACION, MEDIO AMBIENTE Y RECURSOS NATURALES Y ARTES- ASB DE LA UNIVERSIDAD DISTRITAL, DE ACUERDO CON LAS CONDICIONES Y ESPECIFICACIONES PREVISTAS .</t>
  </si>
  <si>
    <t>GEOSYSTEM INGENIERIA S.A.S</t>
  </si>
  <si>
    <t>CONTRATAR LA ADQUISICION, INSTALACION Y CONFIGURACION DE EQUIPOS DE LABORATORIO DEL GRUPO DE ROBUSTOS ITEMS 7  KIT EDUCATIVO DE RECEPTORES GNSS DE PRECIISON GPS, GLONASS, GALILEO, COMPATIBILIDAD TIEMPO REAL (RADIO+GSM) CON EQUIPOS EXISTENTES, 9 NIVEL ELECRONICO GEODESIO DE PRECIISON. 139 BASE NVELANTE CON PLOMADA OPTICA, 140 TRAGET PARA LASER ESCANER, CON DESTINO A LOS A LOS LABORATORIOS DE LA FACULATDES DE INGENIERIA, TECNOLOGIA, CIENCIAS DE LA EDUCACION, MEDIO AMBIENTE Y RECURSOS NATURALES Y ARTES- ASB DE LA UNIVERSIDAD DISTRITAL, DE ACUERDO CON LAS CONDICIONES Y ESPECIFICACIONES PREVISTAS .</t>
  </si>
  <si>
    <t>SANAMBIENTE S.A.S</t>
  </si>
  <si>
    <t>AVANTIKA COLOMBIA S.A.S</t>
  </si>
  <si>
    <t>CONTRATAR LA ADQUISICION, INSTALACION Y CONFIGURACION DE EQUIPOS DE LABORATORIO DEL GRUPO DE ROBUSTOS ITEMS 26 BALANZA DE PRECISION, 27 BALANZA DE PRECISION, 34 PH MEYRO DIGITAL DE MESA, 38 HP-METRO DE MESA, 55 BUERETA DIGITAL, 72 PH-METRO DE MESA, 73 BALANZA ANALITICA, 68 BAÑO MARIA, 69 BURETA DIGITAL, 72 PH-METRO DE MESA, 73 BALANZA ANALITICA, 81 BAÑO MARIA, 82 BURETA DIGITAL, 106 PLANCHA DE CALENTAMIENTO CON AGITACION MAGNETICA, 115 BALANZA DE PRECISION , CON DESTINO  A LOS LABORATORIOS DE LA FACULATDES DE INGENIERIA, TECNOLOGIA, CIENCIAS DE LA EDUCACION, MEDIO AMBIENTE Y RECURSOS NATURALES Y ARTES- ASB DE LA UNIVERSIDAD DISTRITAL, DE ACUERDO CON LAS CONDICIONES Y ESPECIFICACIONES PREVISTAS .</t>
  </si>
  <si>
    <t>KAIKA S.A.S</t>
  </si>
  <si>
    <t>CONTRATAR LA ADQUISICION, INSTALACION Y CONFIGURACION DE EQUIPOS DE LABORATORIO DEL GRUPO DE ROBUSTOS ITEMS 23  ,ICROSCOPIO TRIOCULAR CON CAMARA  DE INVSTIGACION, 25 ESTEREOSCOPIO CON CAMARA INTEGRADA PARA INVESTIGACION,  120 ESTUFA,  90 BALANZA  PRECISION,  122 MICROSCOPIO  PARA DOCENCIA, 125 CAMARA DIGITAL  ESPECIALIZADA, 127 ESTEREOSCOPIO PARA DOCENCIA, CON DESTINO  A LOS LABORATORIOS DE LA FACULATDES DE INGENIERIA, TECNOLOGIA, CIENCIAS DE LA EDUCACION, MEDIO AMBIENTE Y RECURSOS NATURALES Y ARTES- ASB DE LA UNIVERSIDAD DISTRITAL, DE ACUERDO CON LAS CONDICIONES Y ESPECIFICACIONES PREVISTAS .</t>
  </si>
  <si>
    <t>1 1-Unión Temporal</t>
  </si>
  <si>
    <t>CONTRATAR LA ADQUISICION, INSTALACION Y CONFIGURACION DE EQUIPOS DE LABORATORIO DEL GRUPO DE ROBUSTOS ITEMS 208  FMS 2010 CONTROL DE CALIDAD CON TRASFER MODUÑLAR Y PLC SIEMENS, CON DESTINO  A LOS LABORATORIOS DE LA FACULATDES DE INGENIERIA, TECNOLOGIA, CIENCIAS DE LA EDUCACION, MEDIO AMBIENTE Y RECURSOS NATURALES Y ARTES- ASB DE LA UNIVERSIDAD DISTRITAL, DE ACUERDO CON LAS CONDICIONES Y ESPECIFICACIONES PREVISTAS .</t>
  </si>
  <si>
    <t>WILLIAM ALFONSO LAGUNA VARGAS</t>
  </si>
  <si>
    <t>23 23-Empresa Unipersonal</t>
  </si>
  <si>
    <t>CONTRATAR EL SUMINISTRO DE ELEMENTOS DE FERRETERIA CON ALTA CALIDAD NECESARIOS PARA ATENDER  EL MANTENIMIENTO FISICO PREVENTIVO/CORRECTIVO DE LAS DIFERENTES SEDES DE LA UNIVERSIDAD DISTRITAL FRANCISCO JOSE DE CALDAS , DE ACUERDO CON LAS CONSIDERACIONES Y ESPECIFICACIONES PREVISTAS EN EL PLIEGO DE CONDICIONES.</t>
  </si>
  <si>
    <t>C. SUMINISTROS</t>
  </si>
  <si>
    <t>ALLISON JOHANNA RAMIREZ PANQUEVA</t>
  </si>
  <si>
    <t>02/12/201626/12/2016</t>
  </si>
  <si>
    <t>PRESTAR SUS SERVICIOS PROFESIONALES DE PSICOLOGÍA PARA APOYAR LA DESERCIÓN ESTUDIANTIL</t>
  </si>
  <si>
    <t>PSICOLOGA</t>
  </si>
  <si>
    <t>N/</t>
  </si>
  <si>
    <t>CAMILO ANDRES SIERRA SANCHEZ</t>
  </si>
  <si>
    <t>PRESTAR SUS SERVICIOS PROFESIONALES EN FISICA PARA APOYAR LA DESERCIÓN ESTUDIANTIL.</t>
  </si>
  <si>
    <t>LICENCIADA EN FISICA</t>
  </si>
  <si>
    <t>LADY JINETH LONDOÑO MATEUS</t>
  </si>
  <si>
    <t>ESP. PSICOLOGIA EN SITUACIONES DE CRISIS</t>
  </si>
  <si>
    <t>ANGEL ALEXANDER GUTIERREZ BELTRAN</t>
  </si>
  <si>
    <t>CARLOS ANDRES RUBIO AMAYA</t>
  </si>
  <si>
    <t>PRESTAR SUS SERVICIOS PROFESIONALES EN CIENCIAS SOCIALES PARA APOYAR LA DESERCIÓN ESTUDIANTIL</t>
  </si>
  <si>
    <t>LICENCIADA EN CIENCIAS SOCIALES</t>
  </si>
  <si>
    <t>CRISTIN JULIETH MANTA CARO</t>
  </si>
  <si>
    <t>PRESTAR SUS SERVICIOS PROFESIONALES EN MATEMATICAS PARA APOYAR LA DESERCIÓN ESTUDIANTIL.</t>
  </si>
  <si>
    <t>MATEMATICA</t>
  </si>
  <si>
    <t>PAOLA ANDREA TAMAYO ARANGUREN</t>
  </si>
  <si>
    <t xml:space="preserve">PRESTAR SUS SERVICIOS PROFESIONALES DE PSICOLOGÍA PARA APOYAR LA DESERCIÓN PRESTAR SUS SERVICIOS PROFESIONALES DE PSICOLOGÍA PARA APOYAR LA DESERCIÓN ESTUDIANTIL.
</t>
  </si>
  <si>
    <t>ALEJANDRA OROZCO GARCIA</t>
  </si>
  <si>
    <t>EL CONTRATISTA SE OBLIGA CON LA UNIVERSIDAD Y POR SUS PROPIOS MEDIOS Y AUTONOMIA A PRESTAR APOYO PROFESIONAL ESPECIALIZADO A LA SUPERVISION DEL OUTSOURCING QUE DISEÑARA Y ENTREGARA LOS INSTRUMENTOS ARCHIVISTICOS DE TRD, PGD Y PINAR.</t>
  </si>
  <si>
    <t>31001020399001900</t>
  </si>
  <si>
    <t>GESTION DOCUMENTAL</t>
  </si>
  <si>
    <t xml:space="preserve">SECCION DE ACTAS, ARCHIVO Y MICROFILMACION </t>
  </si>
  <si>
    <t>BIBLIOTECOLOGA Y ARCHIVISTA</t>
  </si>
  <si>
    <t>ESP- DOCENCIA UNIVERSITARIA</t>
  </si>
  <si>
    <t>LAURA VALERIA RAIRAN BENAVIDES</t>
  </si>
  <si>
    <t>PRESTAR SUS SERVICIOS PROFESIONALES EN EL ÁREA DE TRABAJO SOCIAL PARA APOYAR LA DESERCIÓN ESTUDIANTIL.</t>
  </si>
  <si>
    <t>REMIUNERACION SERVICIOS TEC. FAC. DE ARTES ASAB</t>
  </si>
  <si>
    <t>CARLOS ALEKOS BOTERO VERGARA</t>
  </si>
  <si>
    <t>15/12/20106</t>
  </si>
  <si>
    <t>FACULTAD ARTES ASAB</t>
  </si>
  <si>
    <t>330011501080119389</t>
  </si>
  <si>
    <t>COMPONENTES ELECTRONICAS LIMITADA</t>
  </si>
  <si>
    <t>EL AREA DE LABORATORIOS DE LAS DIFERENTES FACULTADES DE LA UNIVERSIDAD DISTRITAL FRANCISCO JOSE DE CLADAS REQUIERE PARA LA ACTUAL VIGENCIA LA ADQUISICION Y RENOVACION DE LA LICENCIA MATLAV DE CAMPUS TOTAL ACADEMY  HEADCOUNT TAH, DADO QUE ESTO PERMITIRA UN MEJOR DESARROLLO DE LAS ACTIVIDADES ACADEMICAS Y ADQUIRIR 32 ADD-ONS (TAH), CAMPUS AJUSTANDOSE AL CONTRATO DE LABORATORIOSCIAS</t>
  </si>
  <si>
    <t>CESAR ANDREY PERDOMO CHARRY</t>
  </si>
  <si>
    <t>LABORATORIOS DE INGENIERIA</t>
  </si>
  <si>
    <t>PRESTAR SERVICIOS DE APOYO PROFESIONAL EN LOS PROCESOS ADMINISTRATIVOS, ACADÉMICOS, DE EXTENSIÓN Y PROYECCIÓN SOCIAL EN LA FACULTAD DE INGENIERÍA, AL IGUAL QUE EJECUTAR ACCIONES PROPIAS, ATENCIÓN Y RESOLUCIÓN DE TEMAS ACADÉMICO¿ADMINISTRATIVOS Y DE EXTENSIÓN. ADELANTAR GESTIONES QUE CONDUZCAN AL MEJORAMIENTO DE LAS ACTIVIDADES RELACIONADAS CON LA SISTEMATIZACIÓN DE LA INFORMACIÓN, TENER LA INFORMACIÓN DE DOCENTES, EGRESADOS Y ESTUDIANTES EN CONSTANTE ACTUALIZACIÓN. EXPLORAR E INDAGAR Y CONOCER PROCESOS DE LICITACIÓN, PROCESOS CONTRACTUALES, ADMINISTRACIÓN DE HOJAS DE VIDA, EVALUACIÓN POR PROYECTOS Y BÚSQUEDA DE ALTERNATIVAS DE PROYECTOS DE EXTENSIÓN,  PROYECCIÓN SOCIAL Y MOVILIDAD. ARTICULACIÓN CON LAS DEMÁS DEPENDENCIAS DE LA FACULTAD DE INGENIERÍA QUE FORTALEZCAN LA MISIÓN INSTITUCIONAL, EL PLAN DE MEJORAMIENTO Y PLAN DE DESARROLLO Y COLABORAR EN LAS DEMÁS ACTIVIDADES RELACIONADAS QUE LE ASIGNE EL DECANO DE LA FACULTAD DE INGENIERÍA O QUIEN EL DELEGUE.</t>
  </si>
  <si>
    <t>DANIEL BARAJAS HIGUERA</t>
  </si>
  <si>
    <t>PRESTAR SUS SERVICIOS PROFESIONALES EN MATEMATICAS PARA APOYAR LA DESERCIÓN ESTUDIANTIL</t>
  </si>
  <si>
    <t>MATEMATICAS</t>
  </si>
  <si>
    <t xml:space="preserve">CONTRATAR LA REALIZACION DEL DISEÑO Y ELABORACION DEL PLAN INSTITUCIONAL DE ARCHIVO -PINAR- Y DE ALGUNOS INSTRUMENTOS ARCHIVISTICOS PARA APROBACION DEL COMITÉ DE ARCHIVO, DE ACUERDO CON LAS CONDICIONES GENERALES PREVISTAS EN EL PRESENTE  PLIEGO DE CONDICIONES Y NORMATIVIDAD VIGENTE. </t>
  </si>
  <si>
    <t>2016 LR-QUIOS</t>
  </si>
  <si>
    <t>NEIL SEBASTIAN MORENO RANGEL</t>
  </si>
  <si>
    <t>PRESTAR SUS SERVICIOS PROFESIONALES EN MATEMÁTICAS PARA APOYAR LA DESERCIÓN ESTUDIANTIL</t>
  </si>
  <si>
    <t>MONICA MILENA BERNAL HERRERA</t>
  </si>
  <si>
    <t>SANDOX CIENTIFICA LTDA</t>
  </si>
  <si>
    <t>CONTRATAR LA ADQUISICION, INSTALACION Y CONFIGURACION DE EQUIPOS DE LABORATORIO DEL GRUPO DE ROBUSTOS ITEMS 2 KIT PARA PROSPECCION MAGNRTICA BASE Y ROVER , 50 CAMARA DE SECADO CON CONVECCION FORZADA, 93 HORNO, CON DESTINO  A LOS LABORATORIOS DE LA FACULATDES DE INGENIERIA, TECNOLOGIA, CIENCIAS DE LA EDUCACION, MEDIO AMBIENTE Y RECURSOS NATURALES Y ARTES- ASB DE LA UNIVERSIDAD DISTRITAL, DE ACUERDO CON LAS CONDICIONES Y ESPECIFICACIONES PREVISTAS .</t>
  </si>
  <si>
    <t>CONTRATAR LA ADQUISICION, INSTALACION Y CONFIGURACION DE EQUIPOS DE LABORATORIO DEL GRUPO DE ROBUSTOS ITEMS  29 PANCHAS DE CALENTAMIENTO CON CON AGITACION MAGNETICA, 41 CONDUCTIMERO DE CAMPO, 46 EQUIPO PARA EL ENSAYO DE JARRAS DE PRECISION, 124 DESHUMANIFICADOR, 181 PH-METER, CON DESTINO  A LOS LABORATORIOS DE LA FACULATDES DE INGENIERIA, TECNOLOGIA, CIENCIAS DE LA EDUCACION, MEDIO AMBIENTE Y RECURSOS NATURALES Y ARTES- ASB DE LA UNIVERSIDAD DISTRITAL, DE ACUERDO CON LAS CONDICIONES Y ESPECIFICACIONES PREVISTAS .</t>
  </si>
  <si>
    <t>ANDIVISION</t>
  </si>
  <si>
    <t>CONTRATAR LA ADQUISICION, INSTALACION Y CONFIGURACION DE EQUIPOS DE LABORATORIO DE LOS  GRUPOS SONIDO, MUSICA, AUDIVISUALES Y FOTOGRAFIA, ITEMS 3 CAMARA FOTOGRAFICA, 4 LENTE MACRO, 8 VIDEOCAMARA 4K CON SENSOR DE IMAGEN EXMOR R CMOS CON TECNOLOGIA NFC Y WIFI, 29 GRABADORA DE SONIDO, MICROFONOS INHALAMBRICOS, AUDIFONOS CON DESTINO  A LOS LABORATORIOS DE LA FACULATDES DE INGENIERIA, TECNOLOGIA, CIENCIAS DE LA EDUCACION, MEDIO AMBIENTE Y RECURSOS NATURALES Y ARTES- ASB DE LA UNIVERSIDAD DISTRITAL, DE ACUERDO CON LAS CONDICIONES Y ESPECIFICACIONES PREVISTAS .</t>
  </si>
  <si>
    <t>HIGH TEC ENVIRONMETAL LTDA</t>
  </si>
  <si>
    <t>CONTRATAR LA ADQUISICION, INSTALACION Y CONFIGURACION DE EQUIPOS DE LABORATORIO DEL GRUPO DE ROBUSTOS ITEM 17 SONOMETRO , CON DESTINO  A LOS LABORATORIOS DE LA FACULATDES DE INGENIERIA, TECNOLOGIA, CIENCIAS DE LA EDUCACION, MEDIO AMBIENTE Y RECURSOS NATURALES Y ARTES- ASB DE LA UNIVERSIDAD DISTRITAL, DE ACUERDO CON LAS CONDICIONES Y ESPECIFICACIONES PREVISTAS .</t>
  </si>
  <si>
    <t>VORTEX COMPANY</t>
  </si>
  <si>
    <t>CONTRATAR LA ADQUISICION, INSTALACION Y CONFIGURACION DE EQUIPOS DE LABORATORIO DEL GRUPO DE ROBUSTOS ITEM  175 ANALIZADOR TERMOGRAVIMETRICO SIMULTANEO CON PREPARADOR DE  MUESTRAS TGA-DSC , CON DESTINO  A LOS LABORATORIOS DE LA FACULATDES DE INGENIERIA, TECNOLOGIA, CIENCIAS DE LA EDUCACION, MEDIO AMBIENTE Y RECURSOS NATURALES Y ARTES- ASB DE LA UNIVERSIDAD DISTRITAL, DE ACUERDO CON LAS CONDICIONES Y ESPECIFICACIONES PREVISTAS .</t>
  </si>
  <si>
    <t>ANGELICA PATRICIA LEON  GAINES</t>
  </si>
  <si>
    <t>PRESTAR SUS SERVICIOS PROFESIONALES DE DOCENCIA UNIVERSITARIA EN EL ÁREA DE BIOLOGÍA Y QUIMICA PARA APOYAR LA DESERCIÓN ESTUDIANTIL.</t>
  </si>
  <si>
    <t>ODONTOLOGA</t>
  </si>
  <si>
    <t>PRESTAR SUS SERVICIOS PROFESIONALES DE PSICOLOGÍA PARA APOYAR LA DESERCIÓN ESTUDIANTIL.</t>
  </si>
  <si>
    <t>LINA TATIANA AUZAQUE ALVARADO</t>
  </si>
  <si>
    <t>MG. EN GEOFISICA</t>
  </si>
  <si>
    <t>PAOLA ANDREA REBELLON PINILLOS</t>
  </si>
  <si>
    <t>YURY CAROLINA LOPEZ CARRANZA</t>
  </si>
  <si>
    <t>ESP. GERENCIA DE RECURSOS HUMANOS</t>
  </si>
  <si>
    <t xml:space="preserve">PRESTAR SUS SERVICIOS PROFESIONALES DE PSICOLOGÍA PARA APOYAR LA DESERCIÓN ESTUDIANTIL.ALCANCE DEL OBJETO:1. ESTABLECER Y DESARROLLAR ACTIVIDADES QUE CONDUZCAN A LA DISMINUCIÓN DE LA TASA DE DESERCIÓN.2. REALIZAR EL ESTUDIO SOCIAL PARA CADA ESTUDIANTE EN PRUEBA ACADÉMICA, EN BAJORENDIMIENTO ACADÉMICO O EN RIESGO DE PÉRDIDA DE LA CALIDAD DE ESTUDIANTE. 3.REALIZAR LA CARACTERIZACIÓN Y SEGUIMIENTO AL PROCESO DE CADA ESTUDIANTE. 4.IMPLEMENTAR Y PLANEAR TALLERES DE ACOMPAÑAMIENTO PARA EL MEJORAMIENTO DE LOS MÉTODOS DE ESTUDIO Y ANÁLISIS DE ITUACIONES PROBLEMÁTICAS DE LOS PROCESOS DE ENSEÑANZA Y APRENDIZAJE. 5. PRESTAR ASESORÍA Y REALIZAR LA VINCULACIÓN DE ESTA POBLACIÓN A CADA UNO DE LOS TALLERES QUE CORRESPONDA, O A LOS SERVICIOS RESTADOS POR EL CENTRO DE BIENESTAR INSTITUCIONAL. </t>
  </si>
  <si>
    <t xml:space="preserve">NUEVOS RECURSOS </t>
  </si>
  <si>
    <t>CONTRATAR LA ADQUISICION, INSTALACION Y CONFIGURACION DE EQUIPOS DE LABORATORIO DEL GRUPO DE ROBUSTOS ITEMS  21 BANCO DE BOMBA Y TURBINAS, 28 BAÑO SEROLOGICO PARA TUBOS DE ENSAYO, 30 HIDROTERMOMETRO DIGITAÑ, 37 VORTEX ANALOGO CON ACCESORIO PARA 60 MICORTUBOS, 47 ESPECTROFOTOMETRO UV/VIS, 65 CAMARA HORNO DE SECADO CON CONVECCION FORZADA, 75 ESPECTOFOTOMETRO UV/VIS, 77 CAMARA HORNO DE SECADO CON CONVECCCION FORZADA, 87 SISTEMA DE PURIFICACION DE AGUA ULTRAPURA, 89 VORTEX PARA TUBOS, 92 PLANCHA DE CALENTAMIENTO, 96 CUENTA COLONIAS, 98 BAÑO MARIA, 103 CABINA DE BIOSEGURIDAD BIOLOGICA CLASE II TIPO A2, 119 MAQUINA UNIVERSAL DE ENSAYOS, 192 RELE DE PROTECCION PREFERENCIAL, 193 RELE PARA LA SINCRONIZACION DEL GENERADOR, 194 TRASFORMADOR DE CORRIENTE TRIFASICA, 195 POWER CIRCUIT BREAKER, DE ACUERDO CON LAS CONDICIONES Y ESPECIFICACIONES PREVISTAS .</t>
  </si>
  <si>
    <t>TOPOEQUIPOS</t>
  </si>
  <si>
    <t>CONTRATAR LA ADQUISICION, INSTALACION Y CONFIGURACION DE EQUIPOS DE LABORATORIO DEL GRUPO DE ROBUSTOS ITEMS  4 TEODOLITO ELECTRONICO LECTURA 1"-5" PRECISION 2, COMPATIBLE CON ACCESORIOS EXISTENTES, 5 NIVEL TOPOGRAFICO OPTOMOMECANICO, 24X PRECIISON +/-mm x km O SUPERIOR,, , CON DESTINO  A LOS LABORATORIOS DE LA FACULATDES DE INGENIERIA, TECNOLOGIA, CIENCIAS DE LA EDUCACION, MEDIO AMBIENTE Y RECURSOS NATURALES Y ARTES- ASB DE LA UNIVERSIDAD DISTRITAL, DE ACUERDO CON LAS CONDICIONES Y ESPECIFICACIONES PREVISTAS .</t>
  </si>
  <si>
    <t>SISTEMAS E INSTRUMENTACION</t>
  </si>
  <si>
    <t>CONTRATAR LA ADQUISICION, INSTALACION Y CONFIGURACION DE EQUIPOS DE LABORATORIO DEL GRUPO DE ROBUSTOS ITEMS  196 SONDAS DE PRUENBA PASIVA, , CON DESTINO  A LOS LABORATORIOS DE LA FACULTADES DE INGENIERIA, TECNOLOGIA, CIENCIAS DE LA EDUCACION, MEDIO AMBIENTE Y RECURSOS NATURALES Y ARTES- ASB DE LA UNIVERSIDAD DISTRITAL, DE ACUERDO CON LAS CONDICIONES Y ESPECIFICACIONES PREVISTAS .</t>
  </si>
  <si>
    <t xml:space="preserve">LABORATORIOS WACOL </t>
  </si>
  <si>
    <t>CONTRATAR LA ADQUISICION, INSTALACION Y CONFIGURACION DE EQUIPOS DE LABORATORIO DEL GRUPO DE ROBUSTOS ITEMS  49 INCUBADORA DIGITAL, 76 INCUBADORA DIGITAL, 102 INCUBADORA DIGITAL, 183 KIS DE MICROPIPETAS, 185 BLANZA ANALITICA BASICA, CON DESTINO  A LOS LABORATORIOS DE LA FACULTADES DE INGENIERIA, TECNOLOGIA, CIENCIAS DE LA EDUCACION, MEDIO AMBIENTE Y RECURSOS NATURALES Y ARTES- ASAB DE LA UNIVERSIDAD DISTRITAL, DE ACUERDO CON LAS CONDICIONES Y ESPECIFICACIONES PREVISTAS .</t>
  </si>
  <si>
    <t>26/12/016</t>
  </si>
  <si>
    <t>BELTRAN PARDO ABOGADOS &amp; ASOCIADOS S.A.S.</t>
  </si>
  <si>
    <t>PRESTAR  SERVICIOS PROFESIONALES ESPECIALIZADOS PARA LA ASESROIA JURIDICA EN MATERIA CONTRACTUAL PARA EL ACOMPAÑEMINETO EN LA ELABORACION DE UN CONCEPTO JURIDICO QUE PERMITA DILUCIDAR LOS ESCENARIOS JURIDICOS QUE AFRONTA EL CONTRATO No. 121 DE 201 Y CUALES SERIAN LAS ALTERNATIVAS PARA CONTINUAR O NO CON LA EJECUCIÓN.</t>
  </si>
  <si>
    <t>CARLOS ARTIURO QUINTANA ASTRO</t>
  </si>
  <si>
    <t>N</t>
  </si>
  <si>
    <t>ANALYTICA S.A.S</t>
  </si>
  <si>
    <t>CONTRATAR LA ADQUISICION, INSTALACION Y CONFIGURACION DE EQUIPOS DE LABORATORIO DEL GRUPO  SONIDO, MUSICA, AUDIOVISUALES Y FOTOGRAFIA ITEMS 1 TELEVISOR, 2 TEELVISOR, 5 X-RITE COLOR CHEKER CARD, 7 VIDEOPROYECTOR, 9 TELEVISOR, 11 GRABADORA DIGITAL TIPO PERIODISTA, 12 MICROFONO, 14 CHROMEBOX, 15 TRIPODES, 16 VIDEOPROYECTOR, 22 VIDEOPROYECTOR, 23 TELEVISOR, 31 VIDEOPROYECTOR  CON DESTINO  A LOS LABORATORIOS DE LA FACULATDES DE INGENIERIA, TECNOLOGIA, CIENCIAS DE LA EDUCACION, MEDIO AMBIENTE Y RECURSOS NATURALES Y ARTES- ASB DE LA UNIVERSIDAD DISTRITAL, DE ACUERDO CON LAS CONDICIONES Y ESPECIFICACIONES PREVISTAS .</t>
  </si>
  <si>
    <t>CONTRATAR LA ADQUISICION, INSTALACION Y CONFIGURACION DE EQUIPOS DE LABORATORIO DEL GRUPO  ROBUSTOS ITEMS 32 KIT MICROPIPETAS, 35 CAMARA DE ELECTROFORESIS, 39 PH-METRO DE CAMPO, 42 MEDIDOR DE OXIGENO DE MES, 52 TERMOREACTOR PARA DQO, 53 53 SOISTEMA DE FILTRACION AL VACIO, 61 CONDUCTIVIMETRO DE MESA, 80 SISTEMA DE FILTRACION AL VACIO, 91 BALANZA ANALITICA, 134 BALANZA DE PRECIISON, 182 MUFLA, 186 CENTRIFUGA Y ACCESORIOS INTEGRALES,  CON DESTINO  A LOS LABORATORIOS DE LA FACULATDES DE INGENIERIA, TECNOLOGIA, CIENCIAS DE LA EDUCACION, MEDIO AMBIENTE Y RECURSOS NATURALES Y ARTES- ASB DE LA UNIVERSIDAD DISTRITAL, DE ACUERDO CON LAS CONDICIONES Y ESPECIFICACIONES PREVISTAS .</t>
  </si>
  <si>
    <t>CLAUDIA PATRICIA ORJUELA OSORIO</t>
  </si>
  <si>
    <t>LICENCIADA EN MATEMATICAS</t>
  </si>
  <si>
    <t>ESP. EN EDUACION MATEMATICA</t>
  </si>
  <si>
    <t>PRESTAR SUS SERVICIOS PROFESIONALES EN MATEMATICAS Y FISICA PARA APOYAR LA DESERCIÓN  ESTUDIANTIL</t>
  </si>
  <si>
    <t>QUIMICOMTROL S.A.S.</t>
  </si>
  <si>
    <t>CONTRATAR LA LA VERSATILIDAD DEL SISTEMA XEVO QTOF MS MANOLPLC A TRABAJO EN UPCL DE LA FACULTAD DE CIENCIAS DE LA EDUCACION, CONTRATACION CON EXCLUSIVIDAD PARA LA AMRCA WATERS</t>
  </si>
  <si>
    <t>OSCAR JAVIER CADENA CASTAÑEDA</t>
  </si>
  <si>
    <t xml:space="preserve">SULMA MARSELA BAQUERO ALEGRE </t>
  </si>
  <si>
    <t>LICENCIADA EN BIOLOGIAA</t>
  </si>
  <si>
    <t>MTA. CIENCIAS DE BIOLOGIA</t>
  </si>
  <si>
    <t>EDNA CAROLINA CORTES TORRES</t>
  </si>
  <si>
    <t>ERIKA YICEL DIAZ VELASQUEZ</t>
  </si>
  <si>
    <t>TRABAJADORA SOCIAL</t>
  </si>
  <si>
    <t>PRESTAR SUS SERVICIOS PROFESIONALES DE QUIMICA PARA APOYAR EL PROGRAMA LA DESERCIÓN ESTUDIANTIL.</t>
  </si>
  <si>
    <t>PRESTAR SUS SERVICIOS PROFESIONALES EN BIOLOGIA PARA APOYAR EL PROGRAMA DE DESERCIÓN ESTUDIANTIL.</t>
  </si>
  <si>
    <t>PRESTAR SUS SERVICIOS PROFESIONALES  EN EL AREA DE TRABAJO SOCIAL PARA APOYAR EL PROGRAMA DE  DESERCIÓN ESTUDIANTIL.</t>
  </si>
  <si>
    <t>ICL DIDACTRICA LIMITADA</t>
  </si>
  <si>
    <t>CONTRATAR LA ADQUISICION, INSTALACION Y CONFIGURACION DE EQUIPOS DE LABORATORIO DEL GRUPO  ROBUSTOS ITEMS  13 BANCO HIDRODINAMICO, ,  CON DESTINO  A LOS LABORATORIOS DE LA FACULATDES DE INGENIERIA, TECNOLOGIA, CIENCIAS DE LA EDUCACION, MEDIO AMBIENTE Y RECURSOS NATURALES Y ARTES- ASB DE LA UNIVERSIDAD DISTRITAL, DE ACUERDO CON LAS CONDICIONES Y ESPECIFICACIONES PREVISTAS .</t>
  </si>
  <si>
    <t>JAIME ERNESTO MARTINEZ RODRIGUEZ</t>
  </si>
  <si>
    <t>CONTRATAR LA ADQUISICION, INSTALACION Y CONFIGURACION DE EQUIPOS DE LABORATORIO DEL GRUPO  ROBUSTOS ITESM 24, DENOMINADO PIZARRA INTEREACTIVA, QUE DEB ESTAR INTEGRADA POR UN KIT EQUIPOS, SPFWARE Y MANUELES CON DESTINO  AL LABORATORIO DE LA FACULTAD DE MEDIO AMBIENTE Y RECURSOS NATURALES (SEDE PORVENIR) DE LA UNIVERSIDAD DISTRITAL FRANCISCO JOSSE DE CALDAS, EN EL MARCO DE LA CONOVOCATORIA PUBLICA 022 DE 2016.</t>
  </si>
  <si>
    <t>UNION TEMPORAL SICVEL UNI DISTRITAL 2016</t>
  </si>
  <si>
    <t>04/11/201628/12/2016</t>
  </si>
  <si>
    <t>CONTRATAR LA ADQUISICION, INSTALACION Y CONFIGURACION DE EQUIPOS DE LABORATORIO DEL GRUPOS  DE SONIDO, MUSICA, AUDIOVISUALES Y FOTOGRAFIA ITEMS 6 SOPORTE KAISER CON BRAZON, CON  DESTINO  A LOS LABORATORIOS DE LA FACULATDES DE INGENIERIA, TECNOLOGIA, CIENCIAS DE LA EDUCACION, MEDIO AMBIENTE Y RECURSOS NATURALES Y ARTES- ASB DE LA UNIVERSIDAD DISTRITAL, DE ACUERDO CON LAS CONDICIONES Y ESPECIFICACIONES PREVISTAS .</t>
  </si>
  <si>
    <t>CONTRATAR LA ADQUISICION, INSTALACION Y CONFIGURACION DE EQUIPOS DE LABORATORIO DEL GRUPOS  DE SONIDO, MUSICA, AUDIOVISUALES Y FOTOGRAFIA ITEMS  25  SOUCION INTEGRAL AULAS MULTIMEDIATICAS Y COMPLEMENTARIOS 103, M16, M 17, C-214, 208, 114 Y CDA, CON DESTINO  A LOS LABORATORIOS DE LA FACULATDES DE INGENIERIA, TECNOLOGIA, CIENCIAS DE LA EDUCACION, MEDIO AMBIENTE Y RECURSOS NATURALES Y ARTES- ASB DE LA UNIVERSIDAD DISTRITAL, DE ACUERDO CON LAS CONDICIONES Y ESPECIFICACIONES PREVISTAS .</t>
  </si>
  <si>
    <t>JUAN MANUEL ALVAREZ FEO</t>
  </si>
  <si>
    <t>PRESTAR APOYO  PROFESIONAL A LA SUPERVISION  DEL OUTSOURCING QUE DISEÑARA Y ENTREGARA LOS INSTRUMENTOS ARCHIVISTIVCOS DE TRD, PGD Y PINAR</t>
  </si>
  <si>
    <t>Q &amp; C INGENIERIA SAS</t>
  </si>
  <si>
    <t>ADQUISICION,  INSTALACION, CONFIGURACION Y PUESTA  EN CORRECTO FUNCIONAMIENTO , DE EQUIPOS Y COMPONENTRES  DE TELECOMUNICACIONES, PARA LA ACTUALIZACIÓN DE LA INFRAESTRUCTURA WLAN Y REFORZAMIENTO DE LA INFRAESTRUCTURA DE LA RED LAN DE LA UNIVERSIDAD DISTRITAL FRASNCISCO JOSE DE CLADAS</t>
  </si>
  <si>
    <t>07/072016</t>
  </si>
  <si>
    <t>0/07/2016</t>
  </si>
  <si>
    <t>CONSORCIO P&amp;Y 2016</t>
  </si>
  <si>
    <t xml:space="preserve">ADELANTAR LAS REPARACIONES LOCATIVAS PARA EL MEJORAMIENTO INTEGRAL, BAJO LA MODALIDAD DE PRECIOS UNITARIOS FIJOS SIN FORMULA DE REAJUSTE, DE LOS AUDITORIOS DE LA UNIVERSIDAD, UBICADOS EN LAS SEDES DE INGENIERIA, CIENCIAS Y EDUCACION, MEDIO AMBIENTE, TECNOLOGICA Y ARTES  ASAB, DE CONFORMIDAD CON EL DISEÑO ARQUITECTONICO DE REFERENCIA, LAS ESPECIFICACIONES  TECNICAS Y CANTIDADES DE OBRA DETERMINADAS EN EL PLIEGO DE CONDICIONES </t>
  </si>
  <si>
    <t xml:space="preserve">UT PROINTECH ORIGIN 2016 </t>
  </si>
  <si>
    <t>ADQUISICION, INSTALACION, CONFIGURACION Y MANTENIMIENTO DE COMPUTADORES, PERIFERICOS Y ACCESORIOS, PARA ALGUNAS DEPENDENCIAS DE LA UNIVERSIDAD DISTRITAL FRANCISCO JOSE DE CALDAS,  DE ACUERDO CON LAS CONDICIONES Y ESPECIFICACIONES PREVISTAS EN EL PLIEGO DE CONDICIONES</t>
  </si>
  <si>
    <t>31001020105000000</t>
  </si>
  <si>
    <t>COMPRA DE EQUIPO</t>
  </si>
  <si>
    <t>02/052017</t>
  </si>
  <si>
    <t>UT GESTION DOCUMENTAL UD 2016</t>
  </si>
  <si>
    <t>UT CASYBER LTDA - ALECOP S COOP SUCURSAL COLOMBIA</t>
  </si>
  <si>
    <t>LIQUIDACION/TERMINACION</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</si>
</sst>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 #,##0.00_);_(&quot;$&quot;\ * \(#,##0.00\);_(&quot;$&quot;\ * &quot;-&quot;??_);_(@_)"/>
    <numFmt numFmtId="43" formatCode="_(* #,##0.00_);_(* \(#,##0.00\);_(* &quot;-&quot;??_);_(@_)"/>
    <numFmt numFmtId="164" formatCode="_ * #,##0_ ;_ * \-#,##0_ ;_ * &quot;-&quot;_ ;_ @_ "/>
    <numFmt numFmtId="165" formatCode="_ &quot;$&quot;\ * #,##0.00_ ;_ &quot;$&quot;\ * \-#,##0.00_ ;_ &quot;$&quot;\ * &quot;-&quot;??_ ;_ @_ "/>
    <numFmt numFmtId="166" formatCode="_ * #,##0.00_ ;_ * \-#,##0.00_ ;_ * &quot;-&quot;??_ ;_ @_ "/>
    <numFmt numFmtId="167" formatCode="_-* #,##0.00\ _P_t_s_-;\-* #,##0.00\ _P_t_s_-;_-* &quot;-&quot;\ _P_t_s_-;_-@_-"/>
  </numFmts>
  <fonts count="14">
    <font>
      <sz val="11"/>
      <color theme="1"/>
      <name val="Calibri"/>
      <family val="2"/>
      <scheme val="minor"/>
    </font>
    <font>
      <sz val="11"/>
      <color theme="1"/>
      <name val="Calibri"/>
      <family val="2"/>
      <scheme val="minor"/>
    </font>
    <font>
      <sz val="11"/>
      <name val="Arial"/>
      <family val="2"/>
    </font>
    <font>
      <sz val="10"/>
      <name val="Helv"/>
      <charset val="204"/>
    </font>
    <font>
      <u/>
      <sz val="11"/>
      <color theme="10"/>
      <name val="Calibri"/>
      <family val="2"/>
      <scheme val="minor"/>
    </font>
    <font>
      <sz val="9"/>
      <color indexed="81"/>
      <name val="Tahoma"/>
      <family val="2"/>
    </font>
    <font>
      <b/>
      <sz val="9"/>
      <color indexed="81"/>
      <name val="Tahoma"/>
      <family val="2"/>
    </font>
    <font>
      <sz val="10"/>
      <name val="Arial"/>
      <family val="2"/>
    </font>
    <font>
      <sz val="11"/>
      <color indexed="8"/>
      <name val="Calibri"/>
      <family val="2"/>
    </font>
    <font>
      <u/>
      <sz val="10"/>
      <color indexed="12"/>
      <name val="Arial"/>
      <family val="2"/>
    </font>
    <font>
      <sz val="11"/>
      <name val="Calibri"/>
      <family val="2"/>
      <scheme val="minor"/>
    </font>
    <font>
      <u/>
      <sz val="11"/>
      <name val="Calibri"/>
      <family val="2"/>
      <scheme val="minor"/>
    </font>
    <font>
      <sz val="11"/>
      <name val="Tahoma"/>
      <family val="2"/>
    </font>
    <font>
      <sz val="12"/>
      <name val="Arial"/>
      <family val="2"/>
    </font>
  </fonts>
  <fills count="4">
    <fill>
      <patternFill patternType="none"/>
    </fill>
    <fill>
      <patternFill patternType="gray125"/>
    </fill>
    <fill>
      <patternFill patternType="solid">
        <fgColor rgb="FFFFFFCC"/>
      </patternFill>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B2B2B2"/>
      </left>
      <right style="thin">
        <color rgb="FFB2B2B2"/>
      </right>
      <top style="thin">
        <color rgb="FFB2B2B2"/>
      </top>
      <bottom style="thin">
        <color rgb="FFB2B2B2"/>
      </bottom>
      <diagonal/>
    </border>
  </borders>
  <cellStyleXfs count="91">
    <xf numFmtId="0" fontId="0" fillId="0" borderId="0"/>
    <xf numFmtId="0" fontId="3" fillId="0" borderId="0"/>
    <xf numFmtId="0" fontId="1" fillId="0" borderId="0"/>
    <xf numFmtId="0" fontId="1" fillId="0" borderId="0"/>
    <xf numFmtId="0" fontId="4" fillId="0" borderId="0" applyNumberFormat="0" applyFill="0" applyBorder="0" applyAlignment="0" applyProtection="0"/>
    <xf numFmtId="0" fontId="7" fillId="0" borderId="0"/>
    <xf numFmtId="0" fontId="7" fillId="0" borderId="0"/>
    <xf numFmtId="0" fontId="9" fillId="0" borderId="0" applyNumberFormat="0" applyFill="0" applyBorder="0" applyAlignment="0" applyProtection="0">
      <alignment vertical="top"/>
      <protection locked="0"/>
    </xf>
    <xf numFmtId="166" fontId="7" fillId="0" borderId="0" applyFont="0" applyFill="0" applyBorder="0" applyAlignment="0" applyProtection="0"/>
    <xf numFmtId="0" fontId="7" fillId="0" borderId="0" applyFont="0" applyFill="0" applyBorder="0" applyAlignment="0" applyProtection="0"/>
    <xf numFmtId="164" fontId="7" fillId="0" borderId="0" applyFont="0" applyFill="0" applyBorder="0" applyAlignment="0" applyProtection="0"/>
    <xf numFmtId="167"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65" fontId="7" fillId="0" borderId="0" applyFont="0" applyFill="0" applyBorder="0" applyAlignment="0" applyProtection="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8" fillId="0" borderId="0"/>
    <xf numFmtId="0" fontId="8" fillId="0" borderId="0"/>
    <xf numFmtId="0" fontId="7" fillId="0" borderId="0"/>
    <xf numFmtId="0" fontId="7" fillId="0" borderId="0"/>
    <xf numFmtId="0" fontId="7" fillId="0" borderId="0"/>
    <xf numFmtId="0" fontId="7" fillId="0" borderId="0"/>
    <xf numFmtId="0" fontId="8" fillId="0" borderId="0"/>
    <xf numFmtId="0" fontId="8" fillId="0" borderId="0"/>
    <xf numFmtId="0" fontId="8" fillId="0" borderId="0"/>
    <xf numFmtId="0" fontId="8" fillId="0" borderId="0"/>
    <xf numFmtId="0" fontId="1" fillId="0" borderId="0"/>
    <xf numFmtId="0" fontId="7" fillId="0" borderId="0"/>
    <xf numFmtId="0" fontId="8" fillId="2" borderId="3" applyNumberFormat="0" applyFont="0" applyAlignment="0" applyProtection="0"/>
    <xf numFmtId="0" fontId="8" fillId="2" borderId="3" applyNumberFormat="0" applyFont="0" applyAlignment="0" applyProtection="0"/>
    <xf numFmtId="0" fontId="8" fillId="2" borderId="3" applyNumberFormat="0" applyFont="0" applyAlignment="0" applyProtection="0"/>
    <xf numFmtId="0" fontId="8" fillId="2" borderId="3" applyNumberFormat="0" applyFont="0" applyAlignment="0" applyProtection="0"/>
    <xf numFmtId="0" fontId="8" fillId="2" borderId="3" applyNumberFormat="0" applyFont="0" applyAlignment="0" applyProtection="0"/>
    <xf numFmtId="0" fontId="8" fillId="2" borderId="3" applyNumberFormat="0" applyFont="0" applyAlignment="0" applyProtection="0"/>
    <xf numFmtId="0" fontId="8" fillId="2" borderId="3" applyNumberFormat="0" applyFont="0" applyAlignment="0" applyProtection="0"/>
    <xf numFmtId="0" fontId="8" fillId="2" borderId="3" applyNumberFormat="0" applyFont="0" applyAlignment="0" applyProtection="0"/>
    <xf numFmtId="0" fontId="8" fillId="2" borderId="3" applyNumberFormat="0" applyFont="0" applyAlignment="0" applyProtection="0"/>
    <xf numFmtId="0" fontId="8" fillId="2" borderId="3" applyNumberFormat="0" applyFont="0" applyAlignment="0" applyProtection="0"/>
    <xf numFmtId="0" fontId="8" fillId="2" borderId="3" applyNumberFormat="0" applyFont="0" applyAlignment="0" applyProtection="0"/>
    <xf numFmtId="0" fontId="8" fillId="2" borderId="3" applyNumberFormat="0" applyFont="0" applyAlignment="0" applyProtection="0"/>
    <xf numFmtId="0" fontId="8" fillId="2" borderId="3" applyNumberFormat="0" applyFont="0" applyAlignment="0" applyProtection="0"/>
    <xf numFmtId="0" fontId="8" fillId="2" borderId="3" applyNumberFormat="0" applyFont="0" applyAlignment="0" applyProtection="0"/>
    <xf numFmtId="0" fontId="8" fillId="2" borderId="3" applyNumberFormat="0" applyFont="0" applyAlignment="0" applyProtection="0"/>
    <xf numFmtId="0" fontId="8" fillId="2" borderId="3" applyNumberFormat="0" applyFont="0" applyAlignment="0" applyProtection="0"/>
    <xf numFmtId="0" fontId="8" fillId="2" borderId="3" applyNumberFormat="0" applyFont="0" applyAlignment="0" applyProtection="0"/>
    <xf numFmtId="0" fontId="8" fillId="2" borderId="3" applyNumberFormat="0" applyFont="0" applyAlignment="0" applyProtection="0"/>
    <xf numFmtId="0" fontId="8" fillId="2" borderId="3" applyNumberFormat="0" applyFont="0" applyAlignment="0" applyProtection="0"/>
    <xf numFmtId="0" fontId="8" fillId="2" borderId="3" applyNumberFormat="0" applyFont="0" applyAlignment="0" applyProtection="0"/>
    <xf numFmtId="0" fontId="8" fillId="2" borderId="3" applyNumberFormat="0" applyFont="0" applyAlignment="0" applyProtection="0"/>
    <xf numFmtId="0" fontId="8" fillId="2" borderId="3" applyNumberFormat="0" applyFont="0" applyAlignment="0" applyProtection="0"/>
    <xf numFmtId="0" fontId="8" fillId="2" borderId="3" applyNumberFormat="0" applyFont="0" applyAlignment="0" applyProtection="0"/>
    <xf numFmtId="0" fontId="8" fillId="2" borderId="3" applyNumberFormat="0" applyFont="0" applyAlignment="0" applyProtection="0"/>
    <xf numFmtId="0" fontId="8" fillId="2" borderId="3" applyNumberFormat="0" applyFont="0" applyAlignment="0" applyProtection="0"/>
    <xf numFmtId="0" fontId="8" fillId="2" borderId="3" applyNumberFormat="0" applyFont="0" applyAlignment="0" applyProtection="0"/>
    <xf numFmtId="0" fontId="8" fillId="2" borderId="3" applyNumberFormat="0" applyFont="0" applyAlignment="0" applyProtection="0"/>
    <xf numFmtId="0" fontId="8" fillId="2" borderId="3" applyNumberFormat="0" applyFont="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7" fillId="0" borderId="0" applyFont="0" applyFill="0" applyBorder="0" applyAlignment="0" applyProtection="0"/>
  </cellStyleXfs>
  <cellXfs count="75">
    <xf numFmtId="0" fontId="0" fillId="0" borderId="0" xfId="0"/>
    <xf numFmtId="0" fontId="2" fillId="0" borderId="1" xfId="0" applyFont="1" applyFill="1" applyBorder="1"/>
    <xf numFmtId="0" fontId="2" fillId="0" borderId="1" xfId="0" applyFont="1" applyFill="1" applyBorder="1" applyAlignment="1">
      <alignment horizontal="center"/>
    </xf>
    <xf numFmtId="1" fontId="2" fillId="0" borderId="1" xfId="0" applyNumberFormat="1" applyFont="1" applyFill="1" applyBorder="1" applyAlignment="1">
      <alignment horizontal="center"/>
    </xf>
    <xf numFmtId="0" fontId="2" fillId="0" borderId="1" xfId="0" applyFont="1" applyFill="1" applyBorder="1" applyAlignment="1">
      <alignment horizontal="left"/>
    </xf>
    <xf numFmtId="0" fontId="2" fillId="0" borderId="1" xfId="0" applyFont="1" applyFill="1" applyBorder="1" applyAlignment="1">
      <alignment horizontal="right"/>
    </xf>
    <xf numFmtId="14" fontId="2" fillId="0" borderId="1" xfId="0" applyNumberFormat="1" applyFont="1" applyFill="1" applyBorder="1"/>
    <xf numFmtId="0" fontId="2" fillId="0" borderId="1" xfId="0" applyNumberFormat="1" applyFont="1" applyFill="1" applyBorder="1" applyAlignment="1">
      <alignment horizontal="left"/>
    </xf>
    <xf numFmtId="14" fontId="2" fillId="0" borderId="1" xfId="0" applyNumberFormat="1" applyFont="1" applyFill="1" applyBorder="1" applyAlignment="1">
      <alignment horizontal="center"/>
    </xf>
    <xf numFmtId="3" fontId="2" fillId="0" borderId="1" xfId="0" applyNumberFormat="1" applyFont="1" applyFill="1" applyBorder="1"/>
    <xf numFmtId="14" fontId="2" fillId="0" borderId="1" xfId="0" applyNumberFormat="1" applyFont="1" applyFill="1" applyBorder="1" applyAlignment="1">
      <alignment horizontal="right"/>
    </xf>
    <xf numFmtId="1" fontId="2" fillId="0" borderId="1" xfId="0" quotePrefix="1" applyNumberFormat="1" applyFont="1" applyFill="1" applyBorder="1" applyAlignment="1">
      <alignment horizontal="center"/>
    </xf>
    <xf numFmtId="0" fontId="2" fillId="0" borderId="1" xfId="0" applyFont="1" applyFill="1" applyBorder="1" applyAlignment="1">
      <alignment vertical="center"/>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xf>
    <xf numFmtId="0" fontId="2" fillId="0" borderId="1" xfId="0" applyFont="1" applyFill="1" applyBorder="1" applyAlignment="1">
      <alignment horizontal="right" vertical="center"/>
    </xf>
    <xf numFmtId="14" fontId="2" fillId="0" borderId="1" xfId="0" applyNumberFormat="1" applyFont="1" applyFill="1" applyBorder="1" applyAlignment="1">
      <alignment vertical="center"/>
    </xf>
    <xf numFmtId="0" fontId="2" fillId="0" borderId="1" xfId="0" applyNumberFormat="1" applyFont="1" applyFill="1" applyBorder="1" applyAlignment="1">
      <alignment horizontal="left" vertical="center"/>
    </xf>
    <xf numFmtId="14" fontId="2" fillId="0" borderId="1" xfId="0" applyNumberFormat="1" applyFont="1" applyFill="1" applyBorder="1" applyAlignment="1">
      <alignment horizontal="center" vertical="center"/>
    </xf>
    <xf numFmtId="3" fontId="2" fillId="0" borderId="1" xfId="0" applyNumberFormat="1" applyFont="1" applyFill="1" applyBorder="1" applyAlignment="1">
      <alignment vertical="center"/>
    </xf>
    <xf numFmtId="14" fontId="2" fillId="0" borderId="1" xfId="0" applyNumberFormat="1" applyFont="1" applyFill="1" applyBorder="1" applyAlignment="1">
      <alignment horizontal="right" vertical="center"/>
    </xf>
    <xf numFmtId="0" fontId="2" fillId="0" borderId="2" xfId="0" applyFont="1" applyFill="1" applyBorder="1"/>
    <xf numFmtId="0" fontId="2" fillId="0" borderId="2" xfId="0" applyFont="1" applyFill="1" applyBorder="1" applyAlignment="1">
      <alignment horizontal="center"/>
    </xf>
    <xf numFmtId="1" fontId="2" fillId="0" borderId="2" xfId="0" quotePrefix="1" applyNumberFormat="1" applyFont="1" applyFill="1" applyBorder="1" applyAlignment="1">
      <alignment horizontal="center"/>
    </xf>
    <xf numFmtId="0" fontId="2" fillId="0" borderId="2" xfId="0" applyFont="1" applyFill="1" applyBorder="1" applyAlignment="1">
      <alignment horizontal="left"/>
    </xf>
    <xf numFmtId="0" fontId="2" fillId="0" borderId="2" xfId="0" applyFont="1" applyFill="1" applyBorder="1" applyAlignment="1">
      <alignment horizontal="right"/>
    </xf>
    <xf numFmtId="14" fontId="2" fillId="0" borderId="2" xfId="0" applyNumberFormat="1" applyFont="1" applyFill="1" applyBorder="1"/>
    <xf numFmtId="0" fontId="2" fillId="0" borderId="2" xfId="0" applyNumberFormat="1" applyFont="1" applyFill="1" applyBorder="1" applyAlignment="1">
      <alignment horizontal="left"/>
    </xf>
    <xf numFmtId="14" fontId="2" fillId="0" borderId="2" xfId="0" applyNumberFormat="1" applyFont="1" applyFill="1" applyBorder="1" applyAlignment="1">
      <alignment horizontal="center"/>
    </xf>
    <xf numFmtId="3" fontId="2" fillId="0" borderId="2" xfId="0" applyNumberFormat="1" applyFont="1" applyFill="1" applyBorder="1"/>
    <xf numFmtId="14" fontId="2" fillId="0" borderId="2" xfId="0" applyNumberFormat="1" applyFont="1" applyFill="1" applyBorder="1" applyAlignment="1">
      <alignment horizontal="right"/>
    </xf>
    <xf numFmtId="14" fontId="2" fillId="0" borderId="1" xfId="0" applyNumberFormat="1" applyFont="1" applyFill="1" applyBorder="1" applyAlignment="1">
      <alignment horizontal="left"/>
    </xf>
    <xf numFmtId="0" fontId="2" fillId="0" borderId="1" xfId="0" applyNumberFormat="1" applyFont="1" applyFill="1" applyBorder="1" applyAlignment="1">
      <alignment horizontal="left" vertical="top" wrapText="1"/>
    </xf>
    <xf numFmtId="0" fontId="2" fillId="0" borderId="1" xfId="0" applyFont="1" applyFill="1" applyBorder="1" applyAlignment="1"/>
    <xf numFmtId="14" fontId="2" fillId="0" borderId="1" xfId="0" applyNumberFormat="1" applyFont="1" applyFill="1" applyBorder="1" applyAlignment="1"/>
    <xf numFmtId="3" fontId="2" fillId="0" borderId="1" xfId="0" applyNumberFormat="1" applyFont="1" applyFill="1" applyBorder="1" applyAlignment="1"/>
    <xf numFmtId="2" fontId="2" fillId="0" borderId="1" xfId="0" applyNumberFormat="1" applyFont="1" applyFill="1" applyBorder="1"/>
    <xf numFmtId="2" fontId="2" fillId="0" borderId="1" xfId="0" applyNumberFormat="1" applyFont="1" applyFill="1" applyBorder="1" applyAlignment="1">
      <alignment vertical="center"/>
    </xf>
    <xf numFmtId="2" fontId="2" fillId="0" borderId="2" xfId="0" applyNumberFormat="1" applyFont="1" applyFill="1" applyBorder="1"/>
    <xf numFmtId="1" fontId="2" fillId="0" borderId="1" xfId="0" applyNumberFormat="1" applyFont="1" applyFill="1" applyBorder="1" applyAlignment="1">
      <alignment horizontal="left"/>
    </xf>
    <xf numFmtId="2" fontId="2" fillId="0" borderId="1" xfId="0" applyNumberFormat="1" applyFont="1" applyFill="1" applyBorder="1" applyAlignment="1"/>
    <xf numFmtId="49" fontId="2" fillId="0" borderId="1" xfId="0" applyNumberFormat="1" applyFont="1" applyFill="1" applyBorder="1" applyAlignment="1">
      <alignment horizontal="center"/>
    </xf>
    <xf numFmtId="2" fontId="2" fillId="0" borderId="1" xfId="0" applyNumberFormat="1" applyFont="1" applyFill="1" applyBorder="1" applyAlignment="1">
      <alignment horizontal="center"/>
    </xf>
    <xf numFmtId="0" fontId="2" fillId="0" borderId="1" xfId="0" applyNumberFormat="1" applyFont="1" applyFill="1" applyBorder="1" applyAlignment="1">
      <alignment horizontal="right"/>
    </xf>
    <xf numFmtId="0" fontId="2" fillId="0" borderId="1" xfId="0" quotePrefix="1" applyFont="1" applyFill="1" applyBorder="1" applyAlignment="1">
      <alignment horizontal="center"/>
    </xf>
    <xf numFmtId="0" fontId="2" fillId="0" borderId="1" xfId="0" applyNumberFormat="1" applyFont="1" applyFill="1" applyBorder="1" applyAlignment="1">
      <alignment horizontal="center"/>
    </xf>
    <xf numFmtId="0" fontId="2" fillId="0" borderId="2" xfId="0" applyNumberFormat="1" applyFont="1" applyFill="1" applyBorder="1" applyAlignment="1">
      <alignment horizontal="right"/>
    </xf>
    <xf numFmtId="0" fontId="2" fillId="0" borderId="2" xfId="0" applyFont="1" applyFill="1" applyBorder="1" applyAlignment="1">
      <alignment horizontal="center" vertical="center"/>
    </xf>
    <xf numFmtId="0" fontId="2" fillId="0" borderId="1" xfId="0" applyNumberFormat="1" applyFont="1" applyFill="1" applyBorder="1" applyAlignment="1">
      <alignment horizontal="left" vertical="top"/>
    </xf>
    <xf numFmtId="0" fontId="2" fillId="0" borderId="0" xfId="0" applyNumberFormat="1" applyFont="1" applyFill="1" applyBorder="1" applyAlignment="1">
      <alignment horizontal="left"/>
    </xf>
    <xf numFmtId="14" fontId="2" fillId="3" borderId="1" xfId="0" applyNumberFormat="1" applyFont="1" applyFill="1" applyBorder="1" applyAlignment="1">
      <alignment horizontal="center"/>
    </xf>
    <xf numFmtId="14" fontId="2" fillId="3" borderId="1" xfId="0" applyNumberFormat="1" applyFont="1" applyFill="1" applyBorder="1"/>
    <xf numFmtId="0" fontId="10" fillId="0" borderId="0" xfId="0" applyFont="1" applyFill="1"/>
    <xf numFmtId="0" fontId="10" fillId="0" borderId="1" xfId="0" applyFont="1" applyFill="1" applyBorder="1"/>
    <xf numFmtId="0" fontId="11" fillId="0" borderId="1" xfId="4" applyFont="1" applyFill="1" applyBorder="1" applyAlignment="1">
      <alignment horizontal="left" vertical="center"/>
    </xf>
    <xf numFmtId="2" fontId="10" fillId="0" borderId="1" xfId="0" applyNumberFormat="1" applyFont="1" applyFill="1" applyBorder="1"/>
    <xf numFmtId="3" fontId="10" fillId="0" borderId="1" xfId="0" applyNumberFormat="1" applyFont="1" applyFill="1" applyBorder="1"/>
    <xf numFmtId="14" fontId="10" fillId="0" borderId="1" xfId="0" applyNumberFormat="1" applyFont="1" applyFill="1" applyBorder="1"/>
    <xf numFmtId="0" fontId="12" fillId="0" borderId="1" xfId="0" applyFont="1" applyFill="1" applyBorder="1" applyAlignment="1">
      <alignment vertical="center"/>
    </xf>
    <xf numFmtId="0" fontId="10" fillId="0" borderId="1" xfId="0" applyFont="1" applyFill="1" applyBorder="1" applyAlignment="1">
      <alignment horizontal="left" vertical="center"/>
    </xf>
    <xf numFmtId="0" fontId="10" fillId="0" borderId="1" xfId="0" applyNumberFormat="1" applyFont="1" applyFill="1" applyBorder="1"/>
    <xf numFmtId="0" fontId="13" fillId="0" borderId="1" xfId="0" applyFont="1" applyFill="1" applyBorder="1" applyAlignment="1">
      <alignment vertical="center"/>
    </xf>
    <xf numFmtId="2" fontId="10" fillId="0" borderId="0" xfId="0" applyNumberFormat="1" applyFont="1" applyFill="1" applyBorder="1"/>
    <xf numFmtId="0" fontId="10" fillId="0" borderId="0" xfId="0" applyFont="1" applyFill="1" applyBorder="1"/>
    <xf numFmtId="0" fontId="10" fillId="0" borderId="1" xfId="0" applyFont="1" applyFill="1" applyBorder="1" applyAlignment="1">
      <alignment vertical="center"/>
    </xf>
    <xf numFmtId="0" fontId="10" fillId="0" borderId="0" xfId="0" applyFont="1" applyFill="1" applyAlignment="1">
      <alignment vertical="center"/>
    </xf>
    <xf numFmtId="0" fontId="11" fillId="0" borderId="1" xfId="4" applyFont="1" applyFill="1" applyBorder="1"/>
    <xf numFmtId="0" fontId="11" fillId="0" borderId="2" xfId="4" applyFont="1" applyFill="1" applyBorder="1"/>
    <xf numFmtId="0" fontId="11" fillId="0" borderId="2" xfId="4" applyFont="1" applyFill="1" applyBorder="1" applyAlignment="1">
      <alignment horizontal="left" vertical="center"/>
    </xf>
    <xf numFmtId="0" fontId="11" fillId="0" borderId="0" xfId="4" applyFont="1" applyFill="1" applyBorder="1"/>
    <xf numFmtId="0" fontId="11" fillId="0" borderId="0" xfId="4" applyFont="1" applyFill="1" applyBorder="1" applyAlignment="1">
      <alignment horizontal="left" vertical="center"/>
    </xf>
    <xf numFmtId="0" fontId="10" fillId="0" borderId="1" xfId="0" applyFont="1" applyFill="1" applyBorder="1" applyAlignment="1" applyProtection="1">
      <alignment vertical="center"/>
      <protection locked="0"/>
    </xf>
    <xf numFmtId="0" fontId="2" fillId="0" borderId="0" xfId="0" applyFont="1" applyFill="1"/>
    <xf numFmtId="2" fontId="10" fillId="0" borderId="0" xfId="0" applyNumberFormat="1" applyFont="1" applyFill="1"/>
    <xf numFmtId="1" fontId="2" fillId="0" borderId="1" xfId="0" applyNumberFormat="1" applyFont="1" applyFill="1" applyBorder="1"/>
  </cellXfs>
  <cellStyles count="91">
    <cellStyle name="Estilo 1" xfId="1"/>
    <cellStyle name="Excel Built-in Normal" xfId="6"/>
    <cellStyle name="Hipervínculo" xfId="4" builtinId="8"/>
    <cellStyle name="Hipervínculo 2" xfId="7"/>
    <cellStyle name="Millares [0] 10" xfId="9"/>
    <cellStyle name="Millares [0] 2" xfId="10"/>
    <cellStyle name="Millares [0] 2 2" xfId="11"/>
    <cellStyle name="Millares 2" xfId="12"/>
    <cellStyle name="Millares 3" xfId="13"/>
    <cellStyle name="Millares 4" xfId="14"/>
    <cellStyle name="Millares 4 2" xfId="15"/>
    <cellStyle name="Millares 5" xfId="16"/>
    <cellStyle name="Millares 6" xfId="17"/>
    <cellStyle name="Millares 7" xfId="8"/>
    <cellStyle name="Moneda 2" xfId="19"/>
    <cellStyle name="Moneda 3" xfId="20"/>
    <cellStyle name="Moneda 3 2" xfId="21"/>
    <cellStyle name="Moneda 4" xfId="22"/>
    <cellStyle name="Moneda 5" xfId="18"/>
    <cellStyle name="Normal" xfId="0" builtinId="0"/>
    <cellStyle name="Normal 11" xfId="3"/>
    <cellStyle name="Normal 13" xfId="23"/>
    <cellStyle name="Normal 14" xfId="24"/>
    <cellStyle name="Normal 2" xfId="2"/>
    <cellStyle name="Normal 2 2" xfId="25"/>
    <cellStyle name="Normal 2 2 2" xfId="26"/>
    <cellStyle name="Normal 2 2 3" xfId="27"/>
    <cellStyle name="Normal 2 2 4" xfId="28"/>
    <cellStyle name="Normal 2 2 5" xfId="29"/>
    <cellStyle name="Normal 2 2 6" xfId="30"/>
    <cellStyle name="Normal 2 2 7" xfId="31"/>
    <cellStyle name="Normal 2 3" xfId="32"/>
    <cellStyle name="Normal 2 4" xfId="33"/>
    <cellStyle name="Normal 2 5" xfId="34"/>
    <cellStyle name="Normal 2 6" xfId="35"/>
    <cellStyle name="Normal 2 7" xfId="36"/>
    <cellStyle name="Normal 22" xfId="37"/>
    <cellStyle name="Normal 3" xfId="38"/>
    <cellStyle name="Normal 3 2" xfId="39"/>
    <cellStyle name="Normal 3 3" xfId="40"/>
    <cellStyle name="Normal 3 4" xfId="41"/>
    <cellStyle name="Normal 3 5" xfId="42"/>
    <cellStyle name="Normal 3 6" xfId="43"/>
    <cellStyle name="Normal 3 7" xfId="44"/>
    <cellStyle name="Normal 4" xfId="45"/>
    <cellStyle name="Normal 4 2" xfId="46"/>
    <cellStyle name="Normal 4 2 2" xfId="47"/>
    <cellStyle name="Normal 5" xfId="48"/>
    <cellStyle name="Normal 5 2" xfId="49"/>
    <cellStyle name="Normal 5 3" xfId="50"/>
    <cellStyle name="Normal 5 4" xfId="51"/>
    <cellStyle name="Normal 5 5" xfId="52"/>
    <cellStyle name="Normal 5 5 2" xfId="53"/>
    <cellStyle name="Normal 6" xfId="54"/>
    <cellStyle name="Normal 6 2" xfId="55"/>
    <cellStyle name="Normal 60" xfId="56"/>
    <cellStyle name="Normal 7" xfId="57"/>
    <cellStyle name="Normal 8" xfId="5"/>
    <cellStyle name="Notas 10" xfId="58"/>
    <cellStyle name="Notas 10 2" xfId="59"/>
    <cellStyle name="Notas 11" xfId="60"/>
    <cellStyle name="Notas 11 2" xfId="61"/>
    <cellStyle name="Notas 12" xfId="62"/>
    <cellStyle name="Notas 12 2" xfId="63"/>
    <cellStyle name="Notas 13" xfId="64"/>
    <cellStyle name="Notas 13 2" xfId="65"/>
    <cellStyle name="Notas 14" xfId="66"/>
    <cellStyle name="Notas 14 2" xfId="67"/>
    <cellStyle name="Notas 15" xfId="68"/>
    <cellStyle name="Notas 15 2" xfId="69"/>
    <cellStyle name="Notas 2" xfId="70"/>
    <cellStyle name="Notas 2 2" xfId="71"/>
    <cellStyle name="Notas 3" xfId="72"/>
    <cellStyle name="Notas 3 2" xfId="73"/>
    <cellStyle name="Notas 4" xfId="74"/>
    <cellStyle name="Notas 4 2" xfId="75"/>
    <cellStyle name="Notas 5" xfId="76"/>
    <cellStyle name="Notas 5 2" xfId="77"/>
    <cellStyle name="Notas 6" xfId="78"/>
    <cellStyle name="Notas 6 2" xfId="79"/>
    <cellStyle name="Notas 7" xfId="80"/>
    <cellStyle name="Notas 7 2" xfId="81"/>
    <cellStyle name="Notas 8" xfId="82"/>
    <cellStyle name="Notas 8 2" xfId="83"/>
    <cellStyle name="Notas 9" xfId="84"/>
    <cellStyle name="Notas 9 2" xfId="85"/>
    <cellStyle name="Porcentaje 2" xfId="87"/>
    <cellStyle name="Porcentaje 3" xfId="86"/>
    <cellStyle name="Porcentual 2" xfId="88"/>
    <cellStyle name="Porcentual 2 2" xfId="89"/>
    <cellStyle name="Porcentual 3" xfId="9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20labmedioambiente@udistrital.edu.co" TargetMode="External"/><Relationship Id="rId671" Type="http://schemas.openxmlformats.org/officeDocument/2006/relationships/hyperlink" Target="mailto:%20biblio@udistrital.edu.co" TargetMode="External"/><Relationship Id="rId769" Type="http://schemas.openxmlformats.org/officeDocument/2006/relationships/hyperlink" Target="mailto:%20decano_ing@udistrital.edu.co" TargetMode="External"/><Relationship Id="rId21" Type="http://schemas.openxmlformats.org/officeDocument/2006/relationships/hyperlink" Target="mailto:%20bienestarud@udistrital.edu.co" TargetMode="External"/><Relationship Id="rId324" Type="http://schemas.openxmlformats.org/officeDocument/2006/relationships/hyperlink" Target="mailto:%20labciviles@udistrital.edu.co" TargetMode="External"/><Relationship Id="rId531" Type="http://schemas.openxmlformats.org/officeDocument/2006/relationships/hyperlink" Target="mailto:%20tesoreria@udistrital.edu.co" TargetMode="External"/><Relationship Id="rId629" Type="http://schemas.openxmlformats.org/officeDocument/2006/relationships/hyperlink" Target="mailto:ieie@udistrital.edu.co" TargetMode="External"/><Relationship Id="rId170" Type="http://schemas.openxmlformats.org/officeDocument/2006/relationships/hyperlink" Target="mailto:%20rfisicos@udistrital.edu.co" TargetMode="External"/><Relationship Id="rId836" Type="http://schemas.openxmlformats.org/officeDocument/2006/relationships/hyperlink" Target="mailto:vicerrecacad@udistrital.edu.co" TargetMode="External"/><Relationship Id="rId268" Type="http://schemas.openxmlformats.org/officeDocument/2006/relationships/hyperlink" Target="mailto:%20decano_ing@udistrital.edu.co" TargetMode="External"/><Relationship Id="rId475" Type="http://schemas.openxmlformats.org/officeDocument/2006/relationships/hyperlink" Target="mailto:%20udnet@udistrital.edu.co" TargetMode="External"/><Relationship Id="rId682" Type="http://schemas.openxmlformats.org/officeDocument/2006/relationships/hyperlink" Target="mailto:%20vicerrecadmin@udistrital.edu.co" TargetMode="External"/><Relationship Id="rId32" Type="http://schemas.openxmlformats.org/officeDocument/2006/relationships/hyperlink" Target="mailto:%20bienestarud@udistrital.edu.co" TargetMode="External"/><Relationship Id="rId128" Type="http://schemas.openxmlformats.org/officeDocument/2006/relationships/hyperlink" Target="mailto:%20acreditacion@udistrital.edu.co" TargetMode="External"/><Relationship Id="rId335" Type="http://schemas.openxmlformats.org/officeDocument/2006/relationships/hyperlink" Target="mailto:%20labtronica@udistrital.edu.co" TargetMode="External"/><Relationship Id="rId542" Type="http://schemas.openxmlformats.org/officeDocument/2006/relationships/hyperlink" Target="mailto:%20sgral@udistrital.edu.co%20websgral@udistrital.edu.co" TargetMode="External"/><Relationship Id="rId181" Type="http://schemas.openxmlformats.org/officeDocument/2006/relationships/hyperlink" Target="mailto:%20rechumanos@udistrital.edu.co" TargetMode="External"/><Relationship Id="rId402" Type="http://schemas.openxmlformats.org/officeDocument/2006/relationships/hyperlink" Target="mailto:%20planeac@udistrital.edu.co" TargetMode="External"/><Relationship Id="rId847" Type="http://schemas.openxmlformats.org/officeDocument/2006/relationships/hyperlink" Target="mailto:%20archivo@udistrital.edu.co" TargetMode="External"/><Relationship Id="rId279" Type="http://schemas.openxmlformats.org/officeDocument/2006/relationships/hyperlink" Target="mailto:%20decano_ing@udistrital.edu.co" TargetMode="External"/><Relationship Id="rId486" Type="http://schemas.openxmlformats.org/officeDocument/2006/relationships/hyperlink" Target="mailto:%20biblio@udistrital.edu.co" TargetMode="External"/><Relationship Id="rId693" Type="http://schemas.openxmlformats.org/officeDocument/2006/relationships/hyperlink" Target="mailto:%20labbiologia@udistrital.edu.co" TargetMode="External"/><Relationship Id="rId707" Type="http://schemas.openxmlformats.org/officeDocument/2006/relationships/hyperlink" Target="mailto:%20artes-plasticas@udistrital.edu.co" TargetMode="External"/><Relationship Id="rId43" Type="http://schemas.openxmlformats.org/officeDocument/2006/relationships/hyperlink" Target="mailto:%20bienestarud@udistrital.edu.co" TargetMode="External"/><Relationship Id="rId139" Type="http://schemas.openxmlformats.org/officeDocument/2006/relationships/hyperlink" Target="mailto:%20lab-facartes@udistrital.edu.co" TargetMode="External"/><Relationship Id="rId346" Type="http://schemas.openxmlformats.org/officeDocument/2006/relationships/hyperlink" Target="mailto:%20labtecmecanica@udistrital.edu.co" TargetMode="External"/><Relationship Id="rId553" Type="http://schemas.openxmlformats.org/officeDocument/2006/relationships/hyperlink" Target="mailto:%20tecelectronica@udistrital.edu.co" TargetMode="External"/><Relationship Id="rId760" Type="http://schemas.openxmlformats.org/officeDocument/2006/relationships/hyperlink" Target="mailto:%20rectoria@udistrital.edu.co" TargetMode="External"/><Relationship Id="rId192" Type="http://schemas.openxmlformats.org/officeDocument/2006/relationships/hyperlink" Target="mailto:%20docencia@udistrital.edu.co" TargetMode="External"/><Relationship Id="rId206" Type="http://schemas.openxmlformats.org/officeDocument/2006/relationships/hyperlink" Target="mailto:%20laud@udistrital.edu.co" TargetMode="External"/><Relationship Id="rId413" Type="http://schemas.openxmlformats.org/officeDocument/2006/relationships/hyperlink" Target="mailto:%20computo@udistrital.edu.co" TargetMode="External"/><Relationship Id="rId858" Type="http://schemas.openxmlformats.org/officeDocument/2006/relationships/hyperlink" Target="mailto:bienestarud@udistrital.edu.co" TargetMode="External"/><Relationship Id="rId497" Type="http://schemas.openxmlformats.org/officeDocument/2006/relationships/hyperlink" Target="mailto:%20biblio@udistrital.edu.co" TargetMode="External"/><Relationship Id="rId620" Type="http://schemas.openxmlformats.org/officeDocument/2006/relationships/hyperlink" Target="mailto:%20cidc@correo.udistrital.edu.co" TargetMode="External"/><Relationship Id="rId718" Type="http://schemas.openxmlformats.org/officeDocument/2006/relationships/hyperlink" Target="mailto:%20computo@udistrital.edu.co" TargetMode="External"/><Relationship Id="rId357" Type="http://schemas.openxmlformats.org/officeDocument/2006/relationships/hyperlink" Target="mailto:%20labbiologia@udistrital.edu.co" TargetMode="External"/><Relationship Id="rId54" Type="http://schemas.openxmlformats.org/officeDocument/2006/relationships/hyperlink" Target="mailto:%20bienestarud@udistrital.edu.co" TargetMode="External"/><Relationship Id="rId217" Type="http://schemas.openxmlformats.org/officeDocument/2006/relationships/hyperlink" Target="mailto:%20espambienteydesarrollo@udistrital.edu.co" TargetMode="External"/><Relationship Id="rId564" Type="http://schemas.openxmlformats.org/officeDocument/2006/relationships/hyperlink" Target="mailto:%20facartes-uext@udistrital.edu.co" TargetMode="External"/><Relationship Id="rId771" Type="http://schemas.openxmlformats.org/officeDocument/2006/relationships/hyperlink" Target="mailto:%20computo@udistrital.edu.co" TargetMode="External"/><Relationship Id="rId869" Type="http://schemas.openxmlformats.org/officeDocument/2006/relationships/hyperlink" Target="mailto:vicerrecacad@udistrital.edu.co" TargetMode="External"/><Relationship Id="rId424" Type="http://schemas.openxmlformats.org/officeDocument/2006/relationships/hyperlink" Target="mailto:%20juridica@udistrital.edu.co" TargetMode="External"/><Relationship Id="rId631" Type="http://schemas.openxmlformats.org/officeDocument/2006/relationships/hyperlink" Target="mailto:%20labsistemastecno@udistrital.edu.co" TargetMode="External"/><Relationship Id="rId729" Type="http://schemas.openxmlformats.org/officeDocument/2006/relationships/hyperlink" Target="mailto:%20eega@udistrital.edu.co" TargetMode="External"/><Relationship Id="rId270" Type="http://schemas.openxmlformats.org/officeDocument/2006/relationships/hyperlink" Target="mailto:%20decano_ing@udistrital.edu.co" TargetMode="External"/><Relationship Id="rId65" Type="http://schemas.openxmlformats.org/officeDocument/2006/relationships/hyperlink" Target="mailto:%20bienestarud@udistrital.edu.co" TargetMode="External"/><Relationship Id="rId130" Type="http://schemas.openxmlformats.org/officeDocument/2006/relationships/hyperlink" Target="mailto:%20acreditacion@udistrital.edu.co" TargetMode="External"/><Relationship Id="rId368" Type="http://schemas.openxmlformats.org/officeDocument/2006/relationships/hyperlink" Target="mailto:%20licartistica@udistrital.edu.co" TargetMode="External"/><Relationship Id="rId575" Type="http://schemas.openxmlformats.org/officeDocument/2006/relationships/hyperlink" Target="mailto:%20vicerrecacad@udistrital.edu.co" TargetMode="External"/><Relationship Id="rId782" Type="http://schemas.openxmlformats.org/officeDocument/2006/relationships/hyperlink" Target="mailto:%20rfisicos@udistrital.edu.co" TargetMode="External"/><Relationship Id="rId228" Type="http://schemas.openxmlformats.org/officeDocument/2006/relationships/hyperlink" Target="mailto:%20decanatura_artes@udistrital.edu.co" TargetMode="External"/><Relationship Id="rId435" Type="http://schemas.openxmlformats.org/officeDocument/2006/relationships/hyperlink" Target="mailto:%20publicaciones@udistrital.edu.co" TargetMode="External"/><Relationship Id="rId642" Type="http://schemas.openxmlformats.org/officeDocument/2006/relationships/hyperlink" Target="mailto:%20cidc@correo.udistrital.edu.co" TargetMode="External"/><Relationship Id="rId281" Type="http://schemas.openxmlformats.org/officeDocument/2006/relationships/hyperlink" Target="mailto:%20decano_ing@udistrital.edu.co" TargetMode="External"/><Relationship Id="rId502" Type="http://schemas.openxmlformats.org/officeDocument/2006/relationships/hyperlink" Target="mailto:%20biblio@udistrital.edu.co" TargetMode="External"/><Relationship Id="rId76" Type="http://schemas.openxmlformats.org/officeDocument/2006/relationships/hyperlink" Target="mailto:%20bienestarud@udistrital.edu.co" TargetMode="External"/><Relationship Id="rId141" Type="http://schemas.openxmlformats.org/officeDocument/2006/relationships/hyperlink" Target="mailto:%20lab-facartes@udistrital.edu.co" TargetMode="External"/><Relationship Id="rId379" Type="http://schemas.openxmlformats.org/officeDocument/2006/relationships/hyperlink" Target="mailto:%20licquimica@udistrital.edu.co" TargetMode="External"/><Relationship Id="rId586" Type="http://schemas.openxmlformats.org/officeDocument/2006/relationships/hyperlink" Target="mailto:%20decano_ing@udistrital.edu.co" TargetMode="External"/><Relationship Id="rId793" Type="http://schemas.openxmlformats.org/officeDocument/2006/relationships/hyperlink" Target="mailto:%20planeac@udistrital.edu.co" TargetMode="External"/><Relationship Id="rId807" Type="http://schemas.openxmlformats.org/officeDocument/2006/relationships/hyperlink" Target="mailto:%20udnet@udistrital.edu.co" TargetMode="External"/><Relationship Id="rId7" Type="http://schemas.openxmlformats.org/officeDocument/2006/relationships/hyperlink" Target="mailto:alac@udistrital.edu.co" TargetMode="External"/><Relationship Id="rId239" Type="http://schemas.openxmlformats.org/officeDocument/2006/relationships/hyperlink" Target="mailto:%20decanatura_artes@udistrital.edu.co" TargetMode="External"/><Relationship Id="rId446" Type="http://schemas.openxmlformats.org/officeDocument/2006/relationships/hyperlink" Target="mailto:%20reclamos@udistrital.edu.co" TargetMode="External"/><Relationship Id="rId653" Type="http://schemas.openxmlformats.org/officeDocument/2006/relationships/hyperlink" Target="mailto:%20rfisicos@udistrital.edu.co" TargetMode="External"/><Relationship Id="rId292" Type="http://schemas.openxmlformats.org/officeDocument/2006/relationships/hyperlink" Target="mailto:%20dmedioa@udistrital.edu.co" TargetMode="External"/><Relationship Id="rId306" Type="http://schemas.openxmlformats.org/officeDocument/2006/relationships/hyperlink" Target="mailto:%20herbarioforestal@udistrital.edu.co" TargetMode="External"/><Relationship Id="rId860" Type="http://schemas.openxmlformats.org/officeDocument/2006/relationships/hyperlink" Target="mailto:vicerrecacad@udistrital.edu.co" TargetMode="External"/><Relationship Id="rId87" Type="http://schemas.openxmlformats.org/officeDocument/2006/relationships/hyperlink" Target="mailto:%20bienestarud@udistrital.edu.co" TargetMode="External"/><Relationship Id="rId513" Type="http://schemas.openxmlformats.org/officeDocument/2006/relationships/hyperlink" Target="mailto:%20almacen@udistrital.edu.co" TargetMode="External"/><Relationship Id="rId597" Type="http://schemas.openxmlformats.org/officeDocument/2006/relationships/hyperlink" Target="mailto:biblio@udistrital.edu.co" TargetMode="External"/><Relationship Id="rId720" Type="http://schemas.openxmlformats.org/officeDocument/2006/relationships/hyperlink" Target="mailto:%20cidc@correo.udistrital.edu.co" TargetMode="External"/><Relationship Id="rId818" Type="http://schemas.openxmlformats.org/officeDocument/2006/relationships/hyperlink" Target="mailto:%20vicerrecadmin@udistrital.edu.co" TargetMode="External"/><Relationship Id="rId152" Type="http://schemas.openxmlformats.org/officeDocument/2006/relationships/hyperlink" Target="mailto:%20financi@udistrital.edu.co" TargetMode="External"/><Relationship Id="rId457" Type="http://schemas.openxmlformats.org/officeDocument/2006/relationships/hyperlink" Target="mailto:%20rectoria@udistrital.edu.co" TargetMode="External"/><Relationship Id="rId664" Type="http://schemas.openxmlformats.org/officeDocument/2006/relationships/hyperlink" Target="mailto:%20lab-facartes@udistrital.edu.co" TargetMode="External"/><Relationship Id="rId871" Type="http://schemas.openxmlformats.org/officeDocument/2006/relationships/hyperlink" Target="mailto:juridica@udistrital.edu.co" TargetMode="External"/><Relationship Id="rId14" Type="http://schemas.openxmlformats.org/officeDocument/2006/relationships/hyperlink" Target="mailto:%20artes-musicales@udistrital.edu.co" TargetMode="External"/><Relationship Id="rId317" Type="http://schemas.openxmlformats.org/officeDocument/2006/relationships/hyperlink" Target="mailto:%20ipazud@udistrital.edu.co" TargetMode="External"/><Relationship Id="rId524" Type="http://schemas.openxmlformats.org/officeDocument/2006/relationships/hyperlink" Target="mailto:%20contab@udistrital.edu.co" TargetMode="External"/><Relationship Id="rId731" Type="http://schemas.openxmlformats.org/officeDocument/2006/relationships/hyperlink" Target="mailto:%20artes-plasticas@udistrital.edu.co" TargetMode="External"/><Relationship Id="rId98" Type="http://schemas.openxmlformats.org/officeDocument/2006/relationships/hyperlink" Target="mailto:%20cidc@correo.udistrital.edu.co" TargetMode="External"/><Relationship Id="rId163" Type="http://schemas.openxmlformats.org/officeDocument/2006/relationships/hyperlink" Target="mailto:%20rfisicos@udistrital.edu.co" TargetMode="External"/><Relationship Id="rId370" Type="http://schemas.openxmlformats.org/officeDocument/2006/relationships/hyperlink" Target="mailto:%20liceduhlc@udistrital.edu.co" TargetMode="External"/><Relationship Id="rId829" Type="http://schemas.openxmlformats.org/officeDocument/2006/relationships/hyperlink" Target="mailto:vicerrecacad@udistrital.edu.co" TargetMode="External"/><Relationship Id="rId230" Type="http://schemas.openxmlformats.org/officeDocument/2006/relationships/hyperlink" Target="mailto:%20decanatura_artes@udistrital.edu.co" TargetMode="External"/><Relationship Id="rId468" Type="http://schemas.openxmlformats.org/officeDocument/2006/relationships/hyperlink" Target="mailto:%20udnet@udistrital.edu.co" TargetMode="External"/><Relationship Id="rId675" Type="http://schemas.openxmlformats.org/officeDocument/2006/relationships/hyperlink" Target="mailto:%20planeac@udistrital.edu.co" TargetMode="External"/><Relationship Id="rId882" Type="http://schemas.openxmlformats.org/officeDocument/2006/relationships/hyperlink" Target="mailto:planeac@udistrital.edu.co" TargetMode="External"/><Relationship Id="rId25" Type="http://schemas.openxmlformats.org/officeDocument/2006/relationships/hyperlink" Target="mailto:%20bienestarud@udistrital.edu.co" TargetMode="External"/><Relationship Id="rId328" Type="http://schemas.openxmlformats.org/officeDocument/2006/relationships/hyperlink" Target="mailto:%20lab-tecelectrica@udistrital.edu.co" TargetMode="External"/><Relationship Id="rId535" Type="http://schemas.openxmlformats.org/officeDocument/2006/relationships/hyperlink" Target="mailto:%20secasab@udistrital.edu.co" TargetMode="External"/><Relationship Id="rId742" Type="http://schemas.openxmlformats.org/officeDocument/2006/relationships/hyperlink" Target="mailto:evaluaciondocente@udistrital.edu.co&#160;" TargetMode="External"/><Relationship Id="rId174" Type="http://schemas.openxmlformats.org/officeDocument/2006/relationships/hyperlink" Target="mailto:%20rechumanos@udistrital.edu.co" TargetMode="External"/><Relationship Id="rId381" Type="http://schemas.openxmlformats.org/officeDocument/2006/relationships/hyperlink" Target="mailto:%20mtcomunicacion@udistrital.edu.co" TargetMode="External"/><Relationship Id="rId602" Type="http://schemas.openxmlformats.org/officeDocument/2006/relationships/hyperlink" Target="mailto:%20cidc@correo.udistrital.edu.co" TargetMode="External"/><Relationship Id="rId241" Type="http://schemas.openxmlformats.org/officeDocument/2006/relationships/hyperlink" Target="mailto:%20decanatura_artes@udistrital.edu.co" TargetMode="External"/><Relationship Id="rId479" Type="http://schemas.openxmlformats.org/officeDocument/2006/relationships/hyperlink" Target="mailto:%20rita@udistrital.edu.co" TargetMode="External"/><Relationship Id="rId686" Type="http://schemas.openxmlformats.org/officeDocument/2006/relationships/hyperlink" Target="mailto:%20labbiologia@udistrital.edu.co" TargetMode="External"/><Relationship Id="rId893" Type="http://schemas.openxmlformats.org/officeDocument/2006/relationships/vmlDrawing" Target="../drawings/vmlDrawing1.vml"/><Relationship Id="rId36" Type="http://schemas.openxmlformats.org/officeDocument/2006/relationships/hyperlink" Target="mailto:%20bienestarud@udistrital.edu.co" TargetMode="External"/><Relationship Id="rId339" Type="http://schemas.openxmlformats.org/officeDocument/2006/relationships/hyperlink" Target="mailto:%20labtronica@udistrital.edu.co" TargetMode="External"/><Relationship Id="rId546" Type="http://schemas.openxmlformats.org/officeDocument/2006/relationships/hyperlink" Target="mailto:%20sgral@udistrital.edu.co%20websgral@udistrital.edu.co" TargetMode="External"/><Relationship Id="rId753" Type="http://schemas.openxmlformats.org/officeDocument/2006/relationships/hyperlink" Target="mailto:%20licpedagogiainfantil@udistrital.edu.co" TargetMode="External"/><Relationship Id="rId101" Type="http://schemas.openxmlformats.org/officeDocument/2006/relationships/hyperlink" Target="mailto:%20cidc@correo.udistrital.edu.co" TargetMode="External"/><Relationship Id="rId185" Type="http://schemas.openxmlformats.org/officeDocument/2006/relationships/hyperlink" Target="mailto:%20rechumanos@udistrital.edu.co" TargetMode="External"/><Relationship Id="rId406" Type="http://schemas.openxmlformats.org/officeDocument/2006/relationships/hyperlink" Target="mailto:%20planeac@udistrital.edu.co" TargetMode="External"/><Relationship Id="rId392" Type="http://schemas.openxmlformats.org/officeDocument/2006/relationships/hyperlink" Target="mailto:%20auditor@udistrital.edu.co" TargetMode="External"/><Relationship Id="rId613" Type="http://schemas.openxmlformats.org/officeDocument/2006/relationships/hyperlink" Target="mailto:%20rita@udistrital.edu.co" TargetMode="External"/><Relationship Id="rId697" Type="http://schemas.openxmlformats.org/officeDocument/2006/relationships/hyperlink" Target="mailto:%20dciencia@udistrital.edu.co" TargetMode="External"/><Relationship Id="rId820" Type="http://schemas.openxmlformats.org/officeDocument/2006/relationships/hyperlink" Target="mailto:%20financi@udistrital.edu.co" TargetMode="External"/><Relationship Id="rId252" Type="http://schemas.openxmlformats.org/officeDocument/2006/relationships/hyperlink" Target="mailto:%20dciencia@udistrital.edu.co" TargetMode="External"/><Relationship Id="rId47" Type="http://schemas.openxmlformats.org/officeDocument/2006/relationships/hyperlink" Target="mailto:%20bienestarud@udistrital.edu.co" TargetMode="External"/><Relationship Id="rId112" Type="http://schemas.openxmlformats.org/officeDocument/2006/relationships/hyperlink" Target="mailto:%20labmedioambiente@udistrital.edu.co" TargetMode="External"/><Relationship Id="rId557" Type="http://schemas.openxmlformats.org/officeDocument/2006/relationships/hyperlink" Target="mailto:%20tecsistematizaciondatos@udistrital.edu.co" TargetMode="External"/><Relationship Id="rId764" Type="http://schemas.openxmlformats.org/officeDocument/2006/relationships/hyperlink" Target="mailto:%20computo@udistrital.edu.co" TargetMode="External"/><Relationship Id="rId196" Type="http://schemas.openxmlformats.org/officeDocument/2006/relationships/hyperlink" Target="mailto:%20doctoradoing@udistrital.edu.co" TargetMode="External"/><Relationship Id="rId417" Type="http://schemas.openxmlformats.org/officeDocument/2006/relationships/hyperlink" Target="mailto:%20computo@udistrital.edu.co" TargetMode="External"/><Relationship Id="rId624" Type="http://schemas.openxmlformats.org/officeDocument/2006/relationships/hyperlink" Target="mailto:%20computo@udistrital.edu.co" TargetMode="External"/><Relationship Id="rId831" Type="http://schemas.openxmlformats.org/officeDocument/2006/relationships/hyperlink" Target="mailto:vicerrecacad@udistrital.edu.co" TargetMode="External"/><Relationship Id="rId263" Type="http://schemas.openxmlformats.org/officeDocument/2006/relationships/hyperlink" Target="mailto:%20dciencia@udistrital.edu.co" TargetMode="External"/><Relationship Id="rId470" Type="http://schemas.openxmlformats.org/officeDocument/2006/relationships/hyperlink" Target="mailto:%20udnet@udistrital.edu.co" TargetMode="External"/><Relationship Id="rId58" Type="http://schemas.openxmlformats.org/officeDocument/2006/relationships/hyperlink" Target="mailto:%20bienestarud@udistrital.edu.co" TargetMode="External"/><Relationship Id="rId123" Type="http://schemas.openxmlformats.org/officeDocument/2006/relationships/hyperlink" Target="mailto:%20labmedioambiente@udistrital.edu.co" TargetMode="External"/><Relationship Id="rId330" Type="http://schemas.openxmlformats.org/officeDocument/2006/relationships/hyperlink" Target="mailto:%20lab-tecelectrica@udistrital.edu.co" TargetMode="External"/><Relationship Id="rId568" Type="http://schemas.openxmlformats.org/officeDocument/2006/relationships/hyperlink" Target="mailto:%20facmedioamb-uext@udistrital.edu.co" TargetMode="External"/><Relationship Id="rId775" Type="http://schemas.openxmlformats.org/officeDocument/2006/relationships/hyperlink" Target="mailto:%20decano_ing@udistrital.edu.co" TargetMode="External"/><Relationship Id="rId428" Type="http://schemas.openxmlformats.org/officeDocument/2006/relationships/hyperlink" Target="mailto:%20juridica@udistrital.edu.co" TargetMode="External"/><Relationship Id="rId635" Type="http://schemas.openxmlformats.org/officeDocument/2006/relationships/hyperlink" Target="mailto:%20die@udistrital.edu.co" TargetMode="External"/><Relationship Id="rId842" Type="http://schemas.openxmlformats.org/officeDocument/2006/relationships/hyperlink" Target="mailto:bienestarud@udistrital.edu.co" TargetMode="External"/><Relationship Id="rId274" Type="http://schemas.openxmlformats.org/officeDocument/2006/relationships/hyperlink" Target="mailto:%20decano_ing@udistrital.edu.co" TargetMode="External"/><Relationship Id="rId481" Type="http://schemas.openxmlformats.org/officeDocument/2006/relationships/hyperlink" Target="mailto:%20biblio@udistrital.edu.co" TargetMode="External"/><Relationship Id="rId702" Type="http://schemas.openxmlformats.org/officeDocument/2006/relationships/hyperlink" Target="mailto:%20dciencia@udistrital.edu.co" TargetMode="External"/><Relationship Id="rId69" Type="http://schemas.openxmlformats.org/officeDocument/2006/relationships/hyperlink" Target="mailto:%20bienestarud@udistrital.edu.co" TargetMode="External"/><Relationship Id="rId134" Type="http://schemas.openxmlformats.org/officeDocument/2006/relationships/hyperlink" Target="mailto:%20acreditacion@udistrital.edu.co" TargetMode="External"/><Relationship Id="rId579" Type="http://schemas.openxmlformats.org/officeDocument/2006/relationships/hyperlink" Target="mailto:%20vicerrecadmin@udistrital.edu.co" TargetMode="External"/><Relationship Id="rId786" Type="http://schemas.openxmlformats.org/officeDocument/2006/relationships/hyperlink" Target="mailto:%20planeac@udistrital.edu.co" TargetMode="External"/><Relationship Id="rId341" Type="http://schemas.openxmlformats.org/officeDocument/2006/relationships/hyperlink" Target="mailto:%20labindustrialft@udistrital.edu.co" TargetMode="External"/><Relationship Id="rId439" Type="http://schemas.openxmlformats.org/officeDocument/2006/relationships/hyperlink" Target="mailto:%20publicaciones@udistrital.edu.co" TargetMode="External"/><Relationship Id="rId646" Type="http://schemas.openxmlformats.org/officeDocument/2006/relationships/hyperlink" Target="mailto:%20docencia@udistrital.edu.co" TargetMode="External"/><Relationship Id="rId201" Type="http://schemas.openxmlformats.org/officeDocument/2006/relationships/hyperlink" Target="mailto:%20die@udistrital.edu.co" TargetMode="External"/><Relationship Id="rId285" Type="http://schemas.openxmlformats.org/officeDocument/2006/relationships/hyperlink" Target="mailto:%20dmedioa@udistrital.edu.co" TargetMode="External"/><Relationship Id="rId506" Type="http://schemas.openxmlformats.org/officeDocument/2006/relationships/hyperlink" Target="mailto:%20biblio@udistrital.edu.co" TargetMode="External"/><Relationship Id="rId853" Type="http://schemas.openxmlformats.org/officeDocument/2006/relationships/hyperlink" Target="mailto:%20archivo@udistrital.edu.co" TargetMode="External"/><Relationship Id="rId492" Type="http://schemas.openxmlformats.org/officeDocument/2006/relationships/hyperlink" Target="mailto:%20biblio@udistrital.edu.co" TargetMode="External"/><Relationship Id="rId713" Type="http://schemas.openxmlformats.org/officeDocument/2006/relationships/hyperlink" Target="mailto:%20cidc@correo.udistrital.edu.co" TargetMode="External"/><Relationship Id="rId797" Type="http://schemas.openxmlformats.org/officeDocument/2006/relationships/hyperlink" Target="mailto:%20biblio@udistrital.edu.co" TargetMode="External"/><Relationship Id="rId145" Type="http://schemas.openxmlformats.org/officeDocument/2006/relationships/hyperlink" Target="mailto:%20lab-facartes@udistrital.edu.co" TargetMode="External"/><Relationship Id="rId352" Type="http://schemas.openxmlformats.org/officeDocument/2006/relationships/hyperlink" Target="mailto:%20labquimica@udistrital.edu.co" TargetMode="External"/><Relationship Id="rId212" Type="http://schemas.openxmlformats.org/officeDocument/2006/relationships/hyperlink" Target="mailto:%20laud@udistrital.edu.co" TargetMode="External"/><Relationship Id="rId657" Type="http://schemas.openxmlformats.org/officeDocument/2006/relationships/hyperlink" Target="mailto:biblio@udistrital.edu.co" TargetMode="External"/><Relationship Id="rId864" Type="http://schemas.openxmlformats.org/officeDocument/2006/relationships/hyperlink" Target="mailto:vicerrecacad@udistrital.edu.co" TargetMode="External"/><Relationship Id="rId296" Type="http://schemas.openxmlformats.org/officeDocument/2006/relationships/hyperlink" Target="mailto:%20dectecnologica@udistrital.edu.co" TargetMode="External"/><Relationship Id="rId517" Type="http://schemas.openxmlformats.org/officeDocument/2006/relationships/hyperlink" Target="mailto:%20almacen@udistrital.edu.co" TargetMode="External"/><Relationship Id="rId724" Type="http://schemas.openxmlformats.org/officeDocument/2006/relationships/hyperlink" Target="mailto:%20cidc@correo.udistrital.edu.co" TargetMode="External"/><Relationship Id="rId60" Type="http://schemas.openxmlformats.org/officeDocument/2006/relationships/hyperlink" Target="mailto:%20bienestarud@udistrital.edu.co" TargetMode="External"/><Relationship Id="rId156" Type="http://schemas.openxmlformats.org/officeDocument/2006/relationships/hyperlink" Target="mailto:%20rfisicos@udistrital.edu.co" TargetMode="External"/><Relationship Id="rId363" Type="http://schemas.openxmlformats.org/officeDocument/2006/relationships/hyperlink" Target="mailto:%20licbiologia@udistrital.edu.co" TargetMode="External"/><Relationship Id="rId570" Type="http://schemas.openxmlformats.org/officeDocument/2006/relationships/hyperlink" Target="mailto:%20vicerrecacad@udistrital.edu.co" TargetMode="External"/><Relationship Id="rId223" Type="http://schemas.openxmlformats.org/officeDocument/2006/relationships/hyperlink" Target="mailto:%20decanatura_artes@udistrital.edu.co" TargetMode="External"/><Relationship Id="rId430" Type="http://schemas.openxmlformats.org/officeDocument/2006/relationships/hyperlink" Target="mailto:%20juridica@udistrital.edu.co" TargetMode="External"/><Relationship Id="rId668" Type="http://schemas.openxmlformats.org/officeDocument/2006/relationships/hyperlink" Target="mailto:%20rfisicos@udistrital.edu.co" TargetMode="External"/><Relationship Id="rId875" Type="http://schemas.openxmlformats.org/officeDocument/2006/relationships/hyperlink" Target="mailto:vicerrecacad@udistrital.edu.co" TargetMode="External"/><Relationship Id="rId18" Type="http://schemas.openxmlformats.org/officeDocument/2006/relationships/hyperlink" Target="mailto:%20artes-plasticas@udistrital.edu.co" TargetMode="External"/><Relationship Id="rId528" Type="http://schemas.openxmlformats.org/officeDocument/2006/relationships/hyperlink" Target="mailto:%20presup@udistrital.edu.co" TargetMode="External"/><Relationship Id="rId735" Type="http://schemas.openxmlformats.org/officeDocument/2006/relationships/hyperlink" Target="mailto:%20dciencia@udistrital.edu.co" TargetMode="External"/><Relationship Id="rId167" Type="http://schemas.openxmlformats.org/officeDocument/2006/relationships/hyperlink" Target="mailto:%20rfisicos@udistrital.edu.co" TargetMode="External"/><Relationship Id="rId374" Type="http://schemas.openxmlformats.org/officeDocument/2006/relationships/hyperlink" Target="mailto:%20licmatematicas@udistrital.edu.co" TargetMode="External"/><Relationship Id="rId581" Type="http://schemas.openxmlformats.org/officeDocument/2006/relationships/hyperlink" Target="mailto:%20vicerrecadmin@udistrital.edu.co" TargetMode="External"/><Relationship Id="rId71" Type="http://schemas.openxmlformats.org/officeDocument/2006/relationships/hyperlink" Target="mailto:%20bienestarud@udistrital.edu.co" TargetMode="External"/><Relationship Id="rId234" Type="http://schemas.openxmlformats.org/officeDocument/2006/relationships/hyperlink" Target="mailto:%20decanatura_artes@udistrital.edu.co" TargetMode="External"/><Relationship Id="rId679" Type="http://schemas.openxmlformats.org/officeDocument/2006/relationships/hyperlink" Target="mailto:%20espinfancia@udistrital.edu.co" TargetMode="External"/><Relationship Id="rId802" Type="http://schemas.openxmlformats.org/officeDocument/2006/relationships/hyperlink" Target="mailto:rfisicos@udistrital.edu.co" TargetMode="External"/><Relationship Id="rId886" Type="http://schemas.openxmlformats.org/officeDocument/2006/relationships/hyperlink" Target="mailto:%20udnet@udistrital.edu.co" TargetMode="External"/><Relationship Id="rId2" Type="http://schemas.openxmlformats.org/officeDocument/2006/relationships/hyperlink" Target="mailto:kikala4@hotmail.com" TargetMode="External"/><Relationship Id="rId29" Type="http://schemas.openxmlformats.org/officeDocument/2006/relationships/hyperlink" Target="mailto:%20bienestarud@udistrital.edu.co" TargetMode="External"/><Relationship Id="rId441" Type="http://schemas.openxmlformats.org/officeDocument/2006/relationships/hyperlink" Target="mailto:%20publicaciones@udistrital.edu.co" TargetMode="External"/><Relationship Id="rId539" Type="http://schemas.openxmlformats.org/officeDocument/2006/relationships/hyperlink" Target="mailto:%20sciencias@udistrital.edu.co" TargetMode="External"/><Relationship Id="rId746" Type="http://schemas.openxmlformats.org/officeDocument/2006/relationships/hyperlink" Target="mailto:%20rfisicos@udistrital.edu.co" TargetMode="External"/><Relationship Id="rId178" Type="http://schemas.openxmlformats.org/officeDocument/2006/relationships/hyperlink" Target="mailto:%20rechumanos@udistrital.edu.co" TargetMode="External"/><Relationship Id="rId301" Type="http://schemas.openxmlformats.org/officeDocument/2006/relationships/hyperlink" Target="mailto:%20dectecnologica@udistrital.edu.co" TargetMode="External"/><Relationship Id="rId82" Type="http://schemas.openxmlformats.org/officeDocument/2006/relationships/hyperlink" Target="mailto:%20bienestarud@udistrital.edu.co" TargetMode="External"/><Relationship Id="rId385" Type="http://schemas.openxmlformats.org/officeDocument/2006/relationships/hyperlink" Target="mailto:%20maestriaeasab@udistrital.edu.co" TargetMode="External"/><Relationship Id="rId592" Type="http://schemas.openxmlformats.org/officeDocument/2006/relationships/hyperlink" Target="mailto:bienestarud@udistrital.edu.co" TargetMode="External"/><Relationship Id="rId606" Type="http://schemas.openxmlformats.org/officeDocument/2006/relationships/hyperlink" Target="mailto:%20computo@udistrital.edu.co" TargetMode="External"/><Relationship Id="rId813" Type="http://schemas.openxmlformats.org/officeDocument/2006/relationships/hyperlink" Target="mailto:Biblio@udistrital.edu.co" TargetMode="External"/><Relationship Id="rId245" Type="http://schemas.openxmlformats.org/officeDocument/2006/relationships/hyperlink" Target="mailto:%20dciencia@udistrital.edu.co" TargetMode="External"/><Relationship Id="rId452" Type="http://schemas.openxmlformats.org/officeDocument/2006/relationships/hyperlink" Target="mailto:%20rectoria@udistrital.edu.co" TargetMode="External"/><Relationship Id="rId105" Type="http://schemas.openxmlformats.org/officeDocument/2006/relationships/hyperlink" Target="mailto:%20labmedioambiente@udistrital.edu.co" TargetMode="External"/><Relationship Id="rId312" Type="http://schemas.openxmlformats.org/officeDocument/2006/relationships/hyperlink" Target="mailto:%20ingtopografica@udistrital.edu.co" TargetMode="External"/><Relationship Id="rId757" Type="http://schemas.openxmlformats.org/officeDocument/2006/relationships/hyperlink" Target="mailto:%20computo@udistrital.edu.co" TargetMode="External"/><Relationship Id="rId93" Type="http://schemas.openxmlformats.org/officeDocument/2006/relationships/hyperlink" Target="mailto:%20cidc@correo.udistrital.edu.co" TargetMode="External"/><Relationship Id="rId189" Type="http://schemas.openxmlformats.org/officeDocument/2006/relationships/hyperlink" Target="mailto:%20docencia@udistrital.edu.co" TargetMode="External"/><Relationship Id="rId396" Type="http://schemas.openxmlformats.org/officeDocument/2006/relationships/hyperlink" Target="mailto:%20planeac@udistrital.edu.co" TargetMode="External"/><Relationship Id="rId617" Type="http://schemas.openxmlformats.org/officeDocument/2006/relationships/hyperlink" Target="mailto:%20computo@udistrital.edu.co" TargetMode="External"/><Relationship Id="rId824" Type="http://schemas.openxmlformats.org/officeDocument/2006/relationships/hyperlink" Target="mailto:%20rechumanos@udistrital.edu.co" TargetMode="External"/><Relationship Id="rId256" Type="http://schemas.openxmlformats.org/officeDocument/2006/relationships/hyperlink" Target="mailto:%20dciencia@udistrital.edu.co" TargetMode="External"/><Relationship Id="rId463" Type="http://schemas.openxmlformats.org/officeDocument/2006/relationships/hyperlink" Target="mailto:%20udnet@udistrital.edu.co" TargetMode="External"/><Relationship Id="rId670" Type="http://schemas.openxmlformats.org/officeDocument/2006/relationships/hyperlink" Target="mailto:%20lab-facartes@udistrital.edu.co" TargetMode="External"/><Relationship Id="rId116" Type="http://schemas.openxmlformats.org/officeDocument/2006/relationships/hyperlink" Target="mailto:%20labmedioambiente@udistrital.edu.co" TargetMode="External"/><Relationship Id="rId323" Type="http://schemas.openxmlformats.org/officeDocument/2006/relationships/hyperlink" Target="mailto:%20labciviles@udistrital.edu.co" TargetMode="External"/><Relationship Id="rId530" Type="http://schemas.openxmlformats.org/officeDocument/2006/relationships/hyperlink" Target="mailto:%20presup@udistrital.edu.co" TargetMode="External"/><Relationship Id="rId768" Type="http://schemas.openxmlformats.org/officeDocument/2006/relationships/hyperlink" Target="mailto:%20computo@udistrital.edu.co" TargetMode="External"/><Relationship Id="rId20" Type="http://schemas.openxmlformats.org/officeDocument/2006/relationships/hyperlink" Target="mailto:%20artes-plasticas@udistrital.edu.co" TargetMode="External"/><Relationship Id="rId628" Type="http://schemas.openxmlformats.org/officeDocument/2006/relationships/hyperlink" Target="mailto:%20computo@udistrital.edu.co" TargetMode="External"/><Relationship Id="rId835" Type="http://schemas.openxmlformats.org/officeDocument/2006/relationships/hyperlink" Target="mailto:vicerrecacad@udistrital.edu.co" TargetMode="External"/><Relationship Id="rId267" Type="http://schemas.openxmlformats.org/officeDocument/2006/relationships/hyperlink" Target="mailto:%20dciencia@udistrital.edu.co" TargetMode="External"/><Relationship Id="rId474" Type="http://schemas.openxmlformats.org/officeDocument/2006/relationships/hyperlink" Target="mailto:%20udnet@udistrital.edu.co" TargetMode="External"/><Relationship Id="rId127" Type="http://schemas.openxmlformats.org/officeDocument/2006/relationships/hyperlink" Target="mailto:%20acreditacion@udistrital.edu.co" TargetMode="External"/><Relationship Id="rId681" Type="http://schemas.openxmlformats.org/officeDocument/2006/relationships/hyperlink" Target="mailto:%20rfisicos@udistrital.edu.co" TargetMode="External"/><Relationship Id="rId779" Type="http://schemas.openxmlformats.org/officeDocument/2006/relationships/hyperlink" Target="mailto:%20dmedioa@udistrital.edu.co" TargetMode="External"/><Relationship Id="rId31" Type="http://schemas.openxmlformats.org/officeDocument/2006/relationships/hyperlink" Target="mailto:%20bienestarud@udistrital.edu.co" TargetMode="External"/><Relationship Id="rId334" Type="http://schemas.openxmlformats.org/officeDocument/2006/relationships/hyperlink" Target="mailto:%20labtronica@udistrital.edu.co" TargetMode="External"/><Relationship Id="rId541" Type="http://schemas.openxmlformats.org/officeDocument/2006/relationships/hyperlink" Target="mailto:%20sec-tecnologica@udistrital.edu.co" TargetMode="External"/><Relationship Id="rId639" Type="http://schemas.openxmlformats.org/officeDocument/2006/relationships/hyperlink" Target="mailto:%20dciencia@udistrital.edu.co" TargetMode="External"/><Relationship Id="rId180" Type="http://schemas.openxmlformats.org/officeDocument/2006/relationships/hyperlink" Target="mailto:%20rechumanos@udistrital.edu.co" TargetMode="External"/><Relationship Id="rId278" Type="http://schemas.openxmlformats.org/officeDocument/2006/relationships/hyperlink" Target="mailto:%20decano_ing@udistrital.edu.co" TargetMode="External"/><Relationship Id="rId401" Type="http://schemas.openxmlformats.org/officeDocument/2006/relationships/hyperlink" Target="mailto:%20planeac@udistrital.edu.co" TargetMode="External"/><Relationship Id="rId846" Type="http://schemas.openxmlformats.org/officeDocument/2006/relationships/hyperlink" Target="mailto:bienestarud@udistrital.edu.co" TargetMode="External"/><Relationship Id="rId485" Type="http://schemas.openxmlformats.org/officeDocument/2006/relationships/hyperlink" Target="mailto:%20biblio@udistrital.edu.co" TargetMode="External"/><Relationship Id="rId692" Type="http://schemas.openxmlformats.org/officeDocument/2006/relationships/hyperlink" Target="mailto:%20labfisica@udistrital.edu.co" TargetMode="External"/><Relationship Id="rId706" Type="http://schemas.openxmlformats.org/officeDocument/2006/relationships/hyperlink" Target="mailto:%20dciencia@udistrital.edu.co" TargetMode="External"/><Relationship Id="rId42" Type="http://schemas.openxmlformats.org/officeDocument/2006/relationships/hyperlink" Target="mailto:%20bienestarud@udistrital.edu.co" TargetMode="External"/><Relationship Id="rId138" Type="http://schemas.openxmlformats.org/officeDocument/2006/relationships/hyperlink" Target="mailto:%20lab-facartes@udistrital.edu.co" TargetMode="External"/><Relationship Id="rId345" Type="http://schemas.openxmlformats.org/officeDocument/2006/relationships/hyperlink" Target="mailto:%20labtecmecanica@udistrital.edu.co" TargetMode="External"/><Relationship Id="rId552" Type="http://schemas.openxmlformats.org/officeDocument/2006/relationships/hyperlink" Target="mailto:%20tecelectrica@udistrital.edu.co" TargetMode="External"/><Relationship Id="rId191" Type="http://schemas.openxmlformats.org/officeDocument/2006/relationships/hyperlink" Target="mailto:%20docencia@udistrital.edu.co" TargetMode="External"/><Relationship Id="rId205" Type="http://schemas.openxmlformats.org/officeDocument/2006/relationships/hyperlink" Target="mailto:%20laud@udistrital.edu.co" TargetMode="External"/><Relationship Id="rId412" Type="http://schemas.openxmlformats.org/officeDocument/2006/relationships/hyperlink" Target="mailto:%20computo@udistrital.edu.co" TargetMode="External"/><Relationship Id="rId857" Type="http://schemas.openxmlformats.org/officeDocument/2006/relationships/hyperlink" Target="mailto:bienestarud@udistrital.edu.co" TargetMode="External"/><Relationship Id="rId289" Type="http://schemas.openxmlformats.org/officeDocument/2006/relationships/hyperlink" Target="mailto:%20dmedioa@udistrital.edu.co" TargetMode="External"/><Relationship Id="rId496" Type="http://schemas.openxmlformats.org/officeDocument/2006/relationships/hyperlink" Target="mailto:%20biblio@udistrital.edu.co" TargetMode="External"/><Relationship Id="rId717" Type="http://schemas.openxmlformats.org/officeDocument/2006/relationships/hyperlink" Target="mailto:%20rectoria@udistrital.edu.co" TargetMode="External"/><Relationship Id="rId53" Type="http://schemas.openxmlformats.org/officeDocument/2006/relationships/hyperlink" Target="mailto:%20bienestarud@udistrital.edu.co" TargetMode="External"/><Relationship Id="rId149" Type="http://schemas.openxmlformats.org/officeDocument/2006/relationships/hyperlink" Target="mailto:%20financi@udistrital.edu.co" TargetMode="External"/><Relationship Id="rId356" Type="http://schemas.openxmlformats.org/officeDocument/2006/relationships/hyperlink" Target="mailto:%20labbiologia@udistrital.edu.co" TargetMode="External"/><Relationship Id="rId563" Type="http://schemas.openxmlformats.org/officeDocument/2006/relationships/hyperlink" Target="mailto:%20facartes-uext@udistrital.edu.co" TargetMode="External"/><Relationship Id="rId770" Type="http://schemas.openxmlformats.org/officeDocument/2006/relationships/hyperlink" Target="mailto:%20computo@udistrital.edu.co" TargetMode="External"/><Relationship Id="rId216" Type="http://schemas.openxmlformats.org/officeDocument/2006/relationships/hyperlink" Target="mailto:%20laud@udistrital.edu.co" TargetMode="External"/><Relationship Id="rId423" Type="http://schemas.openxmlformats.org/officeDocument/2006/relationships/hyperlink" Target="mailto:%20juridica@udistrital.edu.co" TargetMode="External"/><Relationship Id="rId868" Type="http://schemas.openxmlformats.org/officeDocument/2006/relationships/hyperlink" Target="mailto:bienestarud@udistrital.edu.co" TargetMode="External"/><Relationship Id="rId630" Type="http://schemas.openxmlformats.org/officeDocument/2006/relationships/hyperlink" Target="mailto:%20computo@udistrital.edu.co" TargetMode="External"/><Relationship Id="rId728" Type="http://schemas.openxmlformats.org/officeDocument/2006/relationships/hyperlink" Target="mailto:%20dciencia@udistrital.edu.co" TargetMode="External"/><Relationship Id="rId64" Type="http://schemas.openxmlformats.org/officeDocument/2006/relationships/hyperlink" Target="mailto:%20bienestarud@udistrital.edu.co" TargetMode="External"/><Relationship Id="rId367" Type="http://schemas.openxmlformats.org/officeDocument/2006/relationships/hyperlink" Target="mailto:%20lsocial@udistrital.edu.co" TargetMode="External"/><Relationship Id="rId574" Type="http://schemas.openxmlformats.org/officeDocument/2006/relationships/hyperlink" Target="mailto:%20vicerrecacad@udistrital.edu.co" TargetMode="External"/><Relationship Id="rId227" Type="http://schemas.openxmlformats.org/officeDocument/2006/relationships/hyperlink" Target="mailto:%20decanatura_artes@udistrital.edu.co" TargetMode="External"/><Relationship Id="rId781" Type="http://schemas.openxmlformats.org/officeDocument/2006/relationships/hyperlink" Target="mailto:%20rechumanos@udistrital.edu.co" TargetMode="External"/><Relationship Id="rId879" Type="http://schemas.openxmlformats.org/officeDocument/2006/relationships/hyperlink" Target="mailto:%20archivo@udistrital.edu.co" TargetMode="External"/><Relationship Id="rId434" Type="http://schemas.openxmlformats.org/officeDocument/2006/relationships/hyperlink" Target="mailto:%20juridica@udistrital.edu.co" TargetMode="External"/><Relationship Id="rId641" Type="http://schemas.openxmlformats.org/officeDocument/2006/relationships/hyperlink" Target="mailto:%20computo@udistrital.edu.co" TargetMode="External"/><Relationship Id="rId739" Type="http://schemas.openxmlformats.org/officeDocument/2006/relationships/hyperlink" Target="mailto:%20cidc@correo.udistrital.edu.co" TargetMode="External"/><Relationship Id="rId280" Type="http://schemas.openxmlformats.org/officeDocument/2006/relationships/hyperlink" Target="mailto:%20decano_ing@udistrital.edu.co" TargetMode="External"/><Relationship Id="rId501" Type="http://schemas.openxmlformats.org/officeDocument/2006/relationships/hyperlink" Target="mailto:%20biblio@udistrital.edu.co" TargetMode="External"/><Relationship Id="rId75" Type="http://schemas.openxmlformats.org/officeDocument/2006/relationships/hyperlink" Target="mailto:%20bienestarud@udistrital.edu.co" TargetMode="External"/><Relationship Id="rId140" Type="http://schemas.openxmlformats.org/officeDocument/2006/relationships/hyperlink" Target="mailto:%20lab-facartes@udistrital.edu.co" TargetMode="External"/><Relationship Id="rId378" Type="http://schemas.openxmlformats.org/officeDocument/2006/relationships/hyperlink" Target="mailto:%20licpedagogiainfantil@udistrital.edu.co" TargetMode="External"/><Relationship Id="rId585" Type="http://schemas.openxmlformats.org/officeDocument/2006/relationships/hyperlink" Target="mailto:%20vicerrecadmin@udistrital.edu.co" TargetMode="External"/><Relationship Id="rId792" Type="http://schemas.openxmlformats.org/officeDocument/2006/relationships/hyperlink" Target="mailto:rfisicos@udistrital.edu.co" TargetMode="External"/><Relationship Id="rId806" Type="http://schemas.openxmlformats.org/officeDocument/2006/relationships/hyperlink" Target="mailto:Biblio@udistrital.edu.co" TargetMode="External"/><Relationship Id="rId6" Type="http://schemas.openxmlformats.org/officeDocument/2006/relationships/hyperlink" Target="mailto:alac@udistrital.edu.co" TargetMode="External"/><Relationship Id="rId238" Type="http://schemas.openxmlformats.org/officeDocument/2006/relationships/hyperlink" Target="mailto:%20decanatura_artes@udistrital.edu.co" TargetMode="External"/><Relationship Id="rId445" Type="http://schemas.openxmlformats.org/officeDocument/2006/relationships/hyperlink" Target="mailto:%20reclamos@udistrital.edu.co" TargetMode="External"/><Relationship Id="rId652" Type="http://schemas.openxmlformats.org/officeDocument/2006/relationships/hyperlink" Target="mailto:%20udnet@udistrital.edu.co" TargetMode="External"/><Relationship Id="rId291" Type="http://schemas.openxmlformats.org/officeDocument/2006/relationships/hyperlink" Target="mailto:%20dmedioa@udistrital.edu.co" TargetMode="External"/><Relationship Id="rId305" Type="http://schemas.openxmlformats.org/officeDocument/2006/relationships/hyperlink" Target="mailto:%20herbarioforestal@udistrital.edu.co" TargetMode="External"/><Relationship Id="rId512" Type="http://schemas.openxmlformats.org/officeDocument/2006/relationships/hyperlink" Target="mailto:%20archivo@udistrital.edu.co" TargetMode="External"/><Relationship Id="rId86" Type="http://schemas.openxmlformats.org/officeDocument/2006/relationships/hyperlink" Target="mailto:%20bienestarud@udistrital.edu.co" TargetMode="External"/><Relationship Id="rId151" Type="http://schemas.openxmlformats.org/officeDocument/2006/relationships/hyperlink" Target="mailto:%20financi@udistrital.edu.co" TargetMode="External"/><Relationship Id="rId389" Type="http://schemas.openxmlformats.org/officeDocument/2006/relationships/hyperlink" Target="mailto:%20asdisci@udistrital.edu.co" TargetMode="External"/><Relationship Id="rId596" Type="http://schemas.openxmlformats.org/officeDocument/2006/relationships/hyperlink" Target="mailto:%20publicaciones@udistrital.edu.co" TargetMode="External"/><Relationship Id="rId817" Type="http://schemas.openxmlformats.org/officeDocument/2006/relationships/hyperlink" Target="mailto:%20decano_ing@udistrital.edu.co" TargetMode="External"/><Relationship Id="rId249" Type="http://schemas.openxmlformats.org/officeDocument/2006/relationships/hyperlink" Target="mailto:%20dciencia@udistrital.edu.co" TargetMode="External"/><Relationship Id="rId456" Type="http://schemas.openxmlformats.org/officeDocument/2006/relationships/hyperlink" Target="mailto:%20rectoria@udistrital.edu.co" TargetMode="External"/><Relationship Id="rId663" Type="http://schemas.openxmlformats.org/officeDocument/2006/relationships/hyperlink" Target="mailto:%20computo@udistrital.edu.co" TargetMode="External"/><Relationship Id="rId870" Type="http://schemas.openxmlformats.org/officeDocument/2006/relationships/hyperlink" Target="mailto:vicerrecacad@udistrital.edu.co" TargetMode="External"/><Relationship Id="rId13" Type="http://schemas.openxmlformats.org/officeDocument/2006/relationships/hyperlink" Target="mailto:%20artes-escenicas@udistrital.edu.co" TargetMode="External"/><Relationship Id="rId109" Type="http://schemas.openxmlformats.org/officeDocument/2006/relationships/hyperlink" Target="mailto:%20labmedioambiente@udistrital.edu.co" TargetMode="External"/><Relationship Id="rId316" Type="http://schemas.openxmlformats.org/officeDocument/2006/relationships/hyperlink" Target="mailto:%20ipazud@udistrital.edu.co" TargetMode="External"/><Relationship Id="rId523" Type="http://schemas.openxmlformats.org/officeDocument/2006/relationships/hyperlink" Target="mailto:%20compras@udistrital.edu.co" TargetMode="External"/><Relationship Id="rId97" Type="http://schemas.openxmlformats.org/officeDocument/2006/relationships/hyperlink" Target="mailto:%20cidc@correo.udistrital.edu.co" TargetMode="External"/><Relationship Id="rId730" Type="http://schemas.openxmlformats.org/officeDocument/2006/relationships/hyperlink" Target="mailto:%20maestriaeducacion@udistrital.edu.co" TargetMode="External"/><Relationship Id="rId828" Type="http://schemas.openxmlformats.org/officeDocument/2006/relationships/hyperlink" Target="mailto:vicerrecacad@udistrital.edu.co" TargetMode="External"/><Relationship Id="rId162" Type="http://schemas.openxmlformats.org/officeDocument/2006/relationships/hyperlink" Target="mailto:%20rfisicos@udistrital.edu.co" TargetMode="External"/><Relationship Id="rId467" Type="http://schemas.openxmlformats.org/officeDocument/2006/relationships/hyperlink" Target="mailto:%20udnet@udistrital.edu.co" TargetMode="External"/><Relationship Id="rId674" Type="http://schemas.openxmlformats.org/officeDocument/2006/relationships/hyperlink" Target="mailto:%20decanatura_artes@udistrital.edu.co" TargetMode="External"/><Relationship Id="rId881" Type="http://schemas.openxmlformats.org/officeDocument/2006/relationships/hyperlink" Target="mailto:%20udnet@udistrital.edu.co" TargetMode="External"/><Relationship Id="rId24" Type="http://schemas.openxmlformats.org/officeDocument/2006/relationships/hyperlink" Target="mailto:%20bienestarud@udistrital.edu.co" TargetMode="External"/><Relationship Id="rId327" Type="http://schemas.openxmlformats.org/officeDocument/2006/relationships/hyperlink" Target="mailto:%20labciviles@udistrital.edu.co" TargetMode="External"/><Relationship Id="rId534" Type="http://schemas.openxmlformats.org/officeDocument/2006/relationships/hyperlink" Target="mailto:%20tesoreria@udistrital.edu.co" TargetMode="External"/><Relationship Id="rId741" Type="http://schemas.openxmlformats.org/officeDocument/2006/relationships/hyperlink" Target="mailto:evaluaciondocente@udistrital.edu.co&#160;" TargetMode="External"/><Relationship Id="rId839" Type="http://schemas.openxmlformats.org/officeDocument/2006/relationships/hyperlink" Target="mailto:bienestarud@udistrital.edu.co" TargetMode="External"/><Relationship Id="rId173" Type="http://schemas.openxmlformats.org/officeDocument/2006/relationships/hyperlink" Target="mailto:%20rechumanos@udistrital.edu.co" TargetMode="External"/><Relationship Id="rId380" Type="http://schemas.openxmlformats.org/officeDocument/2006/relationships/hyperlink" Target="mailto:%20mtcomunicacion@udistrital.edu.co" TargetMode="External"/><Relationship Id="rId601" Type="http://schemas.openxmlformats.org/officeDocument/2006/relationships/hyperlink" Target="mailto:%20cidc@correo.udistrital.edu.co" TargetMode="External"/><Relationship Id="rId240" Type="http://schemas.openxmlformats.org/officeDocument/2006/relationships/hyperlink" Target="mailto:%20decanatura_artes@udistrital.edu.co" TargetMode="External"/><Relationship Id="rId478" Type="http://schemas.openxmlformats.org/officeDocument/2006/relationships/hyperlink" Target="mailto:%20rita@udistrital.edu.co" TargetMode="External"/><Relationship Id="rId685" Type="http://schemas.openxmlformats.org/officeDocument/2006/relationships/hyperlink" Target="mailto:%20cidc@correo.udistrital.edu.co" TargetMode="External"/><Relationship Id="rId892" Type="http://schemas.openxmlformats.org/officeDocument/2006/relationships/printerSettings" Target="../printerSettings/printerSettings1.bin"/><Relationship Id="rId35" Type="http://schemas.openxmlformats.org/officeDocument/2006/relationships/hyperlink" Target="mailto:%20bienestarud@udistrital.edu.co" TargetMode="External"/><Relationship Id="rId100" Type="http://schemas.openxmlformats.org/officeDocument/2006/relationships/hyperlink" Target="mailto:%20cidc@correo.udistrital.edu.co" TargetMode="External"/><Relationship Id="rId338" Type="http://schemas.openxmlformats.org/officeDocument/2006/relationships/hyperlink" Target="mailto:%20labtronica@udistrital.edu.co" TargetMode="External"/><Relationship Id="rId545" Type="http://schemas.openxmlformats.org/officeDocument/2006/relationships/hyperlink" Target="mailto:%20sgral@udistrital.edu.co%20websgral@udistrital.edu.co" TargetMode="External"/><Relationship Id="rId752" Type="http://schemas.openxmlformats.org/officeDocument/2006/relationships/hyperlink" Target="mailto:%20cidc@correo.udistrital.edu.co" TargetMode="External"/><Relationship Id="rId184" Type="http://schemas.openxmlformats.org/officeDocument/2006/relationships/hyperlink" Target="mailto:%20rechumanos@udistrital.edu.co" TargetMode="External"/><Relationship Id="rId391" Type="http://schemas.openxmlformats.org/officeDocument/2006/relationships/hyperlink" Target="mailto:%20auditor@udistrital.edu.co" TargetMode="External"/><Relationship Id="rId405" Type="http://schemas.openxmlformats.org/officeDocument/2006/relationships/hyperlink" Target="mailto:%20planeac@udistrital.edu.co" TargetMode="External"/><Relationship Id="rId612" Type="http://schemas.openxmlformats.org/officeDocument/2006/relationships/hyperlink" Target="mailto:%20rita@udistrital.edu.co" TargetMode="External"/><Relationship Id="rId251" Type="http://schemas.openxmlformats.org/officeDocument/2006/relationships/hyperlink" Target="mailto:%20dciencia@udistrital.edu.co" TargetMode="External"/><Relationship Id="rId489" Type="http://schemas.openxmlformats.org/officeDocument/2006/relationships/hyperlink" Target="mailto:%20biblio@udistrital.edu.co" TargetMode="External"/><Relationship Id="rId696" Type="http://schemas.openxmlformats.org/officeDocument/2006/relationships/hyperlink" Target="mailto:%20dciencia@udistrital.edu.co" TargetMode="External"/><Relationship Id="rId46" Type="http://schemas.openxmlformats.org/officeDocument/2006/relationships/hyperlink" Target="mailto:%20bienestarud@udistrital.edu.co" TargetMode="External"/><Relationship Id="rId349" Type="http://schemas.openxmlformats.org/officeDocument/2006/relationships/hyperlink" Target="mailto:%20labsistemastecno@udistrital.edu.co" TargetMode="External"/><Relationship Id="rId556" Type="http://schemas.openxmlformats.org/officeDocument/2006/relationships/hyperlink" Target="mailto:%20tecsanea@udistrital.edu.co" TargetMode="External"/><Relationship Id="rId763" Type="http://schemas.openxmlformats.org/officeDocument/2006/relationships/hyperlink" Target="mailto:%20asdisci@udistrital.edu.co" TargetMode="External"/><Relationship Id="rId111" Type="http://schemas.openxmlformats.org/officeDocument/2006/relationships/hyperlink" Target="mailto:%20labmedioambiente@udistrital.edu.co" TargetMode="External"/><Relationship Id="rId195" Type="http://schemas.openxmlformats.org/officeDocument/2006/relationships/hyperlink" Target="mailto:%20doctoradoing@udistrital.edu.co" TargetMode="External"/><Relationship Id="rId209" Type="http://schemas.openxmlformats.org/officeDocument/2006/relationships/hyperlink" Target="mailto:%20laud@udistrital.edu.co" TargetMode="External"/><Relationship Id="rId416" Type="http://schemas.openxmlformats.org/officeDocument/2006/relationships/hyperlink" Target="mailto:%20computo@udistrital.edu.co" TargetMode="External"/><Relationship Id="rId623" Type="http://schemas.openxmlformats.org/officeDocument/2006/relationships/hyperlink" Target="mailto:%20cidc@correo.udistrital.edu.co" TargetMode="External"/><Relationship Id="rId830" Type="http://schemas.openxmlformats.org/officeDocument/2006/relationships/hyperlink" Target="mailto:vicerrecacad@udistrital.edu.co" TargetMode="External"/><Relationship Id="rId57" Type="http://schemas.openxmlformats.org/officeDocument/2006/relationships/hyperlink" Target="mailto:%20bienestarud@udistrital.edu.co" TargetMode="External"/><Relationship Id="rId262" Type="http://schemas.openxmlformats.org/officeDocument/2006/relationships/hyperlink" Target="mailto:%20dciencia@udistrital.edu.co" TargetMode="External"/><Relationship Id="rId567" Type="http://schemas.openxmlformats.org/officeDocument/2006/relationships/hyperlink" Target="mailto:%20fciencias_uext@udistrital.edu.co" TargetMode="External"/><Relationship Id="rId122" Type="http://schemas.openxmlformats.org/officeDocument/2006/relationships/hyperlink" Target="mailto:%20labmedioambiente@udistrital.edu.co" TargetMode="External"/><Relationship Id="rId774" Type="http://schemas.openxmlformats.org/officeDocument/2006/relationships/hyperlink" Target="mailto:%20rfisicos@udistrital.edu.co" TargetMode="External"/><Relationship Id="rId427" Type="http://schemas.openxmlformats.org/officeDocument/2006/relationships/hyperlink" Target="mailto:%20juridica@udistrital.edu.co" TargetMode="External"/><Relationship Id="rId634" Type="http://schemas.openxmlformats.org/officeDocument/2006/relationships/hyperlink" Target="mailto:%20planeac@udistrital.edu.co" TargetMode="External"/><Relationship Id="rId841" Type="http://schemas.openxmlformats.org/officeDocument/2006/relationships/hyperlink" Target="mailto:bienestarud@udistrital.edu.co" TargetMode="External"/><Relationship Id="rId26" Type="http://schemas.openxmlformats.org/officeDocument/2006/relationships/hyperlink" Target="mailto:%20bienestarud@udistrital.edu.co" TargetMode="External"/><Relationship Id="rId231" Type="http://schemas.openxmlformats.org/officeDocument/2006/relationships/hyperlink" Target="mailto:%20decanatura_artes@udistrital.edu.co" TargetMode="External"/><Relationship Id="rId273" Type="http://schemas.openxmlformats.org/officeDocument/2006/relationships/hyperlink" Target="mailto:%20decano_ing@udistrital.edu.co" TargetMode="External"/><Relationship Id="rId329" Type="http://schemas.openxmlformats.org/officeDocument/2006/relationships/hyperlink" Target="mailto:%20lab-tecelectrica@udistrital.edu.co" TargetMode="External"/><Relationship Id="rId480" Type="http://schemas.openxmlformats.org/officeDocument/2006/relationships/hyperlink" Target="mailto:%20rita@udistrital.edu.co" TargetMode="External"/><Relationship Id="rId536" Type="http://schemas.openxmlformats.org/officeDocument/2006/relationships/hyperlink" Target="mailto:%20sciencias@udistrital.edu.co" TargetMode="External"/><Relationship Id="rId701" Type="http://schemas.openxmlformats.org/officeDocument/2006/relationships/hyperlink" Target="mailto:%20labquimica@udistrital.edu.co" TargetMode="External"/><Relationship Id="rId68" Type="http://schemas.openxmlformats.org/officeDocument/2006/relationships/hyperlink" Target="mailto:%20bienestarud@udistrital.edu.co" TargetMode="External"/><Relationship Id="rId133" Type="http://schemas.openxmlformats.org/officeDocument/2006/relationships/hyperlink" Target="mailto:%20acreditacion@udistrital.edu.co" TargetMode="External"/><Relationship Id="rId175" Type="http://schemas.openxmlformats.org/officeDocument/2006/relationships/hyperlink" Target="mailto:%20rechumanos@udistrital.edu.co" TargetMode="External"/><Relationship Id="rId340" Type="http://schemas.openxmlformats.org/officeDocument/2006/relationships/hyperlink" Target="mailto:%20labindustrialft@udistrital.edu.co" TargetMode="External"/><Relationship Id="rId578" Type="http://schemas.openxmlformats.org/officeDocument/2006/relationships/hyperlink" Target="mailto:%20vicerrecacad@udistrital.edu.co" TargetMode="External"/><Relationship Id="rId743" Type="http://schemas.openxmlformats.org/officeDocument/2006/relationships/hyperlink" Target="mailto:evaluaciondocente@udistrital.edu.co&#160;" TargetMode="External"/><Relationship Id="rId785" Type="http://schemas.openxmlformats.org/officeDocument/2006/relationships/hyperlink" Target="mailto:rfisicos@udistrital.edu.co" TargetMode="External"/><Relationship Id="rId200" Type="http://schemas.openxmlformats.org/officeDocument/2006/relationships/hyperlink" Target="mailto:%20die@udistrital.edu.co" TargetMode="External"/><Relationship Id="rId382" Type="http://schemas.openxmlformats.org/officeDocument/2006/relationships/hyperlink" Target="mailto:%20maestriaeducacion@udistrital.edu.co" TargetMode="External"/><Relationship Id="rId438" Type="http://schemas.openxmlformats.org/officeDocument/2006/relationships/hyperlink" Target="mailto:%20publicaciones@udistrital.edu.co" TargetMode="External"/><Relationship Id="rId603" Type="http://schemas.openxmlformats.org/officeDocument/2006/relationships/hyperlink" Target="mailto:%20licartistica@udistrital.edu.co" TargetMode="External"/><Relationship Id="rId645" Type="http://schemas.openxmlformats.org/officeDocument/2006/relationships/hyperlink" Target="mailto:%20cidc@correo.udistrital.edu.co" TargetMode="External"/><Relationship Id="rId687" Type="http://schemas.openxmlformats.org/officeDocument/2006/relationships/hyperlink" Target="mailto:%20labbiologia@udistrital.edu.co" TargetMode="External"/><Relationship Id="rId810" Type="http://schemas.openxmlformats.org/officeDocument/2006/relationships/hyperlink" Target="mailto:%20decano_ing@udistrital.edu.co" TargetMode="External"/><Relationship Id="rId852" Type="http://schemas.openxmlformats.org/officeDocument/2006/relationships/hyperlink" Target="mailto:vicerrecacad@udistrital.edu.co" TargetMode="External"/><Relationship Id="rId242" Type="http://schemas.openxmlformats.org/officeDocument/2006/relationships/hyperlink" Target="mailto:%20decanatura_artes@udistrital.edu.co" TargetMode="External"/><Relationship Id="rId284" Type="http://schemas.openxmlformats.org/officeDocument/2006/relationships/hyperlink" Target="mailto:%20dmedioa@udistrital.edu.co" TargetMode="External"/><Relationship Id="rId491" Type="http://schemas.openxmlformats.org/officeDocument/2006/relationships/hyperlink" Target="mailto:%20biblio@udistrital.edu.co" TargetMode="External"/><Relationship Id="rId505" Type="http://schemas.openxmlformats.org/officeDocument/2006/relationships/hyperlink" Target="mailto:%20biblio@udistrital.edu.co" TargetMode="External"/><Relationship Id="rId712" Type="http://schemas.openxmlformats.org/officeDocument/2006/relationships/hyperlink" Target="mailto:%20labmedioambiente@udistrital.edu.co" TargetMode="External"/><Relationship Id="rId894" Type="http://schemas.openxmlformats.org/officeDocument/2006/relationships/comments" Target="../comments1.xml"/><Relationship Id="rId37" Type="http://schemas.openxmlformats.org/officeDocument/2006/relationships/hyperlink" Target="mailto:%20bienestarud@udistrital.edu.co" TargetMode="External"/><Relationship Id="rId79" Type="http://schemas.openxmlformats.org/officeDocument/2006/relationships/hyperlink" Target="mailto:%20bienestarud@udistrital.edu.co" TargetMode="External"/><Relationship Id="rId102" Type="http://schemas.openxmlformats.org/officeDocument/2006/relationships/hyperlink" Target="mailto:%20cidc@correo.udistrital.edu.co" TargetMode="External"/><Relationship Id="rId144" Type="http://schemas.openxmlformats.org/officeDocument/2006/relationships/hyperlink" Target="mailto:%20lab-facartes@udistrital.edu.co" TargetMode="External"/><Relationship Id="rId547" Type="http://schemas.openxmlformats.org/officeDocument/2006/relationships/hyperlink" Target="mailto:%20sgral@udistrital.edu.co%20websgral@udistrital.edu.co" TargetMode="External"/><Relationship Id="rId589" Type="http://schemas.openxmlformats.org/officeDocument/2006/relationships/hyperlink" Target="mailto:evaluaciondocente@udistrital.edu.co&#160;" TargetMode="External"/><Relationship Id="rId754" Type="http://schemas.openxmlformats.org/officeDocument/2006/relationships/hyperlink" Target="mailto:%20sgral@udistrital.edu.co%20websgral@udistrital.edu.co" TargetMode="External"/><Relationship Id="rId796" Type="http://schemas.openxmlformats.org/officeDocument/2006/relationships/hyperlink" Target="mailto:%20labmedioambiente@udistrital.edu.co" TargetMode="External"/><Relationship Id="rId90" Type="http://schemas.openxmlformats.org/officeDocument/2006/relationships/hyperlink" Target="mailto:%20catedraunesco@udistrital.edu.co" TargetMode="External"/><Relationship Id="rId186" Type="http://schemas.openxmlformats.org/officeDocument/2006/relationships/hyperlink" Target="mailto:%20rechumanos@udistrital.edu.co" TargetMode="External"/><Relationship Id="rId351" Type="http://schemas.openxmlformats.org/officeDocument/2006/relationships/hyperlink" Target="mailto:%20labsistemastecno@udistrital.edu.co" TargetMode="External"/><Relationship Id="rId393" Type="http://schemas.openxmlformats.org/officeDocument/2006/relationships/hyperlink" Target="mailto:%20auditor@udistrital.edu.co" TargetMode="External"/><Relationship Id="rId407" Type="http://schemas.openxmlformats.org/officeDocument/2006/relationships/hyperlink" Target="mailto:%20planeac@udistrital.edu.co" TargetMode="External"/><Relationship Id="rId449" Type="http://schemas.openxmlformats.org/officeDocument/2006/relationships/hyperlink" Target="mailto:%20reclamos@udistrital.edu.co" TargetMode="External"/><Relationship Id="rId614" Type="http://schemas.openxmlformats.org/officeDocument/2006/relationships/hyperlink" Target="mailto:%20computo@udistrital.edu.co" TargetMode="External"/><Relationship Id="rId656" Type="http://schemas.openxmlformats.org/officeDocument/2006/relationships/hyperlink" Target="mailto:%20planeac@udistrital.edu.co" TargetMode="External"/><Relationship Id="rId821" Type="http://schemas.openxmlformats.org/officeDocument/2006/relationships/hyperlink" Target="mailto:%20decano_ing@udistrital.edu.co" TargetMode="External"/><Relationship Id="rId863" Type="http://schemas.openxmlformats.org/officeDocument/2006/relationships/hyperlink" Target="mailto:vicerrecacad@udistrital.edu.co" TargetMode="External"/><Relationship Id="rId211" Type="http://schemas.openxmlformats.org/officeDocument/2006/relationships/hyperlink" Target="mailto:%20laud@udistrital.edu.co" TargetMode="External"/><Relationship Id="rId253" Type="http://schemas.openxmlformats.org/officeDocument/2006/relationships/hyperlink" Target="mailto:%20dciencia@udistrital.edu.co" TargetMode="External"/><Relationship Id="rId295" Type="http://schemas.openxmlformats.org/officeDocument/2006/relationships/hyperlink" Target="mailto:%20dectecnologica@udistrital.edu.co" TargetMode="External"/><Relationship Id="rId309" Type="http://schemas.openxmlformats.org/officeDocument/2006/relationships/hyperlink" Target="mailto:%20ingsanitaria@udistrital.edu.co" TargetMode="External"/><Relationship Id="rId460" Type="http://schemas.openxmlformats.org/officeDocument/2006/relationships/hyperlink" Target="mailto:%20rectoria@udistrital.edu.co" TargetMode="External"/><Relationship Id="rId516" Type="http://schemas.openxmlformats.org/officeDocument/2006/relationships/hyperlink" Target="mailto:%20almacen@udistrital.edu.co" TargetMode="External"/><Relationship Id="rId698" Type="http://schemas.openxmlformats.org/officeDocument/2006/relationships/hyperlink" Target="mailto:%20dciencia@udistrital.edu.co" TargetMode="External"/><Relationship Id="rId48" Type="http://schemas.openxmlformats.org/officeDocument/2006/relationships/hyperlink" Target="mailto:%20bienestarud@udistrital.edu.co" TargetMode="External"/><Relationship Id="rId113" Type="http://schemas.openxmlformats.org/officeDocument/2006/relationships/hyperlink" Target="mailto:%20labmedioambiente@udistrital.edu.co" TargetMode="External"/><Relationship Id="rId320" Type="http://schemas.openxmlformats.org/officeDocument/2006/relationships/hyperlink" Target="mailto:%20labbasicastecno@udistrital.edu.co" TargetMode="External"/><Relationship Id="rId558" Type="http://schemas.openxmlformats.org/officeDocument/2006/relationships/hyperlink" Target="mailto:%20tectopografia@udistrital.edu.co" TargetMode="External"/><Relationship Id="rId723" Type="http://schemas.openxmlformats.org/officeDocument/2006/relationships/hyperlink" Target="mailto:%20cidc@correo.udistrital.edu.co" TargetMode="External"/><Relationship Id="rId765" Type="http://schemas.openxmlformats.org/officeDocument/2006/relationships/hyperlink" Target="mailto:%20computo@udistrital.edu.co" TargetMode="External"/><Relationship Id="rId155" Type="http://schemas.openxmlformats.org/officeDocument/2006/relationships/hyperlink" Target="mailto:%20rfisicos@udistrital.edu.co" TargetMode="External"/><Relationship Id="rId197" Type="http://schemas.openxmlformats.org/officeDocument/2006/relationships/hyperlink" Target="mailto:%20doctoradoing@udistrital.edu.co" TargetMode="External"/><Relationship Id="rId362" Type="http://schemas.openxmlformats.org/officeDocument/2006/relationships/hyperlink" Target="mailto:%20labfisica@udistrital.edu.co" TargetMode="External"/><Relationship Id="rId418" Type="http://schemas.openxmlformats.org/officeDocument/2006/relationships/hyperlink" Target="mailto:%20computo@udistrital.edu.co" TargetMode="External"/><Relationship Id="rId625" Type="http://schemas.openxmlformats.org/officeDocument/2006/relationships/hyperlink" Target="mailto:%20asdisci@udistrital.edu.co" TargetMode="External"/><Relationship Id="rId832" Type="http://schemas.openxmlformats.org/officeDocument/2006/relationships/hyperlink" Target="mailto:vicerrecacad@udistrital.edu.co" TargetMode="External"/><Relationship Id="rId222" Type="http://schemas.openxmlformats.org/officeDocument/2006/relationships/hyperlink" Target="mailto:%20decanatura_artes@udistrital.edu.co" TargetMode="External"/><Relationship Id="rId264" Type="http://schemas.openxmlformats.org/officeDocument/2006/relationships/hyperlink" Target="mailto:%20dciencia@udistrital.edu.co" TargetMode="External"/><Relationship Id="rId471" Type="http://schemas.openxmlformats.org/officeDocument/2006/relationships/hyperlink" Target="mailto:%20udnet@udistrital.edu.co" TargetMode="External"/><Relationship Id="rId667" Type="http://schemas.openxmlformats.org/officeDocument/2006/relationships/hyperlink" Target="mailto:biblio@udistrital.edu.co" TargetMode="External"/><Relationship Id="rId874" Type="http://schemas.openxmlformats.org/officeDocument/2006/relationships/hyperlink" Target="mailto:bienestarud@udistrital.edu.co" TargetMode="External"/><Relationship Id="rId17" Type="http://schemas.openxmlformats.org/officeDocument/2006/relationships/hyperlink" Target="mailto:%20artes-plasticas@udistrital.edu.co" TargetMode="External"/><Relationship Id="rId59" Type="http://schemas.openxmlformats.org/officeDocument/2006/relationships/hyperlink" Target="mailto:%20bienestarud@udistrital.edu.co" TargetMode="External"/><Relationship Id="rId124" Type="http://schemas.openxmlformats.org/officeDocument/2006/relationships/hyperlink" Target="mailto:%20acreditacion@udistrital.edu.co" TargetMode="External"/><Relationship Id="rId527" Type="http://schemas.openxmlformats.org/officeDocument/2006/relationships/hyperlink" Target="mailto:%20presup@udistrital.edu.co" TargetMode="External"/><Relationship Id="rId569" Type="http://schemas.openxmlformats.org/officeDocument/2006/relationships/hyperlink" Target="mailto:%20factecnologica-uext@udistrital.edu.co" TargetMode="External"/><Relationship Id="rId734" Type="http://schemas.openxmlformats.org/officeDocument/2006/relationships/hyperlink" Target="mailto:%20decano_ing@udistrital.edu.co" TargetMode="External"/><Relationship Id="rId776" Type="http://schemas.openxmlformats.org/officeDocument/2006/relationships/hyperlink" Target="mailto:%20meducaciontec@udistrital.edu.co" TargetMode="External"/><Relationship Id="rId70" Type="http://schemas.openxmlformats.org/officeDocument/2006/relationships/hyperlink" Target="mailto:%20bienestarud@udistrital.edu.co" TargetMode="External"/><Relationship Id="rId166" Type="http://schemas.openxmlformats.org/officeDocument/2006/relationships/hyperlink" Target="mailto:%20rfisicos@udistrital.edu.co" TargetMode="External"/><Relationship Id="rId331" Type="http://schemas.openxmlformats.org/officeDocument/2006/relationships/hyperlink" Target="mailto:%20lab-tecelectrica@udistrital.edu.co" TargetMode="External"/><Relationship Id="rId373" Type="http://schemas.openxmlformats.org/officeDocument/2006/relationships/hyperlink" Target="mailto:%20lebei@udistrital.edu.co" TargetMode="External"/><Relationship Id="rId429" Type="http://schemas.openxmlformats.org/officeDocument/2006/relationships/hyperlink" Target="mailto:%20juridica@udistrital.edu.co" TargetMode="External"/><Relationship Id="rId580" Type="http://schemas.openxmlformats.org/officeDocument/2006/relationships/hyperlink" Target="mailto:%20vicerrecadmin@udistrital.edu.co" TargetMode="External"/><Relationship Id="rId636" Type="http://schemas.openxmlformats.org/officeDocument/2006/relationships/hyperlink" Target="mailto:ieie@udistrital.edu.co" TargetMode="External"/><Relationship Id="rId801" Type="http://schemas.openxmlformats.org/officeDocument/2006/relationships/hyperlink" Target="mailto:%20contab@udistrital.edu.co" TargetMode="External"/><Relationship Id="rId1" Type="http://schemas.openxmlformats.org/officeDocument/2006/relationships/hyperlink" Target="mailto:mariceltriana@hotmail.com" TargetMode="External"/><Relationship Id="rId233" Type="http://schemas.openxmlformats.org/officeDocument/2006/relationships/hyperlink" Target="mailto:%20decanatura_artes@udistrital.edu.co" TargetMode="External"/><Relationship Id="rId440" Type="http://schemas.openxmlformats.org/officeDocument/2006/relationships/hyperlink" Target="mailto:%20publicaciones@udistrital.edu.co" TargetMode="External"/><Relationship Id="rId678" Type="http://schemas.openxmlformats.org/officeDocument/2006/relationships/hyperlink" Target="mailto:%20rfisicos@udistrital.edu.co" TargetMode="External"/><Relationship Id="rId843" Type="http://schemas.openxmlformats.org/officeDocument/2006/relationships/hyperlink" Target="mailto:bienestarud@udistrital.edu.co" TargetMode="External"/><Relationship Id="rId885" Type="http://schemas.openxmlformats.org/officeDocument/2006/relationships/hyperlink" Target="mailto:%20udnet@udistrital.edu.co" TargetMode="External"/><Relationship Id="rId28" Type="http://schemas.openxmlformats.org/officeDocument/2006/relationships/hyperlink" Target="mailto:%20bienestarud@udistrital.edu.co" TargetMode="External"/><Relationship Id="rId275" Type="http://schemas.openxmlformats.org/officeDocument/2006/relationships/hyperlink" Target="mailto:%20decano_ing@udistrital.edu.co" TargetMode="External"/><Relationship Id="rId300" Type="http://schemas.openxmlformats.org/officeDocument/2006/relationships/hyperlink" Target="mailto:%20dectecnologica@udistrital.edu.co" TargetMode="External"/><Relationship Id="rId482" Type="http://schemas.openxmlformats.org/officeDocument/2006/relationships/hyperlink" Target="mailto:%20biblio@udistrital.edu.co" TargetMode="External"/><Relationship Id="rId538" Type="http://schemas.openxmlformats.org/officeDocument/2006/relationships/hyperlink" Target="mailto:%20sciencias@udistrital.edu.co" TargetMode="External"/><Relationship Id="rId703" Type="http://schemas.openxmlformats.org/officeDocument/2006/relationships/hyperlink" Target="mailto:%20dciencia@udistrital.edu.co" TargetMode="External"/><Relationship Id="rId745" Type="http://schemas.openxmlformats.org/officeDocument/2006/relationships/hyperlink" Target="mailto:%20cidc@correo.udistrital.edu.co" TargetMode="External"/><Relationship Id="rId81" Type="http://schemas.openxmlformats.org/officeDocument/2006/relationships/hyperlink" Target="mailto:%20bienestarud@udistrital.edu.co" TargetMode="External"/><Relationship Id="rId135" Type="http://schemas.openxmlformats.org/officeDocument/2006/relationships/hyperlink" Target="mailto:%20acreditacion@udistrital.edu.co" TargetMode="External"/><Relationship Id="rId177" Type="http://schemas.openxmlformats.org/officeDocument/2006/relationships/hyperlink" Target="mailto:%20rechumanos@udistrital.edu.co" TargetMode="External"/><Relationship Id="rId342" Type="http://schemas.openxmlformats.org/officeDocument/2006/relationships/hyperlink" Target="mailto:%20labtecmecanica@udistrital.edu.co" TargetMode="External"/><Relationship Id="rId384" Type="http://schemas.openxmlformats.org/officeDocument/2006/relationships/hyperlink" Target="mailto:%20meducaciontec@udistrital.edu.co" TargetMode="External"/><Relationship Id="rId591" Type="http://schemas.openxmlformats.org/officeDocument/2006/relationships/hyperlink" Target="mailto:evaluaciondocente@udistrital.edu.co&#160;" TargetMode="External"/><Relationship Id="rId605" Type="http://schemas.openxmlformats.org/officeDocument/2006/relationships/hyperlink" Target="mailto:%20decano_ing@udistrital.edu.co" TargetMode="External"/><Relationship Id="rId787" Type="http://schemas.openxmlformats.org/officeDocument/2006/relationships/hyperlink" Target="mailto:%20computo@udistrital.edu.co" TargetMode="External"/><Relationship Id="rId812" Type="http://schemas.openxmlformats.org/officeDocument/2006/relationships/hyperlink" Target="mailto:%20decano_ing@udistrital.edu.co" TargetMode="External"/><Relationship Id="rId202" Type="http://schemas.openxmlformats.org/officeDocument/2006/relationships/hyperlink" Target="mailto:%20die@udistrital.edu.co" TargetMode="External"/><Relationship Id="rId244" Type="http://schemas.openxmlformats.org/officeDocument/2006/relationships/hyperlink" Target="mailto:%20dciencia@udistrital.edu.co" TargetMode="External"/><Relationship Id="rId647" Type="http://schemas.openxmlformats.org/officeDocument/2006/relationships/hyperlink" Target="mailto:%20computo@udistrital.edu.co" TargetMode="External"/><Relationship Id="rId689" Type="http://schemas.openxmlformats.org/officeDocument/2006/relationships/hyperlink" Target="mailto:%20labquimica@udistrital.edu.co" TargetMode="External"/><Relationship Id="rId854" Type="http://schemas.openxmlformats.org/officeDocument/2006/relationships/hyperlink" Target="mailto:bienestarud@udistrital.edu.co" TargetMode="External"/><Relationship Id="rId39" Type="http://schemas.openxmlformats.org/officeDocument/2006/relationships/hyperlink" Target="mailto:%20bienestarud@udistrital.edu.co" TargetMode="External"/><Relationship Id="rId286" Type="http://schemas.openxmlformats.org/officeDocument/2006/relationships/hyperlink" Target="mailto:%20dmedioa@udistrital.edu.co" TargetMode="External"/><Relationship Id="rId451" Type="http://schemas.openxmlformats.org/officeDocument/2006/relationships/hyperlink" Target="mailto:%20rectoria@udistrital.edu.co" TargetMode="External"/><Relationship Id="rId493" Type="http://schemas.openxmlformats.org/officeDocument/2006/relationships/hyperlink" Target="mailto:%20biblio@udistrital.edu.co" TargetMode="External"/><Relationship Id="rId507" Type="http://schemas.openxmlformats.org/officeDocument/2006/relationships/hyperlink" Target="mailto:%20biblio@udistrital.edu.co" TargetMode="External"/><Relationship Id="rId549" Type="http://schemas.openxmlformats.org/officeDocument/2006/relationships/hyperlink" Target="mailto:%20tecelectronica@udistrital.edu.co" TargetMode="External"/><Relationship Id="rId714" Type="http://schemas.openxmlformats.org/officeDocument/2006/relationships/hyperlink" Target="mailto:%20rita@udistrital.edu.co" TargetMode="External"/><Relationship Id="rId756" Type="http://schemas.openxmlformats.org/officeDocument/2006/relationships/hyperlink" Target="mailto:%20cidc@correo.udistrital.edu.co" TargetMode="External"/><Relationship Id="rId50" Type="http://schemas.openxmlformats.org/officeDocument/2006/relationships/hyperlink" Target="mailto:%20bienestarud@udistrital.edu.co" TargetMode="External"/><Relationship Id="rId104" Type="http://schemas.openxmlformats.org/officeDocument/2006/relationships/hyperlink" Target="mailto:%20labmedioambiente@udistrital.edu.co" TargetMode="External"/><Relationship Id="rId146" Type="http://schemas.openxmlformats.org/officeDocument/2006/relationships/hyperlink" Target="mailto:%20lab-facartes@udistrital.edu.co" TargetMode="External"/><Relationship Id="rId188" Type="http://schemas.openxmlformats.org/officeDocument/2006/relationships/hyperlink" Target="mailto:%20docencia@udistrital.edu.co" TargetMode="External"/><Relationship Id="rId311" Type="http://schemas.openxmlformats.org/officeDocument/2006/relationships/hyperlink" Target="mailto:%20ingtopografica@udistrital.edu.co" TargetMode="External"/><Relationship Id="rId353" Type="http://schemas.openxmlformats.org/officeDocument/2006/relationships/hyperlink" Target="mailto:%20labquimica@udistrital.edu.co" TargetMode="External"/><Relationship Id="rId395" Type="http://schemas.openxmlformats.org/officeDocument/2006/relationships/hyperlink" Target="mailto:%20auditor@udistrital.edu.co" TargetMode="External"/><Relationship Id="rId409" Type="http://schemas.openxmlformats.org/officeDocument/2006/relationships/hyperlink" Target="mailto:%20computo@udistrital.edu.co" TargetMode="External"/><Relationship Id="rId560" Type="http://schemas.openxmlformats.org/officeDocument/2006/relationships/hyperlink" Target="mailto:%20tecindustrial@udistrital.edu.co" TargetMode="External"/><Relationship Id="rId798" Type="http://schemas.openxmlformats.org/officeDocument/2006/relationships/hyperlink" Target="mailto:%20rita@udistrital.edu.co" TargetMode="External"/><Relationship Id="rId92" Type="http://schemas.openxmlformats.org/officeDocument/2006/relationships/hyperlink" Target="mailto:%20cidc@correo.udistrital.edu.co" TargetMode="External"/><Relationship Id="rId213" Type="http://schemas.openxmlformats.org/officeDocument/2006/relationships/hyperlink" Target="mailto:%20laud@udistrital.edu.co" TargetMode="External"/><Relationship Id="rId420" Type="http://schemas.openxmlformats.org/officeDocument/2006/relationships/hyperlink" Target="mailto:%20juridica@udistrital.edu.co" TargetMode="External"/><Relationship Id="rId616" Type="http://schemas.openxmlformats.org/officeDocument/2006/relationships/hyperlink" Target="mailto:%20decano_ing@udistrital.edu.co" TargetMode="External"/><Relationship Id="rId658" Type="http://schemas.openxmlformats.org/officeDocument/2006/relationships/hyperlink" Target="mailto:%20rita@udistrital.edu.co" TargetMode="External"/><Relationship Id="rId823" Type="http://schemas.openxmlformats.org/officeDocument/2006/relationships/hyperlink" Target="mailto:%20decano_ing@udistrital.edu.co" TargetMode="External"/><Relationship Id="rId865" Type="http://schemas.openxmlformats.org/officeDocument/2006/relationships/hyperlink" Target="mailto:vicerrecacad@udistrital.edu.co" TargetMode="External"/><Relationship Id="rId255" Type="http://schemas.openxmlformats.org/officeDocument/2006/relationships/hyperlink" Target="mailto:%20dciencia@udistrital.edu.co" TargetMode="External"/><Relationship Id="rId297" Type="http://schemas.openxmlformats.org/officeDocument/2006/relationships/hyperlink" Target="mailto:%20dectecnologica@udistrital.edu.co" TargetMode="External"/><Relationship Id="rId462" Type="http://schemas.openxmlformats.org/officeDocument/2006/relationships/hyperlink" Target="mailto:%20udnet@udistrital.edu.co" TargetMode="External"/><Relationship Id="rId518" Type="http://schemas.openxmlformats.org/officeDocument/2006/relationships/hyperlink" Target="mailto:%20almacen@udistrital.edu.co" TargetMode="External"/><Relationship Id="rId725" Type="http://schemas.openxmlformats.org/officeDocument/2006/relationships/hyperlink" Target="mailto:%20licmatematicas@udistrital.edu.co" TargetMode="External"/><Relationship Id="rId115" Type="http://schemas.openxmlformats.org/officeDocument/2006/relationships/hyperlink" Target="mailto:%20labmedioambiente@udistrital.edu.co" TargetMode="External"/><Relationship Id="rId157" Type="http://schemas.openxmlformats.org/officeDocument/2006/relationships/hyperlink" Target="mailto:%20rfisicos@udistrital.edu.co" TargetMode="External"/><Relationship Id="rId322" Type="http://schemas.openxmlformats.org/officeDocument/2006/relationships/hyperlink" Target="mailto:%20labbasicastecno@udistrital.edu.co" TargetMode="External"/><Relationship Id="rId364" Type="http://schemas.openxmlformats.org/officeDocument/2006/relationships/hyperlink" Target="mailto:%20licmatematicas@udistrital.edu.co" TargetMode="External"/><Relationship Id="rId767" Type="http://schemas.openxmlformats.org/officeDocument/2006/relationships/hyperlink" Target="mailto:%20computo@udistrital.edu.co" TargetMode="External"/><Relationship Id="rId61" Type="http://schemas.openxmlformats.org/officeDocument/2006/relationships/hyperlink" Target="mailto:%20bienestarud@udistrital.edu.co" TargetMode="External"/><Relationship Id="rId199" Type="http://schemas.openxmlformats.org/officeDocument/2006/relationships/hyperlink" Target="mailto:%20doctoradoing@udistrital.edu.co" TargetMode="External"/><Relationship Id="rId571" Type="http://schemas.openxmlformats.org/officeDocument/2006/relationships/hyperlink" Target="mailto:%20vicerrecacad@udistrital.edu.co" TargetMode="External"/><Relationship Id="rId627" Type="http://schemas.openxmlformats.org/officeDocument/2006/relationships/hyperlink" Target="mailto:%20auditor@udistrital.edu.co" TargetMode="External"/><Relationship Id="rId669" Type="http://schemas.openxmlformats.org/officeDocument/2006/relationships/hyperlink" Target="mailto:%20udnet@udistrital.edu.co" TargetMode="External"/><Relationship Id="rId834" Type="http://schemas.openxmlformats.org/officeDocument/2006/relationships/hyperlink" Target="mailto:vicerrecacad@udistrital.edu.co" TargetMode="External"/><Relationship Id="rId876" Type="http://schemas.openxmlformats.org/officeDocument/2006/relationships/hyperlink" Target="mailto:vicerrecacad@udistrital.edu.co" TargetMode="External"/><Relationship Id="rId19" Type="http://schemas.openxmlformats.org/officeDocument/2006/relationships/hyperlink" Target="mailto:%20artes-plasticas@udistrital.edu.co" TargetMode="External"/><Relationship Id="rId224" Type="http://schemas.openxmlformats.org/officeDocument/2006/relationships/hyperlink" Target="mailto:%20decanatura_artes@udistrital.edu.co" TargetMode="External"/><Relationship Id="rId266" Type="http://schemas.openxmlformats.org/officeDocument/2006/relationships/hyperlink" Target="mailto:%20dciencia@udistrital.edu.co" TargetMode="External"/><Relationship Id="rId431" Type="http://schemas.openxmlformats.org/officeDocument/2006/relationships/hyperlink" Target="mailto:%20juridica@udistrital.edu.co" TargetMode="External"/><Relationship Id="rId473" Type="http://schemas.openxmlformats.org/officeDocument/2006/relationships/hyperlink" Target="mailto:%20udnet@udistrital.edu.co" TargetMode="External"/><Relationship Id="rId529" Type="http://schemas.openxmlformats.org/officeDocument/2006/relationships/hyperlink" Target="mailto:%20presup@udistrital.edu.co" TargetMode="External"/><Relationship Id="rId680" Type="http://schemas.openxmlformats.org/officeDocument/2006/relationships/hyperlink" Target="mailto:%20rechumanos@udistrital.edu.co" TargetMode="External"/><Relationship Id="rId736" Type="http://schemas.openxmlformats.org/officeDocument/2006/relationships/hyperlink" Target="mailto:%20dciencia@udistrital.edu.co" TargetMode="External"/><Relationship Id="rId30" Type="http://schemas.openxmlformats.org/officeDocument/2006/relationships/hyperlink" Target="mailto:%20bienestarud@udistrital.edu.co" TargetMode="External"/><Relationship Id="rId126" Type="http://schemas.openxmlformats.org/officeDocument/2006/relationships/hyperlink" Target="mailto:%20acreditacion@udistrital.edu.co" TargetMode="External"/><Relationship Id="rId168" Type="http://schemas.openxmlformats.org/officeDocument/2006/relationships/hyperlink" Target="mailto:%20rfisicos@udistrital.edu.co" TargetMode="External"/><Relationship Id="rId333" Type="http://schemas.openxmlformats.org/officeDocument/2006/relationships/hyperlink" Target="mailto:%20lab-tecelectrica@udistrital.edu.co" TargetMode="External"/><Relationship Id="rId540" Type="http://schemas.openxmlformats.org/officeDocument/2006/relationships/hyperlink" Target="mailto:%20sec-tecnologica@udistrital.edu.co" TargetMode="External"/><Relationship Id="rId778" Type="http://schemas.openxmlformats.org/officeDocument/2006/relationships/hyperlink" Target="mailto:%20udnet@udistrital.edu.co" TargetMode="External"/><Relationship Id="rId72" Type="http://schemas.openxmlformats.org/officeDocument/2006/relationships/hyperlink" Target="mailto:%20bienestarud@udistrital.edu.co" TargetMode="External"/><Relationship Id="rId375" Type="http://schemas.openxmlformats.org/officeDocument/2006/relationships/hyperlink" Target="mailto:%20licmatematicas@udistrital.edu.co" TargetMode="External"/><Relationship Id="rId582" Type="http://schemas.openxmlformats.org/officeDocument/2006/relationships/hyperlink" Target="mailto:%20vicerrecadmin@udistrital.edu.co" TargetMode="External"/><Relationship Id="rId638" Type="http://schemas.openxmlformats.org/officeDocument/2006/relationships/hyperlink" Target="mailto:%20dciencia@udistrital.edu.co" TargetMode="External"/><Relationship Id="rId803" Type="http://schemas.openxmlformats.org/officeDocument/2006/relationships/hyperlink" Target="mailto:Biblio@udistrital.edu.co" TargetMode="External"/><Relationship Id="rId845" Type="http://schemas.openxmlformats.org/officeDocument/2006/relationships/hyperlink" Target="mailto:bienestarud@udistrital.edu.co" TargetMode="External"/><Relationship Id="rId3" Type="http://schemas.openxmlformats.org/officeDocument/2006/relationships/hyperlink" Target="mailto:mrodlun@yahoo.com" TargetMode="External"/><Relationship Id="rId235" Type="http://schemas.openxmlformats.org/officeDocument/2006/relationships/hyperlink" Target="mailto:%20decanatura_artes@udistrital.edu.co" TargetMode="External"/><Relationship Id="rId277" Type="http://schemas.openxmlformats.org/officeDocument/2006/relationships/hyperlink" Target="mailto:%20decano_ing@udistrital.edu.co" TargetMode="External"/><Relationship Id="rId400" Type="http://schemas.openxmlformats.org/officeDocument/2006/relationships/hyperlink" Target="mailto:%20planeac@udistrital.edu.co" TargetMode="External"/><Relationship Id="rId442" Type="http://schemas.openxmlformats.org/officeDocument/2006/relationships/hyperlink" Target="mailto:%20publicaciones@udistrital.edu.co" TargetMode="External"/><Relationship Id="rId484" Type="http://schemas.openxmlformats.org/officeDocument/2006/relationships/hyperlink" Target="mailto:%20biblio@udistrital.edu.co" TargetMode="External"/><Relationship Id="rId705" Type="http://schemas.openxmlformats.org/officeDocument/2006/relationships/hyperlink" Target="mailto:%20dciencia@udistrital.edu.co" TargetMode="External"/><Relationship Id="rId887" Type="http://schemas.openxmlformats.org/officeDocument/2006/relationships/hyperlink" Target="mailto:%20udnet@udistrital.edu.co" TargetMode="External"/><Relationship Id="rId137" Type="http://schemas.openxmlformats.org/officeDocument/2006/relationships/hyperlink" Target="mailto:%20lab-facartes@udistrital.edu.co" TargetMode="External"/><Relationship Id="rId302" Type="http://schemas.openxmlformats.org/officeDocument/2006/relationships/hyperlink" Target="mailto:%20dectecnologica@udistrital.edu.co" TargetMode="External"/><Relationship Id="rId344" Type="http://schemas.openxmlformats.org/officeDocument/2006/relationships/hyperlink" Target="mailto:%20labtecmecanica@udistrital.edu.co" TargetMode="External"/><Relationship Id="rId691" Type="http://schemas.openxmlformats.org/officeDocument/2006/relationships/hyperlink" Target="mailto:%20labfisica@udistrital.edu.co" TargetMode="External"/><Relationship Id="rId747" Type="http://schemas.openxmlformats.org/officeDocument/2006/relationships/hyperlink" Target="mailto:%20planeac@udistrital.edu.co" TargetMode="External"/><Relationship Id="rId789" Type="http://schemas.openxmlformats.org/officeDocument/2006/relationships/hyperlink" Target="mailto:%20rfisicos@udistrital.edu.co" TargetMode="External"/><Relationship Id="rId41" Type="http://schemas.openxmlformats.org/officeDocument/2006/relationships/hyperlink" Target="mailto:%20bienestarud@udistrital.edu.co" TargetMode="External"/><Relationship Id="rId83" Type="http://schemas.openxmlformats.org/officeDocument/2006/relationships/hyperlink" Target="mailto:%20bienestarud@udistrital.edu.co" TargetMode="External"/><Relationship Id="rId179" Type="http://schemas.openxmlformats.org/officeDocument/2006/relationships/hyperlink" Target="mailto:%20rechumanos@udistrital.edu.co" TargetMode="External"/><Relationship Id="rId386" Type="http://schemas.openxmlformats.org/officeDocument/2006/relationships/hyperlink" Target="mailto:%20asdisci@udistrital.edu.co" TargetMode="External"/><Relationship Id="rId551" Type="http://schemas.openxmlformats.org/officeDocument/2006/relationships/hyperlink" Target="mailto:%20tecelectrica@udistrital.edu.co" TargetMode="External"/><Relationship Id="rId593" Type="http://schemas.openxmlformats.org/officeDocument/2006/relationships/hyperlink" Target="mailto:%20artes-plasticas@udistrital.edu.co" TargetMode="External"/><Relationship Id="rId607" Type="http://schemas.openxmlformats.org/officeDocument/2006/relationships/hyperlink" Target="mailto:%20decanatura_artes@udistrital.edu.co" TargetMode="External"/><Relationship Id="rId649" Type="http://schemas.openxmlformats.org/officeDocument/2006/relationships/hyperlink" Target="mailto:%20cidc@correo.udistrital.edu.co" TargetMode="External"/><Relationship Id="rId814" Type="http://schemas.openxmlformats.org/officeDocument/2006/relationships/hyperlink" Target="mailto:compras@udistrital.edu.co&#160;" TargetMode="External"/><Relationship Id="rId856" Type="http://schemas.openxmlformats.org/officeDocument/2006/relationships/hyperlink" Target="mailto:bienestarud@udistrital.edu.co" TargetMode="External"/><Relationship Id="rId190" Type="http://schemas.openxmlformats.org/officeDocument/2006/relationships/hyperlink" Target="mailto:%20docencia@udistrital.edu.co" TargetMode="External"/><Relationship Id="rId204" Type="http://schemas.openxmlformats.org/officeDocument/2006/relationships/hyperlink" Target="mailto:%20die@udistrital.edu.co" TargetMode="External"/><Relationship Id="rId246" Type="http://schemas.openxmlformats.org/officeDocument/2006/relationships/hyperlink" Target="mailto:%20dciencia@udistrital.edu.co" TargetMode="External"/><Relationship Id="rId288" Type="http://schemas.openxmlformats.org/officeDocument/2006/relationships/hyperlink" Target="mailto:%20dmedioa@udistrital.edu.co" TargetMode="External"/><Relationship Id="rId411" Type="http://schemas.openxmlformats.org/officeDocument/2006/relationships/hyperlink" Target="mailto:%20computo@udistrital.edu.co" TargetMode="External"/><Relationship Id="rId453" Type="http://schemas.openxmlformats.org/officeDocument/2006/relationships/hyperlink" Target="mailto:%20rectoria@udistrital.edu.co" TargetMode="External"/><Relationship Id="rId509" Type="http://schemas.openxmlformats.org/officeDocument/2006/relationships/hyperlink" Target="mailto:%20biblio@udistrital.edu.co" TargetMode="External"/><Relationship Id="rId660" Type="http://schemas.openxmlformats.org/officeDocument/2006/relationships/hyperlink" Target="mailto:%20laud@udistrital.edu.co" TargetMode="External"/><Relationship Id="rId106" Type="http://schemas.openxmlformats.org/officeDocument/2006/relationships/hyperlink" Target="mailto:%20labmedioambiente@udistrital.edu.co" TargetMode="External"/><Relationship Id="rId313" Type="http://schemas.openxmlformats.org/officeDocument/2006/relationships/hyperlink" Target="mailto:%20ieie@udistrital.edu.co" TargetMode="External"/><Relationship Id="rId495" Type="http://schemas.openxmlformats.org/officeDocument/2006/relationships/hyperlink" Target="mailto:%20biblio@udistrital.edu.co" TargetMode="External"/><Relationship Id="rId716" Type="http://schemas.openxmlformats.org/officeDocument/2006/relationships/hyperlink" Target="mailto:%20cidc@correo.udistrital.edu.co" TargetMode="External"/><Relationship Id="rId758" Type="http://schemas.openxmlformats.org/officeDocument/2006/relationships/hyperlink" Target="mailto:%20computo@udistrital.edu.co" TargetMode="External"/><Relationship Id="rId10" Type="http://schemas.openxmlformats.org/officeDocument/2006/relationships/hyperlink" Target="mailto:%20artes-danzario@udistrital.edu.co" TargetMode="External"/><Relationship Id="rId52" Type="http://schemas.openxmlformats.org/officeDocument/2006/relationships/hyperlink" Target="mailto:%20bienestarud@udistrital.edu.co" TargetMode="External"/><Relationship Id="rId94" Type="http://schemas.openxmlformats.org/officeDocument/2006/relationships/hyperlink" Target="mailto:%20cidc@correo.udistrital.edu.co" TargetMode="External"/><Relationship Id="rId148" Type="http://schemas.openxmlformats.org/officeDocument/2006/relationships/hyperlink" Target="mailto:%20lab-facartes@udistrital.edu.co" TargetMode="External"/><Relationship Id="rId355" Type="http://schemas.openxmlformats.org/officeDocument/2006/relationships/hyperlink" Target="mailto:%20labbiologia@udistrital.edu.co" TargetMode="External"/><Relationship Id="rId397" Type="http://schemas.openxmlformats.org/officeDocument/2006/relationships/hyperlink" Target="mailto:%20planeac@udistrital.edu.co" TargetMode="External"/><Relationship Id="rId520" Type="http://schemas.openxmlformats.org/officeDocument/2006/relationships/hyperlink" Target="mailto:%20biblio@udistrital.edu.co" TargetMode="External"/><Relationship Id="rId562" Type="http://schemas.openxmlformats.org/officeDocument/2006/relationships/hyperlink" Target="mailto:%20tecmecanica@udistrital.edu.co" TargetMode="External"/><Relationship Id="rId618" Type="http://schemas.openxmlformats.org/officeDocument/2006/relationships/hyperlink" Target="mailto:%20cidc@correo.udistrital.edu.co" TargetMode="External"/><Relationship Id="rId825" Type="http://schemas.openxmlformats.org/officeDocument/2006/relationships/hyperlink" Target="mailto:bienestarud@udistrital.edu.co" TargetMode="External"/><Relationship Id="rId215" Type="http://schemas.openxmlformats.org/officeDocument/2006/relationships/hyperlink" Target="mailto:%20laud@udistrital.edu.co" TargetMode="External"/><Relationship Id="rId257" Type="http://schemas.openxmlformats.org/officeDocument/2006/relationships/hyperlink" Target="mailto:%20dciencia@udistrital.edu.co" TargetMode="External"/><Relationship Id="rId422" Type="http://schemas.openxmlformats.org/officeDocument/2006/relationships/hyperlink" Target="mailto:%20juridica@udistrital.edu.co" TargetMode="External"/><Relationship Id="rId464" Type="http://schemas.openxmlformats.org/officeDocument/2006/relationships/hyperlink" Target="mailto:%20udnet@udistrital.edu.co" TargetMode="External"/><Relationship Id="rId867" Type="http://schemas.openxmlformats.org/officeDocument/2006/relationships/hyperlink" Target="mailto:vicerrecacad@udistrital.edu.co" TargetMode="External"/><Relationship Id="rId299" Type="http://schemas.openxmlformats.org/officeDocument/2006/relationships/hyperlink" Target="mailto:%20dectecnologica@udistrital.edu.co" TargetMode="External"/><Relationship Id="rId727" Type="http://schemas.openxmlformats.org/officeDocument/2006/relationships/hyperlink" Target="mailto:%20cidc@correo.udistrital.edu.co" TargetMode="External"/><Relationship Id="rId63" Type="http://schemas.openxmlformats.org/officeDocument/2006/relationships/hyperlink" Target="mailto:%20bienestarud@udistrital.edu.co" TargetMode="External"/><Relationship Id="rId159" Type="http://schemas.openxmlformats.org/officeDocument/2006/relationships/hyperlink" Target="mailto:%20rfisicos@udistrital.edu.co" TargetMode="External"/><Relationship Id="rId366" Type="http://schemas.openxmlformats.org/officeDocument/2006/relationships/hyperlink" Target="mailto:%20lsocial@udistrital.edu.co" TargetMode="External"/><Relationship Id="rId573" Type="http://schemas.openxmlformats.org/officeDocument/2006/relationships/hyperlink" Target="mailto:%20vicerrecacad@udistrital.edu.co" TargetMode="External"/><Relationship Id="rId780" Type="http://schemas.openxmlformats.org/officeDocument/2006/relationships/hyperlink" Target="mailto:%20meducaciontec@udistrital.edu.co" TargetMode="External"/><Relationship Id="rId226" Type="http://schemas.openxmlformats.org/officeDocument/2006/relationships/hyperlink" Target="mailto:%20decanatura_artes@udistrital.edu.co" TargetMode="External"/><Relationship Id="rId433" Type="http://schemas.openxmlformats.org/officeDocument/2006/relationships/hyperlink" Target="mailto:%20juridica@udistrital.edu.co" TargetMode="External"/><Relationship Id="rId878" Type="http://schemas.openxmlformats.org/officeDocument/2006/relationships/hyperlink" Target="mailto:vicerrecacad@udistrital.edu.co" TargetMode="External"/><Relationship Id="rId640" Type="http://schemas.openxmlformats.org/officeDocument/2006/relationships/hyperlink" Target="mailto:%20rita@udistrital.edu.co" TargetMode="External"/><Relationship Id="rId738" Type="http://schemas.openxmlformats.org/officeDocument/2006/relationships/hyperlink" Target="mailto:%20decanatura_artes@udistrital.edu.co" TargetMode="External"/><Relationship Id="rId74" Type="http://schemas.openxmlformats.org/officeDocument/2006/relationships/hyperlink" Target="mailto:%20bienestarud@udistrital.edu.co" TargetMode="External"/><Relationship Id="rId377" Type="http://schemas.openxmlformats.org/officeDocument/2006/relationships/hyperlink" Target="mailto:%20licpedagogiainfantil@udistrital.edu.co" TargetMode="External"/><Relationship Id="rId500" Type="http://schemas.openxmlformats.org/officeDocument/2006/relationships/hyperlink" Target="mailto:%20biblio@udistrital.edu.co" TargetMode="External"/><Relationship Id="rId584" Type="http://schemas.openxmlformats.org/officeDocument/2006/relationships/hyperlink" Target="mailto:%20vicerrecadmin@udistrital.edu.co" TargetMode="External"/><Relationship Id="rId805" Type="http://schemas.openxmlformats.org/officeDocument/2006/relationships/hyperlink" Target="mailto:%20cidc@correo.udistrital.edu.co" TargetMode="External"/><Relationship Id="rId5" Type="http://schemas.openxmlformats.org/officeDocument/2006/relationships/hyperlink" Target="mailto:papeleradelau@uutlook.com" TargetMode="External"/><Relationship Id="rId237" Type="http://schemas.openxmlformats.org/officeDocument/2006/relationships/hyperlink" Target="mailto:%20decanatura_artes@udistrital.edu.co" TargetMode="External"/><Relationship Id="rId791" Type="http://schemas.openxmlformats.org/officeDocument/2006/relationships/hyperlink" Target="mailto:%20udnet@udistrital.edu.co" TargetMode="External"/><Relationship Id="rId889" Type="http://schemas.openxmlformats.org/officeDocument/2006/relationships/hyperlink" Target="mailto:%20udnet@udistrital.edu.co" TargetMode="External"/><Relationship Id="rId444" Type="http://schemas.openxmlformats.org/officeDocument/2006/relationships/hyperlink" Target="mailto:%20reclamos@udistrital.edu.co" TargetMode="External"/><Relationship Id="rId651" Type="http://schemas.openxmlformats.org/officeDocument/2006/relationships/hyperlink" Target="mailto:biblio@udistrital.edu.co" TargetMode="External"/><Relationship Id="rId749" Type="http://schemas.openxmlformats.org/officeDocument/2006/relationships/hyperlink" Target="mailto:%20computo@udistrital.edu.co" TargetMode="External"/><Relationship Id="rId290" Type="http://schemas.openxmlformats.org/officeDocument/2006/relationships/hyperlink" Target="mailto:%20dmedioa@udistrital.edu.co" TargetMode="External"/><Relationship Id="rId304" Type="http://schemas.openxmlformats.org/officeDocument/2006/relationships/hyperlink" Target="mailto:%20herbarioforestal@udistrital.edu.co" TargetMode="External"/><Relationship Id="rId388" Type="http://schemas.openxmlformats.org/officeDocument/2006/relationships/hyperlink" Target="mailto:%20asdisci@udistrital.edu.co" TargetMode="External"/><Relationship Id="rId511" Type="http://schemas.openxmlformats.org/officeDocument/2006/relationships/hyperlink" Target="mailto:%20archivo@udistrital.edu.co" TargetMode="External"/><Relationship Id="rId609" Type="http://schemas.openxmlformats.org/officeDocument/2006/relationships/hyperlink" Target="mailto:des@unidistrital.edu.co" TargetMode="External"/><Relationship Id="rId85" Type="http://schemas.openxmlformats.org/officeDocument/2006/relationships/hyperlink" Target="mailto:%20bienestarud@udistrital.edu.co" TargetMode="External"/><Relationship Id="rId150" Type="http://schemas.openxmlformats.org/officeDocument/2006/relationships/hyperlink" Target="mailto:%20financi@udistrital.edu.co" TargetMode="External"/><Relationship Id="rId595" Type="http://schemas.openxmlformats.org/officeDocument/2006/relationships/hyperlink" Target="mailto:bienestarud@udistrital.edu.co" TargetMode="External"/><Relationship Id="rId816" Type="http://schemas.openxmlformats.org/officeDocument/2006/relationships/hyperlink" Target="mailto:%20planeac@udistrital.edu.co" TargetMode="External"/><Relationship Id="rId248" Type="http://schemas.openxmlformats.org/officeDocument/2006/relationships/hyperlink" Target="mailto:%20dciencia@udistrital.edu.co" TargetMode="External"/><Relationship Id="rId455" Type="http://schemas.openxmlformats.org/officeDocument/2006/relationships/hyperlink" Target="mailto:%20rectoria@udistrital.edu.co" TargetMode="External"/><Relationship Id="rId662" Type="http://schemas.openxmlformats.org/officeDocument/2006/relationships/hyperlink" Target="mailto:%20computo@udistrital.edu.co" TargetMode="External"/><Relationship Id="rId12" Type="http://schemas.openxmlformats.org/officeDocument/2006/relationships/hyperlink" Target="mailto:artes-escenicas@udistrital.edu.co" TargetMode="External"/><Relationship Id="rId108" Type="http://schemas.openxmlformats.org/officeDocument/2006/relationships/hyperlink" Target="mailto:%20labmedioambiente@udistrital.edu.co" TargetMode="External"/><Relationship Id="rId315" Type="http://schemas.openxmlformats.org/officeDocument/2006/relationships/hyperlink" Target="mailto:%20ieie@udistrital.edu.co" TargetMode="External"/><Relationship Id="rId522" Type="http://schemas.openxmlformats.org/officeDocument/2006/relationships/hyperlink" Target="mailto:%20compras@udistrital.edu.co" TargetMode="External"/><Relationship Id="rId96" Type="http://schemas.openxmlformats.org/officeDocument/2006/relationships/hyperlink" Target="mailto:%20cidc@correo.udistrital.edu.co" TargetMode="External"/><Relationship Id="rId161" Type="http://schemas.openxmlformats.org/officeDocument/2006/relationships/hyperlink" Target="mailto:%20rfisicos@udistrital.edu.co" TargetMode="External"/><Relationship Id="rId399" Type="http://schemas.openxmlformats.org/officeDocument/2006/relationships/hyperlink" Target="mailto:%20planeac@udistrital.edu.co" TargetMode="External"/><Relationship Id="rId827" Type="http://schemas.openxmlformats.org/officeDocument/2006/relationships/hyperlink" Target="mailto:vicerrecacad@udistrital.edu.co" TargetMode="External"/><Relationship Id="rId259" Type="http://schemas.openxmlformats.org/officeDocument/2006/relationships/hyperlink" Target="mailto:%20dciencia@udistrital.edu.co" TargetMode="External"/><Relationship Id="rId466" Type="http://schemas.openxmlformats.org/officeDocument/2006/relationships/hyperlink" Target="mailto:%20udnet@udistrital.edu.co" TargetMode="External"/><Relationship Id="rId673" Type="http://schemas.openxmlformats.org/officeDocument/2006/relationships/hyperlink" Target="mailto:%20decanatura_artes@udistrital.edu.co" TargetMode="External"/><Relationship Id="rId880" Type="http://schemas.openxmlformats.org/officeDocument/2006/relationships/hyperlink" Target="mailto:%20udnet@udistrital.edu.co" TargetMode="External"/><Relationship Id="rId23" Type="http://schemas.openxmlformats.org/officeDocument/2006/relationships/hyperlink" Target="mailto:%20bienestarud@udistrital.edu.co" TargetMode="External"/><Relationship Id="rId119" Type="http://schemas.openxmlformats.org/officeDocument/2006/relationships/hyperlink" Target="mailto:%20labmedioambiente@udistrital.edu.co" TargetMode="External"/><Relationship Id="rId326" Type="http://schemas.openxmlformats.org/officeDocument/2006/relationships/hyperlink" Target="mailto:%20labciviles@udistrital.edu.co" TargetMode="External"/><Relationship Id="rId533" Type="http://schemas.openxmlformats.org/officeDocument/2006/relationships/hyperlink" Target="mailto:%20tesoreria@udistrital.edu.co" TargetMode="External"/><Relationship Id="rId740" Type="http://schemas.openxmlformats.org/officeDocument/2006/relationships/hyperlink" Target="mailto:%20decanatura_artes@udistrital.edu.co" TargetMode="External"/><Relationship Id="rId838" Type="http://schemas.openxmlformats.org/officeDocument/2006/relationships/hyperlink" Target="mailto:bienestarud@udistrital.edu.co" TargetMode="External"/><Relationship Id="rId172" Type="http://schemas.openxmlformats.org/officeDocument/2006/relationships/hyperlink" Target="mailto:%20rfisicos@udistrital.edu.co" TargetMode="External"/><Relationship Id="rId477" Type="http://schemas.openxmlformats.org/officeDocument/2006/relationships/hyperlink" Target="mailto:%20rita@udistrital.edu.co" TargetMode="External"/><Relationship Id="rId600" Type="http://schemas.openxmlformats.org/officeDocument/2006/relationships/hyperlink" Target="mailto:%20juridica@udistrital.edu.co" TargetMode="External"/><Relationship Id="rId684" Type="http://schemas.openxmlformats.org/officeDocument/2006/relationships/hyperlink" Target="mailto:%20vicerrecadmin@udistrital.edu.co" TargetMode="External"/><Relationship Id="rId337" Type="http://schemas.openxmlformats.org/officeDocument/2006/relationships/hyperlink" Target="mailto:%20labtronica@udistrital.edu.co" TargetMode="External"/><Relationship Id="rId891" Type="http://schemas.openxmlformats.org/officeDocument/2006/relationships/hyperlink" Target="mailto:%20udnet@udistrital.edu.co" TargetMode="External"/><Relationship Id="rId34" Type="http://schemas.openxmlformats.org/officeDocument/2006/relationships/hyperlink" Target="mailto:%20bienestarud@udistrital.edu.co" TargetMode="External"/><Relationship Id="rId544" Type="http://schemas.openxmlformats.org/officeDocument/2006/relationships/hyperlink" Target="mailto:%20sgral@udistrital.edu.co%20websgral@udistrital.edu.co" TargetMode="External"/><Relationship Id="rId751" Type="http://schemas.openxmlformats.org/officeDocument/2006/relationships/hyperlink" Target="mailto:%20computo@udistrital.edu.co" TargetMode="External"/><Relationship Id="rId849" Type="http://schemas.openxmlformats.org/officeDocument/2006/relationships/hyperlink" Target="mailto:%20decano_ing@udistrital.edu.co" TargetMode="External"/><Relationship Id="rId183" Type="http://schemas.openxmlformats.org/officeDocument/2006/relationships/hyperlink" Target="mailto:%20rechumanos@udistrital.edu.co" TargetMode="External"/><Relationship Id="rId390" Type="http://schemas.openxmlformats.org/officeDocument/2006/relationships/hyperlink" Target="mailto:%20asdisci@udistrital.edu.co" TargetMode="External"/><Relationship Id="rId404" Type="http://schemas.openxmlformats.org/officeDocument/2006/relationships/hyperlink" Target="mailto:%20planeac@udistrital.edu.co" TargetMode="External"/><Relationship Id="rId611" Type="http://schemas.openxmlformats.org/officeDocument/2006/relationships/hyperlink" Target="mailto:%20cidc@correo.udistrital.edu.co" TargetMode="External"/><Relationship Id="rId250" Type="http://schemas.openxmlformats.org/officeDocument/2006/relationships/hyperlink" Target="mailto:%20dciencia@udistrital.edu.co" TargetMode="External"/><Relationship Id="rId488" Type="http://schemas.openxmlformats.org/officeDocument/2006/relationships/hyperlink" Target="mailto:%20biblio@udistrital.edu.co" TargetMode="External"/><Relationship Id="rId695" Type="http://schemas.openxmlformats.org/officeDocument/2006/relationships/hyperlink" Target="mailto:%20dciencia@udistrital.edu.co" TargetMode="External"/><Relationship Id="rId709" Type="http://schemas.openxmlformats.org/officeDocument/2006/relationships/hyperlink" Target="mailto:%20artes-plasticas@udistrital.edu.co" TargetMode="External"/><Relationship Id="rId45" Type="http://schemas.openxmlformats.org/officeDocument/2006/relationships/hyperlink" Target="mailto:%20bienestarud@udistrital.edu.co" TargetMode="External"/><Relationship Id="rId110" Type="http://schemas.openxmlformats.org/officeDocument/2006/relationships/hyperlink" Target="mailto:%20labmedioambiente@udistrital.edu.co" TargetMode="External"/><Relationship Id="rId348" Type="http://schemas.openxmlformats.org/officeDocument/2006/relationships/hyperlink" Target="mailto:%20labsistemastecno@udistrital.edu.co" TargetMode="External"/><Relationship Id="rId555" Type="http://schemas.openxmlformats.org/officeDocument/2006/relationships/hyperlink" Target="mailto:%20tecsanea@udistrital.edu.co" TargetMode="External"/><Relationship Id="rId762" Type="http://schemas.openxmlformats.org/officeDocument/2006/relationships/hyperlink" Target="mailto:%20computo@udistrital.edu.co" TargetMode="External"/><Relationship Id="rId194" Type="http://schemas.openxmlformats.org/officeDocument/2006/relationships/hyperlink" Target="mailto:%20doctoradoing@udistrital.edu.co" TargetMode="External"/><Relationship Id="rId208" Type="http://schemas.openxmlformats.org/officeDocument/2006/relationships/hyperlink" Target="mailto:%20laud@udistrital.edu.co" TargetMode="External"/><Relationship Id="rId415" Type="http://schemas.openxmlformats.org/officeDocument/2006/relationships/hyperlink" Target="mailto:%20computo@udistrital.edu.co" TargetMode="External"/><Relationship Id="rId622" Type="http://schemas.openxmlformats.org/officeDocument/2006/relationships/hyperlink" Target="mailto:%20udnet@udistrital.edu.co" TargetMode="External"/><Relationship Id="rId261" Type="http://schemas.openxmlformats.org/officeDocument/2006/relationships/hyperlink" Target="mailto:%20dciencia@udistrital.edu.co" TargetMode="External"/><Relationship Id="rId499" Type="http://schemas.openxmlformats.org/officeDocument/2006/relationships/hyperlink" Target="mailto:%20biblio@udistrital.edu.co" TargetMode="External"/><Relationship Id="rId56" Type="http://schemas.openxmlformats.org/officeDocument/2006/relationships/hyperlink" Target="mailto:%20bienestarud@udistrital.edu.co" TargetMode="External"/><Relationship Id="rId359" Type="http://schemas.openxmlformats.org/officeDocument/2006/relationships/hyperlink" Target="mailto:%20labfisica@udistrital.edu.co" TargetMode="External"/><Relationship Id="rId566" Type="http://schemas.openxmlformats.org/officeDocument/2006/relationships/hyperlink" Target="mailto:%20facartes-uext@udistrital.edu.co" TargetMode="External"/><Relationship Id="rId773" Type="http://schemas.openxmlformats.org/officeDocument/2006/relationships/hyperlink" Target="mailto:%20udnet@udistrital.edu.co" TargetMode="External"/><Relationship Id="rId121" Type="http://schemas.openxmlformats.org/officeDocument/2006/relationships/hyperlink" Target="mailto:%20labmedioambiente@udistrital.edu.co" TargetMode="External"/><Relationship Id="rId219" Type="http://schemas.openxmlformats.org/officeDocument/2006/relationships/hyperlink" Target="mailto:%20eega@udistrital.edu.co" TargetMode="External"/><Relationship Id="rId426" Type="http://schemas.openxmlformats.org/officeDocument/2006/relationships/hyperlink" Target="mailto:%20juridica@udistrital.edu.co" TargetMode="External"/><Relationship Id="rId633" Type="http://schemas.openxmlformats.org/officeDocument/2006/relationships/hyperlink" Target="mailto:%20reclamos@udistrital.edu.co" TargetMode="External"/><Relationship Id="rId840" Type="http://schemas.openxmlformats.org/officeDocument/2006/relationships/hyperlink" Target="mailto:bienestarud@udistrital.edu.co" TargetMode="External"/><Relationship Id="rId67" Type="http://schemas.openxmlformats.org/officeDocument/2006/relationships/hyperlink" Target="mailto:%20bienestarud@udistrital.edu.co" TargetMode="External"/><Relationship Id="rId272" Type="http://schemas.openxmlformats.org/officeDocument/2006/relationships/hyperlink" Target="mailto:%20decano_ing@udistrital.edu.co" TargetMode="External"/><Relationship Id="rId577" Type="http://schemas.openxmlformats.org/officeDocument/2006/relationships/hyperlink" Target="mailto:%20vicerrecacad@udistrital.edu.co" TargetMode="External"/><Relationship Id="rId700" Type="http://schemas.openxmlformats.org/officeDocument/2006/relationships/hyperlink" Target="mailto:%20dciencia@udistrital.edu.co" TargetMode="External"/><Relationship Id="rId132" Type="http://schemas.openxmlformats.org/officeDocument/2006/relationships/hyperlink" Target="mailto:%20acreditacion@udistrital.edu.co" TargetMode="External"/><Relationship Id="rId784" Type="http://schemas.openxmlformats.org/officeDocument/2006/relationships/hyperlink" Target="mailto:%20reclamos@udistrital.edu.co" TargetMode="External"/><Relationship Id="rId437" Type="http://schemas.openxmlformats.org/officeDocument/2006/relationships/hyperlink" Target="mailto:%20publicaciones@udistrital.edu.co" TargetMode="External"/><Relationship Id="rId644" Type="http://schemas.openxmlformats.org/officeDocument/2006/relationships/hyperlink" Target="mailto:%20computo@udistrital.edu.co" TargetMode="External"/><Relationship Id="rId851" Type="http://schemas.openxmlformats.org/officeDocument/2006/relationships/hyperlink" Target="mailto:vicerrecacad@udistrital.edu.co" TargetMode="External"/><Relationship Id="rId283" Type="http://schemas.openxmlformats.org/officeDocument/2006/relationships/hyperlink" Target="mailto:%20dmedioa@udistrital.edu.co" TargetMode="External"/><Relationship Id="rId490" Type="http://schemas.openxmlformats.org/officeDocument/2006/relationships/hyperlink" Target="mailto:%20biblio@udistrital.edu.co" TargetMode="External"/><Relationship Id="rId504" Type="http://schemas.openxmlformats.org/officeDocument/2006/relationships/hyperlink" Target="mailto:%20biblio@udistrital.edu.co" TargetMode="External"/><Relationship Id="rId711" Type="http://schemas.openxmlformats.org/officeDocument/2006/relationships/hyperlink" Target="mailto:%20reclamos@udistrital.edu.co" TargetMode="External"/><Relationship Id="rId78" Type="http://schemas.openxmlformats.org/officeDocument/2006/relationships/hyperlink" Target="mailto:%20bienestarud@udistrital.edu.co" TargetMode="External"/><Relationship Id="rId143" Type="http://schemas.openxmlformats.org/officeDocument/2006/relationships/hyperlink" Target="mailto:%20lab-facartes@udistrital.edu.co" TargetMode="External"/><Relationship Id="rId350" Type="http://schemas.openxmlformats.org/officeDocument/2006/relationships/hyperlink" Target="mailto:%20labsistemastecno@udistrital.edu.co" TargetMode="External"/><Relationship Id="rId588" Type="http://schemas.openxmlformats.org/officeDocument/2006/relationships/hyperlink" Target="mailto:evaluaciondocente@udistrital.edu.co&#160;" TargetMode="External"/><Relationship Id="rId795" Type="http://schemas.openxmlformats.org/officeDocument/2006/relationships/hyperlink" Target="mailto:%20labmedioambiente@udistrital.edu.co" TargetMode="External"/><Relationship Id="rId809" Type="http://schemas.openxmlformats.org/officeDocument/2006/relationships/hyperlink" Target="mailto:%20decano_ing@udistrital.edu.co" TargetMode="External"/><Relationship Id="rId9" Type="http://schemas.openxmlformats.org/officeDocument/2006/relationships/hyperlink" Target="mailto:%20admambiental@udistrital.edu.co" TargetMode="External"/><Relationship Id="rId210" Type="http://schemas.openxmlformats.org/officeDocument/2006/relationships/hyperlink" Target="mailto:%20laud@udistrital.edu.co" TargetMode="External"/><Relationship Id="rId448" Type="http://schemas.openxmlformats.org/officeDocument/2006/relationships/hyperlink" Target="mailto:%20reclamos@udistrital.edu.co" TargetMode="External"/><Relationship Id="rId655" Type="http://schemas.openxmlformats.org/officeDocument/2006/relationships/hyperlink" Target="mailto:%20computo@udistrital.edu.co" TargetMode="External"/><Relationship Id="rId862" Type="http://schemas.openxmlformats.org/officeDocument/2006/relationships/hyperlink" Target="mailto:vicerrecacad@udistrital.edu.co" TargetMode="External"/><Relationship Id="rId294" Type="http://schemas.openxmlformats.org/officeDocument/2006/relationships/hyperlink" Target="mailto:%20dectecnologica@udistrital.edu.co" TargetMode="External"/><Relationship Id="rId308" Type="http://schemas.openxmlformats.org/officeDocument/2006/relationships/hyperlink" Target="mailto:%20ingambiental@udistrital.edu.co" TargetMode="External"/><Relationship Id="rId515" Type="http://schemas.openxmlformats.org/officeDocument/2006/relationships/hyperlink" Target="mailto:%20almacen@udistrital.edu.co" TargetMode="External"/><Relationship Id="rId722" Type="http://schemas.openxmlformats.org/officeDocument/2006/relationships/hyperlink" Target="mailto:%20cidc@correo.udistrital.edu.co" TargetMode="External"/><Relationship Id="rId89" Type="http://schemas.openxmlformats.org/officeDocument/2006/relationships/hyperlink" Target="mailto:%20bienestarud@udistrital.edu.co" TargetMode="External"/><Relationship Id="rId154" Type="http://schemas.openxmlformats.org/officeDocument/2006/relationships/hyperlink" Target="mailto:%20rfisicos@udistrital.edu.co" TargetMode="External"/><Relationship Id="rId361" Type="http://schemas.openxmlformats.org/officeDocument/2006/relationships/hyperlink" Target="mailto:%20labfisica@udistrital.edu.co" TargetMode="External"/><Relationship Id="rId599" Type="http://schemas.openxmlformats.org/officeDocument/2006/relationships/hyperlink" Target="mailto:%20juridica@udistrital.edu.co" TargetMode="External"/><Relationship Id="rId459" Type="http://schemas.openxmlformats.org/officeDocument/2006/relationships/hyperlink" Target="mailto:%20rectoria@udistrital.edu.co" TargetMode="External"/><Relationship Id="rId666" Type="http://schemas.openxmlformats.org/officeDocument/2006/relationships/hyperlink" Target="mailto:biblio@udistrital.edu.co" TargetMode="External"/><Relationship Id="rId873" Type="http://schemas.openxmlformats.org/officeDocument/2006/relationships/hyperlink" Target="mailto:bienestarud@udistrital.edu.co" TargetMode="External"/><Relationship Id="rId16" Type="http://schemas.openxmlformats.org/officeDocument/2006/relationships/hyperlink" Target="mailto:%20artes-plasticas@udistrital.edu.co" TargetMode="External"/><Relationship Id="rId221" Type="http://schemas.openxmlformats.org/officeDocument/2006/relationships/hyperlink" Target="mailto:evaluaciondocente@udistrital.edu.co&#160;" TargetMode="External"/><Relationship Id="rId319" Type="http://schemas.openxmlformats.org/officeDocument/2006/relationships/hyperlink" Target="mailto:%20ipazud@udistrital.edu.co" TargetMode="External"/><Relationship Id="rId526" Type="http://schemas.openxmlformats.org/officeDocument/2006/relationships/hyperlink" Target="mailto:%20contab@udistrital.edu.co" TargetMode="External"/><Relationship Id="rId733" Type="http://schemas.openxmlformats.org/officeDocument/2006/relationships/hyperlink" Target="mailto:%20sciencias@udistrital.edu.co" TargetMode="External"/><Relationship Id="rId165" Type="http://schemas.openxmlformats.org/officeDocument/2006/relationships/hyperlink" Target="mailto:%20rfisicos@udistrital.edu.co" TargetMode="External"/><Relationship Id="rId372" Type="http://schemas.openxmlformats.org/officeDocument/2006/relationships/hyperlink" Target="mailto:%20lebei@udistrital.edu.co" TargetMode="External"/><Relationship Id="rId677" Type="http://schemas.openxmlformats.org/officeDocument/2006/relationships/hyperlink" Target="mailto:%20rita@udistrital.edu.co" TargetMode="External"/><Relationship Id="rId800" Type="http://schemas.openxmlformats.org/officeDocument/2006/relationships/hyperlink" Target="mailto:%20planeac@udistrital.edu.co" TargetMode="External"/><Relationship Id="rId232" Type="http://schemas.openxmlformats.org/officeDocument/2006/relationships/hyperlink" Target="mailto:%20decanatura_artes@udistrital.edu.co" TargetMode="External"/><Relationship Id="rId884" Type="http://schemas.openxmlformats.org/officeDocument/2006/relationships/hyperlink" Target="mailto:%20udnet@udistrital.edu.co" TargetMode="External"/><Relationship Id="rId27" Type="http://schemas.openxmlformats.org/officeDocument/2006/relationships/hyperlink" Target="mailto:%20bienestarud@udistrital.edu.co" TargetMode="External"/><Relationship Id="rId537" Type="http://schemas.openxmlformats.org/officeDocument/2006/relationships/hyperlink" Target="mailto:%20sciencias@udistrital.edu.co" TargetMode="External"/><Relationship Id="rId744" Type="http://schemas.openxmlformats.org/officeDocument/2006/relationships/hyperlink" Target="mailto:evaluaciondocente@udistrital.edu.co&#160;" TargetMode="External"/><Relationship Id="rId80" Type="http://schemas.openxmlformats.org/officeDocument/2006/relationships/hyperlink" Target="mailto:%20bienestarud@udistrital.edu.co" TargetMode="External"/><Relationship Id="rId176" Type="http://schemas.openxmlformats.org/officeDocument/2006/relationships/hyperlink" Target="mailto:%20rechumanos@udistrital.edu.co" TargetMode="External"/><Relationship Id="rId383" Type="http://schemas.openxmlformats.org/officeDocument/2006/relationships/hyperlink" Target="mailto:%20maestriaeducacion@udistrital.edu.co" TargetMode="External"/><Relationship Id="rId590" Type="http://schemas.openxmlformats.org/officeDocument/2006/relationships/hyperlink" Target="mailto:evaluaciondocente@udistrital.edu.co&#160;" TargetMode="External"/><Relationship Id="rId604" Type="http://schemas.openxmlformats.org/officeDocument/2006/relationships/hyperlink" Target="mailto:%20decano_ing@udistrital.edu.co" TargetMode="External"/><Relationship Id="rId811" Type="http://schemas.openxmlformats.org/officeDocument/2006/relationships/hyperlink" Target="mailto:%20decano_ing@udistrital.edu.co" TargetMode="External"/><Relationship Id="rId243" Type="http://schemas.openxmlformats.org/officeDocument/2006/relationships/hyperlink" Target="mailto:%20dciencia@udistrital.edu.co" TargetMode="External"/><Relationship Id="rId450" Type="http://schemas.openxmlformats.org/officeDocument/2006/relationships/hyperlink" Target="mailto:%20invexped@udistrital.edu.co" TargetMode="External"/><Relationship Id="rId688" Type="http://schemas.openxmlformats.org/officeDocument/2006/relationships/hyperlink" Target="mailto:%20labbiologia@udistrital.edu.co" TargetMode="External"/><Relationship Id="rId38" Type="http://schemas.openxmlformats.org/officeDocument/2006/relationships/hyperlink" Target="mailto:%20bienestarud@udistrital.edu.co" TargetMode="External"/><Relationship Id="rId103" Type="http://schemas.openxmlformats.org/officeDocument/2006/relationships/hyperlink" Target="mailto:%20cidc@correo.udistrital.edu.co" TargetMode="External"/><Relationship Id="rId310" Type="http://schemas.openxmlformats.org/officeDocument/2006/relationships/hyperlink" Target="mailto:%20ingsanitaria@udistrital.edu.co" TargetMode="External"/><Relationship Id="rId548" Type="http://schemas.openxmlformats.org/officeDocument/2006/relationships/hyperlink" Target="mailto:%20tecelectronica@udistrital.edu.co" TargetMode="External"/><Relationship Id="rId755" Type="http://schemas.openxmlformats.org/officeDocument/2006/relationships/hyperlink" Target="mailto:%20decano_ing@udistrital.edu.co" TargetMode="External"/><Relationship Id="rId91" Type="http://schemas.openxmlformats.org/officeDocument/2006/relationships/hyperlink" Target="mailto:%20catedraunesco@udistrital.edu.co" TargetMode="External"/><Relationship Id="rId187" Type="http://schemas.openxmlformats.org/officeDocument/2006/relationships/hyperlink" Target="mailto:%20docencia@udistrital.edu.co" TargetMode="External"/><Relationship Id="rId394" Type="http://schemas.openxmlformats.org/officeDocument/2006/relationships/hyperlink" Target="mailto:%20auditor@udistrital.edu.co" TargetMode="External"/><Relationship Id="rId408" Type="http://schemas.openxmlformats.org/officeDocument/2006/relationships/hyperlink" Target="mailto:%20planeac@udistrital.edu.co" TargetMode="External"/><Relationship Id="rId615" Type="http://schemas.openxmlformats.org/officeDocument/2006/relationships/hyperlink" Target="mailto:%20computo@udistrital.edu.co" TargetMode="External"/><Relationship Id="rId822" Type="http://schemas.openxmlformats.org/officeDocument/2006/relationships/hyperlink" Target="mailto:%20decano_ing@udistrital.edu.co" TargetMode="External"/><Relationship Id="rId254" Type="http://schemas.openxmlformats.org/officeDocument/2006/relationships/hyperlink" Target="mailto:%20dciencia@udistrital.edu.co" TargetMode="External"/><Relationship Id="rId699" Type="http://schemas.openxmlformats.org/officeDocument/2006/relationships/hyperlink" Target="mailto:%20dciencia@udistrital.edu.co" TargetMode="External"/><Relationship Id="rId49" Type="http://schemas.openxmlformats.org/officeDocument/2006/relationships/hyperlink" Target="mailto:%20bienestarud@udistrital.edu.co" TargetMode="External"/><Relationship Id="rId114" Type="http://schemas.openxmlformats.org/officeDocument/2006/relationships/hyperlink" Target="mailto:%20labmedioambiente@udistrital.edu.co" TargetMode="External"/><Relationship Id="rId461" Type="http://schemas.openxmlformats.org/officeDocument/2006/relationships/hyperlink" Target="mailto:%20udnet@udistrital.edu.co" TargetMode="External"/><Relationship Id="rId559" Type="http://schemas.openxmlformats.org/officeDocument/2006/relationships/hyperlink" Target="mailto:%20tectopografia@udistrital.edu.co" TargetMode="External"/><Relationship Id="rId766" Type="http://schemas.openxmlformats.org/officeDocument/2006/relationships/hyperlink" Target="mailto:%20decano_ing@udistrital.edu.co" TargetMode="External"/><Relationship Id="rId198" Type="http://schemas.openxmlformats.org/officeDocument/2006/relationships/hyperlink" Target="mailto:%20doctoradoing@udistrital.edu.co" TargetMode="External"/><Relationship Id="rId321" Type="http://schemas.openxmlformats.org/officeDocument/2006/relationships/hyperlink" Target="mailto:%20labbasicastecno@udistrital.edu.co" TargetMode="External"/><Relationship Id="rId419" Type="http://schemas.openxmlformats.org/officeDocument/2006/relationships/hyperlink" Target="mailto:%20juridica@udistrital.edu.co" TargetMode="External"/><Relationship Id="rId626" Type="http://schemas.openxmlformats.org/officeDocument/2006/relationships/hyperlink" Target="mailto:%20auditor@udistrital.edu.co" TargetMode="External"/><Relationship Id="rId833" Type="http://schemas.openxmlformats.org/officeDocument/2006/relationships/hyperlink" Target="mailto:vicerrecacad@udistrital.edu.co" TargetMode="External"/><Relationship Id="rId265" Type="http://schemas.openxmlformats.org/officeDocument/2006/relationships/hyperlink" Target="mailto:%20dciencia@udistrital.edu.co" TargetMode="External"/><Relationship Id="rId472" Type="http://schemas.openxmlformats.org/officeDocument/2006/relationships/hyperlink" Target="mailto:%20udnet@udistrital.edu.co" TargetMode="External"/><Relationship Id="rId125" Type="http://schemas.openxmlformats.org/officeDocument/2006/relationships/hyperlink" Target="mailto:%20acreditacion@udistrital.edu.co" TargetMode="External"/><Relationship Id="rId332" Type="http://schemas.openxmlformats.org/officeDocument/2006/relationships/hyperlink" Target="mailto:%20lab-tecelectrica@udistrital.edu.co" TargetMode="External"/><Relationship Id="rId777" Type="http://schemas.openxmlformats.org/officeDocument/2006/relationships/hyperlink" Target="mailto:%20licartistica@udistrital.edu.co" TargetMode="External"/><Relationship Id="rId637" Type="http://schemas.openxmlformats.org/officeDocument/2006/relationships/hyperlink" Target="mailto:%20rita@udistrital.edu.co" TargetMode="External"/><Relationship Id="rId844" Type="http://schemas.openxmlformats.org/officeDocument/2006/relationships/hyperlink" Target="mailto:bienestarud@udistrital.edu.co" TargetMode="External"/><Relationship Id="rId276" Type="http://schemas.openxmlformats.org/officeDocument/2006/relationships/hyperlink" Target="mailto:%20decano_ing@udistrital.edu.co" TargetMode="External"/><Relationship Id="rId483" Type="http://schemas.openxmlformats.org/officeDocument/2006/relationships/hyperlink" Target="mailto:%20biblio@udistrital.edu.co" TargetMode="External"/><Relationship Id="rId690" Type="http://schemas.openxmlformats.org/officeDocument/2006/relationships/hyperlink" Target="mailto:%20labquimica@udistrital.edu.co" TargetMode="External"/><Relationship Id="rId704" Type="http://schemas.openxmlformats.org/officeDocument/2006/relationships/hyperlink" Target="mailto:%20labfisica@udistrital.edu.co" TargetMode="External"/><Relationship Id="rId40" Type="http://schemas.openxmlformats.org/officeDocument/2006/relationships/hyperlink" Target="mailto:%20bienestarud@udistrital.edu.co" TargetMode="External"/><Relationship Id="rId136" Type="http://schemas.openxmlformats.org/officeDocument/2006/relationships/hyperlink" Target="mailto:%20lab-facartes@udistrital.edu.co" TargetMode="External"/><Relationship Id="rId343" Type="http://schemas.openxmlformats.org/officeDocument/2006/relationships/hyperlink" Target="mailto:%20labtecmecanica@udistrital.edu.co" TargetMode="External"/><Relationship Id="rId550" Type="http://schemas.openxmlformats.org/officeDocument/2006/relationships/hyperlink" Target="mailto:%20tecconsciviles@udistrital.edu.co" TargetMode="External"/><Relationship Id="rId788" Type="http://schemas.openxmlformats.org/officeDocument/2006/relationships/hyperlink" Target="mailto:%20computo@udistrital.edu.co" TargetMode="External"/><Relationship Id="rId203" Type="http://schemas.openxmlformats.org/officeDocument/2006/relationships/hyperlink" Target="mailto:%20die@udistrital.edu.co" TargetMode="External"/><Relationship Id="rId648" Type="http://schemas.openxmlformats.org/officeDocument/2006/relationships/hyperlink" Target="mailto:%20cidc@correo.udistrital.edu.co" TargetMode="External"/><Relationship Id="rId855" Type="http://schemas.openxmlformats.org/officeDocument/2006/relationships/hyperlink" Target="mailto:bienestarud@udistrital.edu.co" TargetMode="External"/><Relationship Id="rId287" Type="http://schemas.openxmlformats.org/officeDocument/2006/relationships/hyperlink" Target="mailto:%20dmedioa@udistrital.edu.co" TargetMode="External"/><Relationship Id="rId410" Type="http://schemas.openxmlformats.org/officeDocument/2006/relationships/hyperlink" Target="mailto:%20computo@udistrital.edu.co" TargetMode="External"/><Relationship Id="rId494" Type="http://schemas.openxmlformats.org/officeDocument/2006/relationships/hyperlink" Target="mailto:%20biblio@udistrital.edu.co" TargetMode="External"/><Relationship Id="rId508" Type="http://schemas.openxmlformats.org/officeDocument/2006/relationships/hyperlink" Target="mailto:%20biblio@udistrital.edu.co" TargetMode="External"/><Relationship Id="rId715" Type="http://schemas.openxmlformats.org/officeDocument/2006/relationships/hyperlink" Target="mailto:%20cidc@correo.udistrital.edu.co" TargetMode="External"/><Relationship Id="rId147" Type="http://schemas.openxmlformats.org/officeDocument/2006/relationships/hyperlink" Target="mailto:%20lab-facartes@udistrital.edu.co" TargetMode="External"/><Relationship Id="rId354" Type="http://schemas.openxmlformats.org/officeDocument/2006/relationships/hyperlink" Target="mailto:%20labquimica@udistrital.edu.co" TargetMode="External"/><Relationship Id="rId799" Type="http://schemas.openxmlformats.org/officeDocument/2006/relationships/hyperlink" Target="mailto:%20sciencias@udistrital.edu.co" TargetMode="External"/><Relationship Id="rId51" Type="http://schemas.openxmlformats.org/officeDocument/2006/relationships/hyperlink" Target="mailto:%20bienestarud@udistrital.edu.co" TargetMode="External"/><Relationship Id="rId561" Type="http://schemas.openxmlformats.org/officeDocument/2006/relationships/hyperlink" Target="mailto:%20tecmecanica@udistrital.edu.co" TargetMode="External"/><Relationship Id="rId659" Type="http://schemas.openxmlformats.org/officeDocument/2006/relationships/hyperlink" Target="mailto:%20rita@udistrital.edu.co" TargetMode="External"/><Relationship Id="rId866" Type="http://schemas.openxmlformats.org/officeDocument/2006/relationships/hyperlink" Target="mailto:vicerrecacad@udistrital.edu.co" TargetMode="External"/><Relationship Id="rId214" Type="http://schemas.openxmlformats.org/officeDocument/2006/relationships/hyperlink" Target="mailto:%20laud@udistrital.edu.co" TargetMode="External"/><Relationship Id="rId298" Type="http://schemas.openxmlformats.org/officeDocument/2006/relationships/hyperlink" Target="mailto:%20dectecnologica@udistrital.edu.co" TargetMode="External"/><Relationship Id="rId421" Type="http://schemas.openxmlformats.org/officeDocument/2006/relationships/hyperlink" Target="mailto:%20juridica@udistrital.edu.co" TargetMode="External"/><Relationship Id="rId519" Type="http://schemas.openxmlformats.org/officeDocument/2006/relationships/hyperlink" Target="mailto:%20almacen@udistrital.edu.co" TargetMode="External"/><Relationship Id="rId158" Type="http://schemas.openxmlformats.org/officeDocument/2006/relationships/hyperlink" Target="mailto:%20rfisicos@udistrital.edu.co" TargetMode="External"/><Relationship Id="rId726" Type="http://schemas.openxmlformats.org/officeDocument/2006/relationships/hyperlink" Target="mailto:%20computo@udistrital.edu.co" TargetMode="External"/><Relationship Id="rId62" Type="http://schemas.openxmlformats.org/officeDocument/2006/relationships/hyperlink" Target="mailto:%20bienestarud@udistrital.edu.co" TargetMode="External"/><Relationship Id="rId365" Type="http://schemas.openxmlformats.org/officeDocument/2006/relationships/hyperlink" Target="mailto:%20lsocial@udistrital.edu.co" TargetMode="External"/><Relationship Id="rId572" Type="http://schemas.openxmlformats.org/officeDocument/2006/relationships/hyperlink" Target="mailto:%20vicerrecacad@udistrital.edu.co" TargetMode="External"/><Relationship Id="rId225" Type="http://schemas.openxmlformats.org/officeDocument/2006/relationships/hyperlink" Target="mailto:%20decanatura_artes@udistrital.edu.co" TargetMode="External"/><Relationship Id="rId432" Type="http://schemas.openxmlformats.org/officeDocument/2006/relationships/hyperlink" Target="mailto:%20juridica@udistrital.edu.co" TargetMode="External"/><Relationship Id="rId877" Type="http://schemas.openxmlformats.org/officeDocument/2006/relationships/hyperlink" Target="mailto:vicerrecacad@udistrital.edu.co" TargetMode="External"/><Relationship Id="rId737" Type="http://schemas.openxmlformats.org/officeDocument/2006/relationships/hyperlink" Target="mailto:%20rfisicos@udistrital.edu.co" TargetMode="External"/><Relationship Id="rId73" Type="http://schemas.openxmlformats.org/officeDocument/2006/relationships/hyperlink" Target="mailto:%20bienestarud@udistrital.edu.co" TargetMode="External"/><Relationship Id="rId169" Type="http://schemas.openxmlformats.org/officeDocument/2006/relationships/hyperlink" Target="mailto:%20rfisicos@udistrital.edu.co" TargetMode="External"/><Relationship Id="rId376" Type="http://schemas.openxmlformats.org/officeDocument/2006/relationships/hyperlink" Target="mailto:%20licfisica@udistrital.edu.co" TargetMode="External"/><Relationship Id="rId583" Type="http://schemas.openxmlformats.org/officeDocument/2006/relationships/hyperlink" Target="mailto:%20vicerrecadmin@udistrital.edu.co" TargetMode="External"/><Relationship Id="rId790" Type="http://schemas.openxmlformats.org/officeDocument/2006/relationships/hyperlink" Target="mailto:%20licpedagogiainfantil@udistrital.edu.co" TargetMode="External"/><Relationship Id="rId804" Type="http://schemas.openxmlformats.org/officeDocument/2006/relationships/hyperlink" Target="mailto:%20planeac@udistrital.edu.co" TargetMode="External"/><Relationship Id="rId4" Type="http://schemas.openxmlformats.org/officeDocument/2006/relationships/hyperlink" Target="mailto:cehernz@gmail.com" TargetMode="External"/><Relationship Id="rId236" Type="http://schemas.openxmlformats.org/officeDocument/2006/relationships/hyperlink" Target="mailto:%20decanatura_artes@udistrital.edu.co" TargetMode="External"/><Relationship Id="rId443" Type="http://schemas.openxmlformats.org/officeDocument/2006/relationships/hyperlink" Target="mailto:%20reclamos@udistrital.edu.co" TargetMode="External"/><Relationship Id="rId650" Type="http://schemas.openxmlformats.org/officeDocument/2006/relationships/hyperlink" Target="mailto:%20cidc@correo.udistrital.edu.co" TargetMode="External"/><Relationship Id="rId888" Type="http://schemas.openxmlformats.org/officeDocument/2006/relationships/hyperlink" Target="mailto:%20udnet@udistrital.edu.co" TargetMode="External"/><Relationship Id="rId303" Type="http://schemas.openxmlformats.org/officeDocument/2006/relationships/hyperlink" Target="mailto:%20dectecnologica@udistrital.edu.co" TargetMode="External"/><Relationship Id="rId748" Type="http://schemas.openxmlformats.org/officeDocument/2006/relationships/hyperlink" Target="mailto:evaluaciondocente@udistrital.edu.co&#160;" TargetMode="External"/><Relationship Id="rId84" Type="http://schemas.openxmlformats.org/officeDocument/2006/relationships/hyperlink" Target="mailto:%20bienestarud@udistrital.edu.co" TargetMode="External"/><Relationship Id="rId387" Type="http://schemas.openxmlformats.org/officeDocument/2006/relationships/hyperlink" Target="mailto:%20asdisci@udistrital.edu.co" TargetMode="External"/><Relationship Id="rId510" Type="http://schemas.openxmlformats.org/officeDocument/2006/relationships/hyperlink" Target="mailto:%20archivo@udistrital.edu.co" TargetMode="External"/><Relationship Id="rId594" Type="http://schemas.openxmlformats.org/officeDocument/2006/relationships/hyperlink" Target="mailto:bienestarud@udistrital.edu.co" TargetMode="External"/><Relationship Id="rId608" Type="http://schemas.openxmlformats.org/officeDocument/2006/relationships/hyperlink" Target="mailto:%20rechumanos@udistrital.edu.co" TargetMode="External"/><Relationship Id="rId815" Type="http://schemas.openxmlformats.org/officeDocument/2006/relationships/hyperlink" Target="mailto:%20decano_ing@udistrital.edu.co" TargetMode="External"/><Relationship Id="rId247" Type="http://schemas.openxmlformats.org/officeDocument/2006/relationships/hyperlink" Target="mailto:%20dciencia@udistrital.edu.co" TargetMode="External"/><Relationship Id="rId107" Type="http://schemas.openxmlformats.org/officeDocument/2006/relationships/hyperlink" Target="mailto:%20labmedioambiente@udistrital.edu.co" TargetMode="External"/><Relationship Id="rId454" Type="http://schemas.openxmlformats.org/officeDocument/2006/relationships/hyperlink" Target="mailto:%20rectoria@udistrital.edu.co" TargetMode="External"/><Relationship Id="rId661" Type="http://schemas.openxmlformats.org/officeDocument/2006/relationships/hyperlink" Target="mailto:%20decanatura_artes@udistrital.edu.co" TargetMode="External"/><Relationship Id="rId759" Type="http://schemas.openxmlformats.org/officeDocument/2006/relationships/hyperlink" Target="mailto:%20juridica@udistrital.edu.co" TargetMode="External"/><Relationship Id="rId11" Type="http://schemas.openxmlformats.org/officeDocument/2006/relationships/hyperlink" Target="mailto:%20artes-danzario@udistrital.edu.co" TargetMode="External"/><Relationship Id="rId314" Type="http://schemas.openxmlformats.org/officeDocument/2006/relationships/hyperlink" Target="mailto:%20ieie@udistrital.edu.co" TargetMode="External"/><Relationship Id="rId398" Type="http://schemas.openxmlformats.org/officeDocument/2006/relationships/hyperlink" Target="mailto:%20planeac@udistrital.edu.co" TargetMode="External"/><Relationship Id="rId521" Type="http://schemas.openxmlformats.org/officeDocument/2006/relationships/hyperlink" Target="mailto:%20biblio@udistrital.edu.co" TargetMode="External"/><Relationship Id="rId619" Type="http://schemas.openxmlformats.org/officeDocument/2006/relationships/hyperlink" Target="mailto:%20cidc@correo.udistrital.edu.co" TargetMode="External"/><Relationship Id="rId95" Type="http://schemas.openxmlformats.org/officeDocument/2006/relationships/hyperlink" Target="mailto:%20cidc@correo.udistrital.edu.co" TargetMode="External"/><Relationship Id="rId160" Type="http://schemas.openxmlformats.org/officeDocument/2006/relationships/hyperlink" Target="mailto:%20rfisicos@udistrital.edu.co" TargetMode="External"/><Relationship Id="rId826" Type="http://schemas.openxmlformats.org/officeDocument/2006/relationships/hyperlink" Target="mailto:vicerrecacad@udistrital.edu.co" TargetMode="External"/><Relationship Id="rId258" Type="http://schemas.openxmlformats.org/officeDocument/2006/relationships/hyperlink" Target="mailto:%20dciencia@udistrital.edu.co" TargetMode="External"/><Relationship Id="rId465" Type="http://schemas.openxmlformats.org/officeDocument/2006/relationships/hyperlink" Target="mailto:%20udnet@udistrital.edu.co" TargetMode="External"/><Relationship Id="rId672" Type="http://schemas.openxmlformats.org/officeDocument/2006/relationships/hyperlink" Target="mailto:%20decanatura_artes@udistrital.edu.co" TargetMode="External"/><Relationship Id="rId22" Type="http://schemas.openxmlformats.org/officeDocument/2006/relationships/hyperlink" Target="mailto:%20bienestarud@udistrital.edu.co" TargetMode="External"/><Relationship Id="rId118" Type="http://schemas.openxmlformats.org/officeDocument/2006/relationships/hyperlink" Target="mailto:%20labmedioambiente@udistrital.edu.co" TargetMode="External"/><Relationship Id="rId325" Type="http://schemas.openxmlformats.org/officeDocument/2006/relationships/hyperlink" Target="mailto:%20labciviles@udistrital.edu.co" TargetMode="External"/><Relationship Id="rId532" Type="http://schemas.openxmlformats.org/officeDocument/2006/relationships/hyperlink" Target="mailto:%20tesoreria@udistrital.edu.co" TargetMode="External"/><Relationship Id="rId171" Type="http://schemas.openxmlformats.org/officeDocument/2006/relationships/hyperlink" Target="mailto:%20rfisicos@udistrital.edu.co" TargetMode="External"/><Relationship Id="rId837" Type="http://schemas.openxmlformats.org/officeDocument/2006/relationships/hyperlink" Target="mailto:bienestarud@udistrital.edu.co" TargetMode="External"/><Relationship Id="rId269" Type="http://schemas.openxmlformats.org/officeDocument/2006/relationships/hyperlink" Target="mailto:%20decano_ing@udistrital.edu.co" TargetMode="External"/><Relationship Id="rId476" Type="http://schemas.openxmlformats.org/officeDocument/2006/relationships/hyperlink" Target="mailto:%20udnet@udistrital.edu.co" TargetMode="External"/><Relationship Id="rId683" Type="http://schemas.openxmlformats.org/officeDocument/2006/relationships/hyperlink" Target="mailto:%20cidc@correo.udistrital.edu.co" TargetMode="External"/><Relationship Id="rId890" Type="http://schemas.openxmlformats.org/officeDocument/2006/relationships/hyperlink" Target="mailto:%20udnet@udistrital.edu.co" TargetMode="External"/><Relationship Id="rId33" Type="http://schemas.openxmlformats.org/officeDocument/2006/relationships/hyperlink" Target="mailto:%20bienestarud@udistrital.edu.co" TargetMode="External"/><Relationship Id="rId129" Type="http://schemas.openxmlformats.org/officeDocument/2006/relationships/hyperlink" Target="mailto:%20acreditacion@udistrital.edu.co" TargetMode="External"/><Relationship Id="rId336" Type="http://schemas.openxmlformats.org/officeDocument/2006/relationships/hyperlink" Target="mailto:%20labtronica@udistrital.edu.co" TargetMode="External"/><Relationship Id="rId543" Type="http://schemas.openxmlformats.org/officeDocument/2006/relationships/hyperlink" Target="mailto:%20sgral@udistrital.edu.co%20websgral@udistrital.edu.co" TargetMode="External"/><Relationship Id="rId182" Type="http://schemas.openxmlformats.org/officeDocument/2006/relationships/hyperlink" Target="mailto:%20rechumanos@udistrital.edu.co" TargetMode="External"/><Relationship Id="rId403" Type="http://schemas.openxmlformats.org/officeDocument/2006/relationships/hyperlink" Target="mailto:%20planeac@udistrital.edu.co" TargetMode="External"/><Relationship Id="rId750" Type="http://schemas.openxmlformats.org/officeDocument/2006/relationships/hyperlink" Target="mailto:%20computo@udistrital.edu.co" TargetMode="External"/><Relationship Id="rId848" Type="http://schemas.openxmlformats.org/officeDocument/2006/relationships/hyperlink" Target="mailto:%20decanatura_artes@udistrital.edu.co" TargetMode="External"/><Relationship Id="rId487" Type="http://schemas.openxmlformats.org/officeDocument/2006/relationships/hyperlink" Target="mailto:%20biblio@udistrital.edu.co" TargetMode="External"/><Relationship Id="rId610" Type="http://schemas.openxmlformats.org/officeDocument/2006/relationships/hyperlink" Target="mailto:%20vicerrecacad@udistrital.edu.co" TargetMode="External"/><Relationship Id="rId694" Type="http://schemas.openxmlformats.org/officeDocument/2006/relationships/hyperlink" Target="mailto:%20cidc@correo.udistrital.edu.co" TargetMode="External"/><Relationship Id="rId708" Type="http://schemas.openxmlformats.org/officeDocument/2006/relationships/hyperlink" Target="mailto:%20artes-plasticas@udistrital.edu.co" TargetMode="External"/><Relationship Id="rId347" Type="http://schemas.openxmlformats.org/officeDocument/2006/relationships/hyperlink" Target="mailto:%20labtecmecanica@udistrital.edu.co" TargetMode="External"/><Relationship Id="rId44" Type="http://schemas.openxmlformats.org/officeDocument/2006/relationships/hyperlink" Target="mailto:%20bienestarud@udistrital.edu.co" TargetMode="External"/><Relationship Id="rId554" Type="http://schemas.openxmlformats.org/officeDocument/2006/relationships/hyperlink" Target="mailto:%20gservis@udistrital.edu.co" TargetMode="External"/><Relationship Id="rId761" Type="http://schemas.openxmlformats.org/officeDocument/2006/relationships/hyperlink" Target="mailto:sgral@udistrital.edu.co&#160;" TargetMode="External"/><Relationship Id="rId859" Type="http://schemas.openxmlformats.org/officeDocument/2006/relationships/hyperlink" Target="mailto:bienestarud@udistrital.edu.co" TargetMode="External"/><Relationship Id="rId193" Type="http://schemas.openxmlformats.org/officeDocument/2006/relationships/hyperlink" Target="mailto:%20doctoradoing@udistrital.edu.co" TargetMode="External"/><Relationship Id="rId207" Type="http://schemas.openxmlformats.org/officeDocument/2006/relationships/hyperlink" Target="mailto:%20laud@udistrital.edu.co" TargetMode="External"/><Relationship Id="rId414" Type="http://schemas.openxmlformats.org/officeDocument/2006/relationships/hyperlink" Target="mailto:%20computo@udistrital.edu.co" TargetMode="External"/><Relationship Id="rId498" Type="http://schemas.openxmlformats.org/officeDocument/2006/relationships/hyperlink" Target="mailto:%20biblio@udistrital.edu.co" TargetMode="External"/><Relationship Id="rId621" Type="http://schemas.openxmlformats.org/officeDocument/2006/relationships/hyperlink" Target="mailto:%20artes-danzario@udistrital.edu.co" TargetMode="External"/><Relationship Id="rId260" Type="http://schemas.openxmlformats.org/officeDocument/2006/relationships/hyperlink" Target="mailto:%20dciencia@udistrital.edu.co" TargetMode="External"/><Relationship Id="rId719" Type="http://schemas.openxmlformats.org/officeDocument/2006/relationships/hyperlink" Target="mailto:%20udnet@udistrital.edu.co" TargetMode="External"/><Relationship Id="rId55" Type="http://schemas.openxmlformats.org/officeDocument/2006/relationships/hyperlink" Target="mailto:%20bienestarud@udistrital.edu.co" TargetMode="External"/><Relationship Id="rId120" Type="http://schemas.openxmlformats.org/officeDocument/2006/relationships/hyperlink" Target="mailto:%20labmedioambiente@udistrital.edu.co" TargetMode="External"/><Relationship Id="rId358" Type="http://schemas.openxmlformats.org/officeDocument/2006/relationships/hyperlink" Target="mailto:%20labbiologia@udistrital.edu.co" TargetMode="External"/><Relationship Id="rId565" Type="http://schemas.openxmlformats.org/officeDocument/2006/relationships/hyperlink" Target="mailto:%20facartes-uext@udistrital.edu.co" TargetMode="External"/><Relationship Id="rId772" Type="http://schemas.openxmlformats.org/officeDocument/2006/relationships/hyperlink" Target="mailto:%20computo@udistrital.edu.co" TargetMode="External"/><Relationship Id="rId218" Type="http://schemas.openxmlformats.org/officeDocument/2006/relationships/hyperlink" Target="mailto:%20espambienteydesarrollo@udistrital.edu.co" TargetMode="External"/><Relationship Id="rId425" Type="http://schemas.openxmlformats.org/officeDocument/2006/relationships/hyperlink" Target="mailto:%20juridica@udistrital.edu.co" TargetMode="External"/><Relationship Id="rId632" Type="http://schemas.openxmlformats.org/officeDocument/2006/relationships/hyperlink" Target="mailto:%20artes-danzario@udistrital.edu.co" TargetMode="External"/><Relationship Id="rId271" Type="http://schemas.openxmlformats.org/officeDocument/2006/relationships/hyperlink" Target="mailto:%20decano_ing@udistrital.edu.co" TargetMode="External"/><Relationship Id="rId66" Type="http://schemas.openxmlformats.org/officeDocument/2006/relationships/hyperlink" Target="mailto:%20bienestarud@udistrital.edu.co" TargetMode="External"/><Relationship Id="rId131" Type="http://schemas.openxmlformats.org/officeDocument/2006/relationships/hyperlink" Target="mailto:%20acreditacion@udistrital.edu.co" TargetMode="External"/><Relationship Id="rId369" Type="http://schemas.openxmlformats.org/officeDocument/2006/relationships/hyperlink" Target="mailto:%20liceduhlc@udistrital.edu.co" TargetMode="External"/><Relationship Id="rId576" Type="http://schemas.openxmlformats.org/officeDocument/2006/relationships/hyperlink" Target="mailto:%20vicerrecacad@udistrital.edu.co" TargetMode="External"/><Relationship Id="rId783" Type="http://schemas.openxmlformats.org/officeDocument/2006/relationships/hyperlink" Target="mailto:%20reclamos@udistrital.edu.co" TargetMode="External"/><Relationship Id="rId229" Type="http://schemas.openxmlformats.org/officeDocument/2006/relationships/hyperlink" Target="mailto:%20decanatura_artes@udistrital.edu.co" TargetMode="External"/><Relationship Id="rId436" Type="http://schemas.openxmlformats.org/officeDocument/2006/relationships/hyperlink" Target="mailto:%20publicaciones@udistrital.edu.co" TargetMode="External"/><Relationship Id="rId643" Type="http://schemas.openxmlformats.org/officeDocument/2006/relationships/hyperlink" Target="mailto:artes-escenicas@udistrital.edu.co" TargetMode="External"/><Relationship Id="rId850" Type="http://schemas.openxmlformats.org/officeDocument/2006/relationships/hyperlink" Target="mailto:vicerrecacad@udistrital.edu.co" TargetMode="External"/><Relationship Id="rId77" Type="http://schemas.openxmlformats.org/officeDocument/2006/relationships/hyperlink" Target="mailto:%20bienestarud@udistrital.edu.co" TargetMode="External"/><Relationship Id="rId282" Type="http://schemas.openxmlformats.org/officeDocument/2006/relationships/hyperlink" Target="mailto:%20dmedioa@udistrital.edu.co" TargetMode="External"/><Relationship Id="rId503" Type="http://schemas.openxmlformats.org/officeDocument/2006/relationships/hyperlink" Target="mailto:%20biblio@udistrital.edu.co" TargetMode="External"/><Relationship Id="rId587" Type="http://schemas.openxmlformats.org/officeDocument/2006/relationships/hyperlink" Target="mailto:%20decano_ing@udistrital.edu.co" TargetMode="External"/><Relationship Id="rId710" Type="http://schemas.openxmlformats.org/officeDocument/2006/relationships/hyperlink" Target="mailto:%20rfisicos@udistrital.edu.co" TargetMode="External"/><Relationship Id="rId808" Type="http://schemas.openxmlformats.org/officeDocument/2006/relationships/hyperlink" Target="mailto:%20compras@udistrital.edu.co" TargetMode="External"/><Relationship Id="rId8" Type="http://schemas.openxmlformats.org/officeDocument/2006/relationships/hyperlink" Target="mailto:%20admambiental@udistrital.edu.co" TargetMode="External"/><Relationship Id="rId142" Type="http://schemas.openxmlformats.org/officeDocument/2006/relationships/hyperlink" Target="mailto:%20lab-facartes@udistrital.edu.co" TargetMode="External"/><Relationship Id="rId447" Type="http://schemas.openxmlformats.org/officeDocument/2006/relationships/hyperlink" Target="mailto:%20reclamos@udistrital.edu.co" TargetMode="External"/><Relationship Id="rId794" Type="http://schemas.openxmlformats.org/officeDocument/2006/relationships/hyperlink" Target="mailto:%20herbarioforestal@udistrital.edu.co" TargetMode="External"/><Relationship Id="rId654" Type="http://schemas.openxmlformats.org/officeDocument/2006/relationships/hyperlink" Target="mailto:%20rectoria@udistrital.edu.co" TargetMode="External"/><Relationship Id="rId861" Type="http://schemas.openxmlformats.org/officeDocument/2006/relationships/hyperlink" Target="mailto:vicerrecacad@udistrital.edu.co" TargetMode="External"/><Relationship Id="rId293" Type="http://schemas.openxmlformats.org/officeDocument/2006/relationships/hyperlink" Target="mailto:%20dectecnologica@udistrital.edu.co" TargetMode="External"/><Relationship Id="rId307" Type="http://schemas.openxmlformats.org/officeDocument/2006/relationships/hyperlink" Target="mailto:%20ingambiental@udistrital.edu.co" TargetMode="External"/><Relationship Id="rId514" Type="http://schemas.openxmlformats.org/officeDocument/2006/relationships/hyperlink" Target="mailto:%20almacen@udistrital.edu.co" TargetMode="External"/><Relationship Id="rId721" Type="http://schemas.openxmlformats.org/officeDocument/2006/relationships/hyperlink" Target="mailto:%20dciencia@udistrital.edu.co" TargetMode="External"/><Relationship Id="rId88" Type="http://schemas.openxmlformats.org/officeDocument/2006/relationships/hyperlink" Target="mailto:%20bienestarud@udistrital.edu.co" TargetMode="External"/><Relationship Id="rId153" Type="http://schemas.openxmlformats.org/officeDocument/2006/relationships/hyperlink" Target="mailto:%20rfisicos@udistrital.edu.co" TargetMode="External"/><Relationship Id="rId360" Type="http://schemas.openxmlformats.org/officeDocument/2006/relationships/hyperlink" Target="mailto:%20labfisica@udistrital.edu.co" TargetMode="External"/><Relationship Id="rId598" Type="http://schemas.openxmlformats.org/officeDocument/2006/relationships/hyperlink" Target="mailto:evaluaciondocente@udistrital.edu.co&#160;" TargetMode="External"/><Relationship Id="rId819" Type="http://schemas.openxmlformats.org/officeDocument/2006/relationships/hyperlink" Target="mailto:Biblio@udistrital.edu.co" TargetMode="External"/><Relationship Id="rId220" Type="http://schemas.openxmlformats.org/officeDocument/2006/relationships/hyperlink" Target="mailto:%20eega@udistrital.edu.co" TargetMode="External"/><Relationship Id="rId458" Type="http://schemas.openxmlformats.org/officeDocument/2006/relationships/hyperlink" Target="mailto:%20rectoria@udistrital.edu.co" TargetMode="External"/><Relationship Id="rId665" Type="http://schemas.openxmlformats.org/officeDocument/2006/relationships/hyperlink" Target="mailto:biblio@udistrital.edu.co" TargetMode="External"/><Relationship Id="rId872" Type="http://schemas.openxmlformats.org/officeDocument/2006/relationships/hyperlink" Target="mailto:bienestarud@udistrital.edu.co" TargetMode="External"/><Relationship Id="rId15" Type="http://schemas.openxmlformats.org/officeDocument/2006/relationships/hyperlink" Target="mailto:%20artes-musicales@udistrital.edu.co" TargetMode="External"/><Relationship Id="rId318" Type="http://schemas.openxmlformats.org/officeDocument/2006/relationships/hyperlink" Target="mailto:%20ipazud@udistrital.edu.co" TargetMode="External"/><Relationship Id="rId525" Type="http://schemas.openxmlformats.org/officeDocument/2006/relationships/hyperlink" Target="mailto:%20contab@udistrital.edu.co" TargetMode="External"/><Relationship Id="rId732" Type="http://schemas.openxmlformats.org/officeDocument/2006/relationships/hyperlink" Target="mailto:%20asdisci@udistrital.edu.co" TargetMode="External"/><Relationship Id="rId99" Type="http://schemas.openxmlformats.org/officeDocument/2006/relationships/hyperlink" Target="mailto:%20cidc@correo.udistrital.edu.co" TargetMode="External"/><Relationship Id="rId164" Type="http://schemas.openxmlformats.org/officeDocument/2006/relationships/hyperlink" Target="mailto:%20rfisicos@udistrital.edu.co" TargetMode="External"/><Relationship Id="rId371" Type="http://schemas.openxmlformats.org/officeDocument/2006/relationships/hyperlink" Target="mailto:%20lebei@udistrital.edu.co" TargetMode="External"/><Relationship Id="rId469" Type="http://schemas.openxmlformats.org/officeDocument/2006/relationships/hyperlink" Target="mailto:%20udnet@udistrital.edu.co" TargetMode="External"/><Relationship Id="rId676" Type="http://schemas.openxmlformats.org/officeDocument/2006/relationships/hyperlink" Target="mailto:%20rita@udistrital.edu.co" TargetMode="External"/><Relationship Id="rId883" Type="http://schemas.openxmlformats.org/officeDocument/2006/relationships/hyperlink" Target="mailto:%20udnet@udistrital.edu.c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B1133"/>
  <sheetViews>
    <sheetView tabSelected="1" zoomScaleNormal="100" workbookViewId="0"/>
  </sheetViews>
  <sheetFormatPr baseColWidth="10" defaultRowHeight="15"/>
  <cols>
    <col min="1" max="6" width="11.42578125" style="52"/>
    <col min="7" max="7" width="36.85546875" style="72" customWidth="1"/>
    <col min="8" max="8" width="20" style="52" customWidth="1"/>
    <col min="9" max="9" width="18.7109375" style="52" customWidth="1"/>
    <col min="10" max="10" width="37.7109375" style="52" customWidth="1"/>
    <col min="11" max="17" width="11.42578125" style="52" customWidth="1"/>
    <col min="18" max="18" width="20.140625" style="52" customWidth="1"/>
    <col min="19" max="21" width="11.42578125" style="52" customWidth="1"/>
    <col min="22" max="22" width="19.7109375" style="52" customWidth="1"/>
    <col min="23" max="25" width="11.42578125" style="52" customWidth="1"/>
    <col min="26" max="26" width="14.140625" style="52" customWidth="1"/>
    <col min="27" max="31" width="11.42578125" style="52" customWidth="1"/>
    <col min="32" max="32" width="23" style="52" customWidth="1"/>
    <col min="33" max="33" width="40.42578125" style="52" customWidth="1"/>
    <col min="34" max="39" width="11.42578125" style="52" customWidth="1"/>
    <col min="40" max="40" width="19.7109375" style="52" customWidth="1"/>
    <col min="41" max="42" width="11.42578125" style="52" customWidth="1"/>
    <col min="43" max="43" width="14.42578125" style="52" customWidth="1"/>
    <col min="44" max="44" width="17.42578125" style="52" customWidth="1"/>
    <col min="45" max="50" width="11.42578125" style="52" customWidth="1"/>
    <col min="51" max="56" width="11.42578125" style="52"/>
    <col min="57" max="57" width="15.28515625" style="73" customWidth="1"/>
    <col min="58" max="69" width="11.42578125" style="52"/>
    <col min="70" max="70" width="14.42578125" style="52" customWidth="1"/>
    <col min="71" max="79" width="11.42578125" style="52"/>
    <col min="80" max="80" width="13.28515625" style="52" customWidth="1"/>
    <col min="81" max="81" width="18.5703125" style="52" customWidth="1"/>
    <col min="82" max="16384" width="11.42578125" style="52"/>
  </cols>
  <sheetData>
    <row r="1" spans="1:80" ht="22.5" customHeight="1">
      <c r="A1" s="1" t="s">
        <v>0</v>
      </c>
      <c r="B1" s="1" t="s">
        <v>1</v>
      </c>
      <c r="C1" s="1" t="s">
        <v>2</v>
      </c>
      <c r="D1" s="1" t="s">
        <v>3</v>
      </c>
      <c r="E1" s="1" t="s">
        <v>4</v>
      </c>
      <c r="F1" s="2" t="s">
        <v>5</v>
      </c>
      <c r="G1" s="3" t="s">
        <v>6</v>
      </c>
      <c r="H1" s="2" t="s">
        <v>2751</v>
      </c>
      <c r="I1" s="1" t="s">
        <v>7</v>
      </c>
      <c r="J1" s="1" t="s">
        <v>2314</v>
      </c>
      <c r="K1" s="1" t="s">
        <v>2315</v>
      </c>
      <c r="L1" s="1" t="s">
        <v>8</v>
      </c>
      <c r="M1" s="1" t="s">
        <v>9</v>
      </c>
      <c r="N1" s="1" t="s">
        <v>10</v>
      </c>
      <c r="O1" s="1" t="s">
        <v>11</v>
      </c>
      <c r="P1" s="1" t="s">
        <v>12</v>
      </c>
      <c r="Q1" s="2" t="s">
        <v>13</v>
      </c>
      <c r="R1" s="1" t="s">
        <v>14</v>
      </c>
      <c r="S1" s="1" t="s">
        <v>15</v>
      </c>
      <c r="T1" s="1" t="s">
        <v>16</v>
      </c>
      <c r="U1" s="1" t="s">
        <v>17</v>
      </c>
      <c r="V1" s="4" t="s">
        <v>2316</v>
      </c>
      <c r="W1" s="8" t="s">
        <v>2317</v>
      </c>
      <c r="X1" s="8" t="s">
        <v>2318</v>
      </c>
      <c r="Y1" s="8" t="s">
        <v>2319</v>
      </c>
      <c r="Z1" s="9" t="s">
        <v>18</v>
      </c>
      <c r="AA1" s="1" t="s">
        <v>19</v>
      </c>
      <c r="AB1" s="1" t="s">
        <v>20</v>
      </c>
      <c r="AC1" s="1" t="s">
        <v>2320</v>
      </c>
      <c r="AD1" s="1" t="s">
        <v>2321</v>
      </c>
      <c r="AE1" s="1" t="s">
        <v>2322</v>
      </c>
      <c r="AF1" s="1" t="s">
        <v>2323</v>
      </c>
      <c r="AG1" s="1" t="s">
        <v>2324</v>
      </c>
      <c r="AH1" s="1" t="s">
        <v>21</v>
      </c>
      <c r="AI1" s="1" t="s">
        <v>2325</v>
      </c>
      <c r="AJ1" s="1" t="s">
        <v>2326</v>
      </c>
      <c r="AK1" s="1" t="s">
        <v>2327</v>
      </c>
      <c r="AL1" s="5" t="s">
        <v>22</v>
      </c>
      <c r="AM1" s="10" t="s">
        <v>23</v>
      </c>
      <c r="AN1" s="9" t="s">
        <v>24</v>
      </c>
      <c r="AO1" s="2" t="s">
        <v>25</v>
      </c>
      <c r="AP1" s="8" t="s">
        <v>26</v>
      </c>
      <c r="AQ1" s="1" t="s">
        <v>27</v>
      </c>
      <c r="AR1" s="1" t="s">
        <v>28</v>
      </c>
      <c r="AS1" s="1" t="s">
        <v>2328</v>
      </c>
      <c r="AT1" s="1" t="s">
        <v>2329</v>
      </c>
      <c r="AU1" s="1" t="s">
        <v>29</v>
      </c>
      <c r="AV1" s="1" t="s">
        <v>30</v>
      </c>
      <c r="AW1" s="1">
        <v>1</v>
      </c>
      <c r="AX1" s="9" t="s">
        <v>31</v>
      </c>
      <c r="AY1" s="1" t="s">
        <v>32</v>
      </c>
      <c r="AZ1" s="3" t="s">
        <v>33</v>
      </c>
      <c r="BA1" s="6" t="s">
        <v>34</v>
      </c>
      <c r="BB1" s="74" t="s">
        <v>35</v>
      </c>
      <c r="BC1" s="6" t="s">
        <v>34</v>
      </c>
      <c r="BD1" s="6" t="s">
        <v>36</v>
      </c>
      <c r="BE1" s="36" t="s">
        <v>37</v>
      </c>
      <c r="BF1" s="1" t="s">
        <v>38</v>
      </c>
      <c r="BG1" s="2" t="s">
        <v>33</v>
      </c>
      <c r="BH1" s="1" t="s">
        <v>34</v>
      </c>
      <c r="BI1" s="1" t="s">
        <v>35</v>
      </c>
      <c r="BJ1" s="1" t="s">
        <v>34</v>
      </c>
      <c r="BK1" s="6" t="s">
        <v>36</v>
      </c>
      <c r="BL1" s="9" t="s">
        <v>39</v>
      </c>
      <c r="BM1" s="1" t="s">
        <v>38</v>
      </c>
      <c r="BN1" s="2" t="s">
        <v>33</v>
      </c>
      <c r="BO1" s="1" t="s">
        <v>34</v>
      </c>
      <c r="BP1" s="1" t="s">
        <v>35</v>
      </c>
      <c r="BQ1" s="1" t="s">
        <v>34</v>
      </c>
      <c r="BR1" s="1" t="s">
        <v>2604</v>
      </c>
      <c r="BS1" s="1" t="s">
        <v>3195</v>
      </c>
      <c r="BT1" s="1" t="s">
        <v>40</v>
      </c>
      <c r="BU1" s="1" t="s">
        <v>2535</v>
      </c>
      <c r="BV1" s="1" t="s">
        <v>41</v>
      </c>
      <c r="BW1" s="1" t="s">
        <v>42</v>
      </c>
      <c r="BX1" s="1" t="s">
        <v>43</v>
      </c>
      <c r="BY1" s="1" t="s">
        <v>44</v>
      </c>
      <c r="BZ1" s="1" t="s">
        <v>45</v>
      </c>
      <c r="CA1" s="1" t="s">
        <v>46</v>
      </c>
      <c r="CB1" s="1" t="s">
        <v>47</v>
      </c>
    </row>
    <row r="2" spans="1:80" ht="15" customHeight="1">
      <c r="A2" s="1">
        <v>230</v>
      </c>
      <c r="B2" s="1">
        <v>2016</v>
      </c>
      <c r="C2" s="1" t="s">
        <v>48</v>
      </c>
      <c r="D2" s="1">
        <v>1</v>
      </c>
      <c r="E2" s="53"/>
      <c r="F2" s="2">
        <v>1</v>
      </c>
      <c r="G2" s="1"/>
      <c r="H2" s="53"/>
      <c r="I2" s="53"/>
      <c r="J2" s="1" t="s">
        <v>49</v>
      </c>
      <c r="K2" s="54" t="s">
        <v>2312</v>
      </c>
      <c r="L2" s="53"/>
      <c r="M2" s="53"/>
      <c r="N2" s="53"/>
      <c r="O2" s="53"/>
      <c r="P2" s="53"/>
      <c r="Q2" s="53"/>
      <c r="R2" s="53"/>
      <c r="S2" s="53"/>
      <c r="T2" s="6"/>
      <c r="U2" s="6"/>
      <c r="V2" s="7" t="s">
        <v>50</v>
      </c>
      <c r="W2" s="8">
        <v>42384</v>
      </c>
      <c r="X2" s="8">
        <v>42384</v>
      </c>
      <c r="Y2" s="8">
        <v>45671</v>
      </c>
      <c r="Z2" s="9">
        <v>325684362</v>
      </c>
      <c r="AA2" s="1" t="s">
        <v>51</v>
      </c>
      <c r="AB2" s="1" t="s">
        <v>52</v>
      </c>
      <c r="AC2" s="1" t="s">
        <v>53</v>
      </c>
      <c r="AD2" s="1">
        <v>9</v>
      </c>
      <c r="AE2" s="1" t="s">
        <v>54</v>
      </c>
      <c r="AF2" s="1" t="s">
        <v>55</v>
      </c>
      <c r="AG2" s="1" t="s">
        <v>749</v>
      </c>
      <c r="AH2" s="1" t="s">
        <v>56</v>
      </c>
      <c r="AI2" s="1" t="s">
        <v>76</v>
      </c>
      <c r="AJ2" s="1" t="s">
        <v>76</v>
      </c>
      <c r="AK2" s="1" t="s">
        <v>76</v>
      </c>
      <c r="AL2" s="53"/>
      <c r="AM2" s="53"/>
      <c r="AN2" s="53"/>
      <c r="AO2" s="53"/>
      <c r="AP2" s="53"/>
      <c r="AQ2" s="53"/>
      <c r="AR2" s="1" t="s">
        <v>57</v>
      </c>
      <c r="AS2" s="53"/>
      <c r="AT2" s="53"/>
      <c r="AU2" s="53"/>
      <c r="AV2" s="1" t="s">
        <v>58</v>
      </c>
      <c r="AW2" s="1">
        <v>1</v>
      </c>
      <c r="AX2" s="9"/>
      <c r="AY2" s="53"/>
      <c r="AZ2" s="53"/>
      <c r="BA2" s="6"/>
      <c r="BB2" s="53"/>
      <c r="BC2" s="6"/>
      <c r="BD2" s="6"/>
      <c r="BE2" s="55"/>
      <c r="BF2" s="53"/>
      <c r="BG2" s="53"/>
      <c r="BH2" s="53"/>
      <c r="BI2" s="53"/>
      <c r="BJ2" s="53"/>
      <c r="BK2" s="53"/>
      <c r="BL2" s="53"/>
      <c r="BM2" s="53"/>
      <c r="BN2" s="53"/>
      <c r="BO2" s="53"/>
      <c r="BP2" s="53"/>
      <c r="BQ2" s="53"/>
      <c r="BR2" s="56">
        <f>SUM(Z2+AX2+BE2+BL2)</f>
        <v>325684362</v>
      </c>
      <c r="BS2" s="53"/>
      <c r="BT2" s="6"/>
      <c r="BU2" s="53"/>
      <c r="BV2" s="53"/>
      <c r="BW2" s="53"/>
      <c r="BX2" s="53"/>
      <c r="BY2" s="53"/>
      <c r="BZ2" s="53"/>
      <c r="CA2" s="53"/>
      <c r="CB2" s="53"/>
    </row>
    <row r="3" spans="1:80" ht="15" customHeight="1">
      <c r="A3" s="1">
        <v>230</v>
      </c>
      <c r="B3" s="1">
        <v>2016</v>
      </c>
      <c r="C3" s="1" t="s">
        <v>48</v>
      </c>
      <c r="D3" s="1">
        <v>1</v>
      </c>
      <c r="E3" s="53"/>
      <c r="F3" s="2">
        <v>2</v>
      </c>
      <c r="G3" s="1"/>
      <c r="H3" s="53"/>
      <c r="I3" s="53"/>
      <c r="J3" s="1" t="s">
        <v>59</v>
      </c>
      <c r="K3" s="54" t="s">
        <v>2312</v>
      </c>
      <c r="L3" s="53"/>
      <c r="M3" s="53"/>
      <c r="N3" s="53"/>
      <c r="O3" s="53"/>
      <c r="P3" s="53"/>
      <c r="Q3" s="53"/>
      <c r="R3" s="53"/>
      <c r="S3" s="53"/>
      <c r="T3" s="6"/>
      <c r="U3" s="6"/>
      <c r="V3" s="7" t="s">
        <v>60</v>
      </c>
      <c r="W3" s="8">
        <v>42384</v>
      </c>
      <c r="X3" s="8">
        <v>42384</v>
      </c>
      <c r="Y3" s="8">
        <v>43844</v>
      </c>
      <c r="Z3" s="9">
        <v>240899898</v>
      </c>
      <c r="AA3" s="1" t="s">
        <v>51</v>
      </c>
      <c r="AB3" s="1" t="s">
        <v>52</v>
      </c>
      <c r="AC3" s="1" t="s">
        <v>53</v>
      </c>
      <c r="AD3" s="1">
        <v>4</v>
      </c>
      <c r="AE3" s="1" t="s">
        <v>54</v>
      </c>
      <c r="AF3" s="1" t="s">
        <v>61</v>
      </c>
      <c r="AG3" s="1" t="s">
        <v>710</v>
      </c>
      <c r="AH3" s="1" t="s">
        <v>56</v>
      </c>
      <c r="AI3" s="1" t="s">
        <v>76</v>
      </c>
      <c r="AJ3" s="1" t="s">
        <v>76</v>
      </c>
      <c r="AK3" s="1" t="s">
        <v>76</v>
      </c>
      <c r="AL3" s="53"/>
      <c r="AM3" s="53"/>
      <c r="AN3" s="53"/>
      <c r="AO3" s="53"/>
      <c r="AP3" s="53"/>
      <c r="AQ3" s="53"/>
      <c r="AR3" s="1" t="s">
        <v>62</v>
      </c>
      <c r="AS3" s="53"/>
      <c r="AT3" s="53"/>
      <c r="AU3" s="53"/>
      <c r="AV3" s="1" t="s">
        <v>58</v>
      </c>
      <c r="AW3" s="1">
        <v>1</v>
      </c>
      <c r="AX3" s="9"/>
      <c r="AY3" s="53"/>
      <c r="AZ3" s="53"/>
      <c r="BA3" s="6"/>
      <c r="BB3" s="53"/>
      <c r="BC3" s="6"/>
      <c r="BD3" s="6"/>
      <c r="BE3" s="55"/>
      <c r="BF3" s="53"/>
      <c r="BG3" s="53"/>
      <c r="BH3" s="53"/>
      <c r="BI3" s="53"/>
      <c r="BJ3" s="53"/>
      <c r="BK3" s="53"/>
      <c r="BL3" s="53"/>
      <c r="BM3" s="53"/>
      <c r="BN3" s="53"/>
      <c r="BO3" s="53"/>
      <c r="BP3" s="53"/>
      <c r="BQ3" s="53"/>
      <c r="BR3" s="56">
        <f>SUM(Z3+AX3+BE3+BL3)</f>
        <v>240899898</v>
      </c>
      <c r="BS3" s="53"/>
      <c r="BT3" s="6"/>
      <c r="BU3" s="53"/>
      <c r="BV3" s="53"/>
      <c r="BW3" s="53"/>
      <c r="BX3" s="53"/>
      <c r="BY3" s="53"/>
      <c r="BZ3" s="53"/>
      <c r="CA3" s="53"/>
      <c r="CB3" s="53"/>
    </row>
    <row r="4" spans="1:80" ht="15" customHeight="1">
      <c r="A4" s="1">
        <v>230</v>
      </c>
      <c r="B4" s="1">
        <v>2016</v>
      </c>
      <c r="C4" s="1" t="s">
        <v>48</v>
      </c>
      <c r="D4" s="1">
        <v>1</v>
      </c>
      <c r="E4" s="53"/>
      <c r="F4" s="2">
        <v>3</v>
      </c>
      <c r="G4" s="3">
        <v>3.100101021E+16</v>
      </c>
      <c r="H4" s="39" t="s">
        <v>63</v>
      </c>
      <c r="I4" s="53"/>
      <c r="J4" s="1" t="s">
        <v>64</v>
      </c>
      <c r="K4" s="54" t="s">
        <v>2283</v>
      </c>
      <c r="L4" s="1" t="s">
        <v>65</v>
      </c>
      <c r="M4" s="1" t="s">
        <v>66</v>
      </c>
      <c r="N4" s="1" t="s">
        <v>67</v>
      </c>
      <c r="O4" s="1" t="s">
        <v>68</v>
      </c>
      <c r="P4" s="1" t="s">
        <v>69</v>
      </c>
      <c r="Q4" s="2">
        <v>1</v>
      </c>
      <c r="R4" s="1" t="s">
        <v>70</v>
      </c>
      <c r="S4" s="53"/>
      <c r="T4" s="10">
        <v>42384</v>
      </c>
      <c r="U4" s="10">
        <v>42390</v>
      </c>
      <c r="V4" s="4" t="s">
        <v>71</v>
      </c>
      <c r="W4" s="8">
        <v>42390</v>
      </c>
      <c r="X4" s="8">
        <v>42390</v>
      </c>
      <c r="Y4" s="8">
        <v>42663</v>
      </c>
      <c r="Z4" s="9">
        <v>18615285</v>
      </c>
      <c r="AA4" s="1" t="s">
        <v>51</v>
      </c>
      <c r="AB4" s="1" t="s">
        <v>52</v>
      </c>
      <c r="AC4" s="1" t="s">
        <v>72</v>
      </c>
      <c r="AD4" s="1">
        <v>9</v>
      </c>
      <c r="AE4" s="1" t="s">
        <v>54</v>
      </c>
      <c r="AF4" s="1" t="s">
        <v>56</v>
      </c>
      <c r="AG4" s="1" t="s">
        <v>73</v>
      </c>
      <c r="AH4" s="1" t="s">
        <v>56</v>
      </c>
      <c r="AI4" s="1" t="s">
        <v>74</v>
      </c>
      <c r="AJ4" s="1" t="s">
        <v>75</v>
      </c>
      <c r="AK4" s="1" t="s">
        <v>76</v>
      </c>
      <c r="AL4" s="5">
        <v>6</v>
      </c>
      <c r="AM4" s="10">
        <v>42384</v>
      </c>
      <c r="AN4" s="9">
        <v>18615285</v>
      </c>
      <c r="AO4" s="2">
        <v>19</v>
      </c>
      <c r="AP4" s="8">
        <v>42390</v>
      </c>
      <c r="AQ4" s="1" t="s">
        <v>77</v>
      </c>
      <c r="AR4" s="1" t="s">
        <v>62</v>
      </c>
      <c r="AS4" s="1" t="s">
        <v>78</v>
      </c>
      <c r="AT4" s="1" t="s">
        <v>79</v>
      </c>
      <c r="AU4" s="53"/>
      <c r="AV4" s="1" t="s">
        <v>80</v>
      </c>
      <c r="AW4" s="1">
        <v>1</v>
      </c>
      <c r="AX4" s="9">
        <v>5515640</v>
      </c>
      <c r="AY4" s="53">
        <v>80</v>
      </c>
      <c r="AZ4" s="53">
        <v>7875</v>
      </c>
      <c r="BA4" s="6">
        <v>42614</v>
      </c>
      <c r="BB4" s="53">
        <v>2676</v>
      </c>
      <c r="BC4" s="6">
        <v>42607</v>
      </c>
      <c r="BD4" s="8">
        <v>42734</v>
      </c>
      <c r="BE4" s="36"/>
      <c r="BF4" s="53"/>
      <c r="BG4" s="53"/>
      <c r="BH4" s="6"/>
      <c r="BI4" s="53"/>
      <c r="BJ4" s="6"/>
      <c r="BK4" s="6"/>
      <c r="BL4" s="53"/>
      <c r="BM4" s="53"/>
      <c r="BN4" s="53"/>
      <c r="BO4" s="53"/>
      <c r="BP4" s="53"/>
      <c r="BQ4" s="53"/>
      <c r="BR4" s="56">
        <f>SUM(Z4+AX4+BE4+BL4)</f>
        <v>24130925</v>
      </c>
      <c r="BS4" s="53"/>
      <c r="BT4" s="53"/>
      <c r="BU4" s="53"/>
      <c r="BV4" s="6"/>
      <c r="BW4" s="6"/>
      <c r="BX4" s="6"/>
      <c r="BY4" s="53"/>
      <c r="BZ4" s="53"/>
      <c r="CA4" s="53"/>
      <c r="CB4" s="53"/>
    </row>
    <row r="5" spans="1:80" ht="15" customHeight="1">
      <c r="A5" s="1">
        <v>230</v>
      </c>
      <c r="B5" s="1">
        <v>2016</v>
      </c>
      <c r="C5" s="1" t="s">
        <v>48</v>
      </c>
      <c r="D5" s="1">
        <v>1</v>
      </c>
      <c r="E5" s="53"/>
      <c r="F5" s="2">
        <v>4</v>
      </c>
      <c r="G5" s="3">
        <v>3.10020203990028E+16</v>
      </c>
      <c r="H5" s="4" t="s">
        <v>81</v>
      </c>
      <c r="I5" s="53"/>
      <c r="J5" s="1" t="s">
        <v>82</v>
      </c>
      <c r="K5" s="54" t="s">
        <v>2310</v>
      </c>
      <c r="L5" s="1" t="s">
        <v>65</v>
      </c>
      <c r="M5" s="1" t="s">
        <v>66</v>
      </c>
      <c r="N5" s="1" t="s">
        <v>67</v>
      </c>
      <c r="O5" s="1" t="s">
        <v>68</v>
      </c>
      <c r="P5" s="1" t="s">
        <v>69</v>
      </c>
      <c r="Q5" s="2">
        <v>1</v>
      </c>
      <c r="R5" s="1" t="s">
        <v>70</v>
      </c>
      <c r="S5" s="53"/>
      <c r="T5" s="6">
        <v>42384</v>
      </c>
      <c r="U5" s="6">
        <v>42390</v>
      </c>
      <c r="V5" s="7" t="s">
        <v>83</v>
      </c>
      <c r="W5" s="8">
        <v>42390</v>
      </c>
      <c r="X5" s="8">
        <v>42390</v>
      </c>
      <c r="Y5" s="8">
        <v>42724</v>
      </c>
      <c r="Z5" s="9">
        <v>34886423</v>
      </c>
      <c r="AA5" s="1" t="s">
        <v>51</v>
      </c>
      <c r="AB5" s="1" t="s">
        <v>52</v>
      </c>
      <c r="AC5" s="1" t="s">
        <v>72</v>
      </c>
      <c r="AD5" s="1">
        <v>11</v>
      </c>
      <c r="AE5" s="1" t="s">
        <v>54</v>
      </c>
      <c r="AF5" s="1" t="s">
        <v>84</v>
      </c>
      <c r="AG5" s="1" t="s">
        <v>81</v>
      </c>
      <c r="AH5" s="1" t="s">
        <v>84</v>
      </c>
      <c r="AI5" s="1" t="s">
        <v>85</v>
      </c>
      <c r="AJ5" s="1" t="s">
        <v>86</v>
      </c>
      <c r="AK5" s="1" t="s">
        <v>87</v>
      </c>
      <c r="AL5" s="5">
        <v>13</v>
      </c>
      <c r="AM5" s="10">
        <v>42384</v>
      </c>
      <c r="AN5" s="9">
        <v>34886423</v>
      </c>
      <c r="AO5" s="2">
        <v>43</v>
      </c>
      <c r="AP5" s="8">
        <v>42390</v>
      </c>
      <c r="AQ5" s="1" t="s">
        <v>77</v>
      </c>
      <c r="AR5" s="1" t="s">
        <v>57</v>
      </c>
      <c r="AS5" s="1" t="s">
        <v>78</v>
      </c>
      <c r="AT5" s="1" t="s">
        <v>79</v>
      </c>
      <c r="AU5" s="53"/>
      <c r="AV5" s="1" t="s">
        <v>80</v>
      </c>
      <c r="AW5" s="1">
        <v>1</v>
      </c>
      <c r="AX5" s="9">
        <v>2431478</v>
      </c>
      <c r="AY5" s="53">
        <v>23</v>
      </c>
      <c r="AZ5" s="53">
        <v>9480</v>
      </c>
      <c r="BA5" s="6">
        <v>42696</v>
      </c>
      <c r="BB5" s="53">
        <v>4306</v>
      </c>
      <c r="BC5" s="6">
        <v>42691</v>
      </c>
      <c r="BD5" s="8">
        <v>42747</v>
      </c>
      <c r="BE5" s="55"/>
      <c r="BF5" s="53"/>
      <c r="BG5" s="53"/>
      <c r="BH5" s="53"/>
      <c r="BI5" s="53"/>
      <c r="BJ5" s="53"/>
      <c r="BK5" s="53"/>
      <c r="BL5" s="53"/>
      <c r="BM5" s="53"/>
      <c r="BN5" s="53"/>
      <c r="BO5" s="53"/>
      <c r="BP5" s="53"/>
      <c r="BQ5" s="53"/>
      <c r="BR5" s="56">
        <f>SUM(Z5+AX5+BE5+BL5)</f>
        <v>37317901</v>
      </c>
      <c r="BS5" s="53"/>
      <c r="BT5" s="6"/>
      <c r="BU5" s="53"/>
      <c r="BV5" s="53"/>
      <c r="BW5" s="53"/>
      <c r="BX5" s="53"/>
      <c r="BY5" s="53"/>
      <c r="BZ5" s="53"/>
      <c r="CA5" s="53"/>
      <c r="CB5" s="53"/>
    </row>
    <row r="6" spans="1:80" ht="15" customHeight="1">
      <c r="A6" s="1">
        <v>230</v>
      </c>
      <c r="B6" s="1">
        <v>2016</v>
      </c>
      <c r="C6" s="1" t="s">
        <v>48</v>
      </c>
      <c r="D6" s="1">
        <v>1</v>
      </c>
      <c r="E6" s="53"/>
      <c r="F6" s="2">
        <v>5</v>
      </c>
      <c r="G6" s="3">
        <v>3.10020203990021E+16</v>
      </c>
      <c r="H6" s="4" t="s">
        <v>88</v>
      </c>
      <c r="I6" s="53"/>
      <c r="J6" s="1" t="s">
        <v>89</v>
      </c>
      <c r="K6" s="54" t="s">
        <v>2230</v>
      </c>
      <c r="L6" s="1" t="s">
        <v>65</v>
      </c>
      <c r="M6" s="1" t="s">
        <v>66</v>
      </c>
      <c r="N6" s="1" t="s">
        <v>67</v>
      </c>
      <c r="O6" s="1" t="s">
        <v>68</v>
      </c>
      <c r="P6" s="1" t="s">
        <v>69</v>
      </c>
      <c r="Q6" s="2">
        <v>1</v>
      </c>
      <c r="R6" s="1" t="s">
        <v>70</v>
      </c>
      <c r="S6" s="53"/>
      <c r="T6" s="6">
        <v>42384</v>
      </c>
      <c r="U6" s="6">
        <v>42390</v>
      </c>
      <c r="V6" s="7" t="s">
        <v>90</v>
      </c>
      <c r="W6" s="8">
        <v>42390</v>
      </c>
      <c r="X6" s="8">
        <v>42390</v>
      </c>
      <c r="Y6" s="8">
        <v>42663</v>
      </c>
      <c r="Z6" s="9">
        <v>37230570</v>
      </c>
      <c r="AA6" s="1" t="s">
        <v>51</v>
      </c>
      <c r="AB6" s="1" t="s">
        <v>52</v>
      </c>
      <c r="AC6" s="1" t="s">
        <v>72</v>
      </c>
      <c r="AD6" s="1">
        <v>9</v>
      </c>
      <c r="AE6" s="1" t="s">
        <v>54</v>
      </c>
      <c r="AF6" s="1" t="s">
        <v>91</v>
      </c>
      <c r="AG6" s="1" t="s">
        <v>92</v>
      </c>
      <c r="AH6" s="1" t="s">
        <v>84</v>
      </c>
      <c r="AI6" s="1" t="s">
        <v>93</v>
      </c>
      <c r="AJ6" s="1" t="s">
        <v>94</v>
      </c>
      <c r="AK6" s="1" t="s">
        <v>95</v>
      </c>
      <c r="AL6" s="5">
        <v>25</v>
      </c>
      <c r="AM6" s="10">
        <v>42384</v>
      </c>
      <c r="AN6" s="9">
        <v>37230570</v>
      </c>
      <c r="AO6" s="2">
        <v>24</v>
      </c>
      <c r="AP6" s="8">
        <v>42390</v>
      </c>
      <c r="AQ6" s="1" t="s">
        <v>77</v>
      </c>
      <c r="AR6" s="1" t="s">
        <v>62</v>
      </c>
      <c r="AS6" s="1" t="s">
        <v>78</v>
      </c>
      <c r="AT6" s="1" t="s">
        <v>79</v>
      </c>
      <c r="AU6" s="53"/>
      <c r="AV6" s="1" t="s">
        <v>80</v>
      </c>
      <c r="AW6" s="1">
        <v>1</v>
      </c>
      <c r="AX6" s="9">
        <v>12420190</v>
      </c>
      <c r="AY6" s="53">
        <v>90</v>
      </c>
      <c r="AZ6" s="53">
        <v>8148</v>
      </c>
      <c r="BA6" s="6">
        <v>42622</v>
      </c>
      <c r="BB6" s="53">
        <v>2681</v>
      </c>
      <c r="BC6" s="6">
        <v>42608</v>
      </c>
      <c r="BD6" s="8">
        <v>42755</v>
      </c>
      <c r="BE6" s="55"/>
      <c r="BF6" s="53"/>
      <c r="BG6" s="53"/>
      <c r="BH6" s="57"/>
      <c r="BI6" s="53"/>
      <c r="BJ6" s="53"/>
      <c r="BK6" s="53"/>
      <c r="BL6" s="53"/>
      <c r="BM6" s="53"/>
      <c r="BN6" s="53"/>
      <c r="BO6" s="53"/>
      <c r="BP6" s="53"/>
      <c r="BQ6" s="53"/>
      <c r="BR6" s="56">
        <f>SUM(Z6+AX6+BE6+BL6)</f>
        <v>49650760</v>
      </c>
      <c r="BS6" s="53"/>
      <c r="BT6" s="6"/>
      <c r="BU6" s="53"/>
      <c r="BV6" s="53"/>
      <c r="BW6" s="53"/>
      <c r="BX6" s="53"/>
      <c r="BY6" s="53"/>
      <c r="BZ6" s="53"/>
      <c r="CA6" s="53"/>
      <c r="CB6" s="53"/>
    </row>
    <row r="7" spans="1:80" ht="15" customHeight="1">
      <c r="A7" s="1">
        <v>230</v>
      </c>
      <c r="B7" s="1">
        <v>2016</v>
      </c>
      <c r="C7" s="1" t="s">
        <v>48</v>
      </c>
      <c r="D7" s="1">
        <v>1</v>
      </c>
      <c r="E7" s="53"/>
      <c r="F7" s="2">
        <v>6</v>
      </c>
      <c r="G7" s="11" t="s">
        <v>96</v>
      </c>
      <c r="H7" s="4" t="s">
        <v>97</v>
      </c>
      <c r="I7" s="53"/>
      <c r="J7" s="1" t="s">
        <v>98</v>
      </c>
      <c r="K7" s="54" t="s">
        <v>2310</v>
      </c>
      <c r="L7" s="1" t="s">
        <v>65</v>
      </c>
      <c r="M7" s="1" t="s">
        <v>66</v>
      </c>
      <c r="N7" s="1" t="s">
        <v>67</v>
      </c>
      <c r="O7" s="1" t="s">
        <v>68</v>
      </c>
      <c r="P7" s="1" t="s">
        <v>69</v>
      </c>
      <c r="Q7" s="2">
        <v>1</v>
      </c>
      <c r="R7" s="1" t="s">
        <v>70</v>
      </c>
      <c r="S7" s="53"/>
      <c r="T7" s="6">
        <v>42384</v>
      </c>
      <c r="U7" s="6">
        <v>42390</v>
      </c>
      <c r="V7" s="7" t="s">
        <v>99</v>
      </c>
      <c r="W7" s="8">
        <v>42390</v>
      </c>
      <c r="X7" s="8">
        <v>42390</v>
      </c>
      <c r="Y7" s="8">
        <v>42724</v>
      </c>
      <c r="Z7" s="9">
        <v>22752015</v>
      </c>
      <c r="AA7" s="1" t="s">
        <v>51</v>
      </c>
      <c r="AB7" s="1" t="s">
        <v>52</v>
      </c>
      <c r="AC7" s="1" t="s">
        <v>72</v>
      </c>
      <c r="AD7" s="1">
        <v>11</v>
      </c>
      <c r="AE7" s="1" t="s">
        <v>54</v>
      </c>
      <c r="AF7" s="1" t="s">
        <v>84</v>
      </c>
      <c r="AG7" s="1" t="s">
        <v>81</v>
      </c>
      <c r="AH7" s="1" t="s">
        <v>84</v>
      </c>
      <c r="AI7" s="1" t="s">
        <v>74</v>
      </c>
      <c r="AJ7" s="1" t="s">
        <v>100</v>
      </c>
      <c r="AK7" s="1" t="s">
        <v>76</v>
      </c>
      <c r="AL7" s="5">
        <v>21</v>
      </c>
      <c r="AM7" s="10">
        <v>42384</v>
      </c>
      <c r="AN7" s="9">
        <v>22752015</v>
      </c>
      <c r="AO7" s="2">
        <v>20</v>
      </c>
      <c r="AP7" s="8">
        <v>42390</v>
      </c>
      <c r="AQ7" s="1" t="s">
        <v>77</v>
      </c>
      <c r="AR7" s="1" t="s">
        <v>62</v>
      </c>
      <c r="AS7" s="1" t="s">
        <v>78</v>
      </c>
      <c r="AT7" s="1" t="s">
        <v>79</v>
      </c>
      <c r="AU7" s="53"/>
      <c r="AV7" s="1" t="s">
        <v>80</v>
      </c>
      <c r="AW7" s="1">
        <v>1</v>
      </c>
      <c r="AX7" s="9">
        <v>1378920</v>
      </c>
      <c r="AY7" s="53">
        <v>20</v>
      </c>
      <c r="AZ7" s="53">
        <v>8999</v>
      </c>
      <c r="BA7" s="6">
        <v>42669</v>
      </c>
      <c r="BB7" s="53">
        <v>3580</v>
      </c>
      <c r="BC7" s="6">
        <v>42655</v>
      </c>
      <c r="BD7" s="8">
        <v>42744</v>
      </c>
      <c r="BE7" s="55"/>
      <c r="BF7" s="53"/>
      <c r="BG7" s="53"/>
      <c r="BH7" s="53"/>
      <c r="BI7" s="53"/>
      <c r="BJ7" s="53"/>
      <c r="BK7" s="53"/>
      <c r="BL7" s="53"/>
      <c r="BM7" s="53"/>
      <c r="BN7" s="53"/>
      <c r="BO7" s="53"/>
      <c r="BP7" s="53"/>
      <c r="BQ7" s="53"/>
      <c r="BR7" s="56">
        <f>SUM(Z7+AX7+BE7+BL7)</f>
        <v>24130935</v>
      </c>
      <c r="BS7" s="53"/>
      <c r="BT7" s="6"/>
      <c r="BU7" s="53"/>
      <c r="BV7" s="53"/>
      <c r="BW7" s="53"/>
      <c r="BX7" s="53"/>
      <c r="BY7" s="53"/>
      <c r="BZ7" s="53"/>
      <c r="CA7" s="53"/>
      <c r="CB7" s="53"/>
    </row>
    <row r="8" spans="1:80" ht="15" customHeight="1">
      <c r="A8" s="1">
        <v>230</v>
      </c>
      <c r="B8" s="1">
        <v>2016</v>
      </c>
      <c r="C8" s="1" t="s">
        <v>48</v>
      </c>
      <c r="D8" s="1">
        <v>1</v>
      </c>
      <c r="E8" s="53"/>
      <c r="F8" s="2">
        <v>7</v>
      </c>
      <c r="G8" s="11" t="s">
        <v>96</v>
      </c>
      <c r="H8" s="4" t="s">
        <v>97</v>
      </c>
      <c r="I8" s="53"/>
      <c r="J8" s="1" t="s">
        <v>101</v>
      </c>
      <c r="K8" s="54" t="s">
        <v>2310</v>
      </c>
      <c r="L8" s="1" t="s">
        <v>65</v>
      </c>
      <c r="M8" s="1" t="s">
        <v>66</v>
      </c>
      <c r="N8" s="1" t="s">
        <v>67</v>
      </c>
      <c r="O8" s="1" t="s">
        <v>68</v>
      </c>
      <c r="P8" s="1" t="s">
        <v>69</v>
      </c>
      <c r="Q8" s="2">
        <v>1</v>
      </c>
      <c r="R8" s="1" t="s">
        <v>70</v>
      </c>
      <c r="S8" s="53"/>
      <c r="T8" s="6">
        <v>42384</v>
      </c>
      <c r="U8" s="6">
        <v>42390</v>
      </c>
      <c r="V8" s="7" t="s">
        <v>102</v>
      </c>
      <c r="W8" s="8">
        <v>42390</v>
      </c>
      <c r="X8" s="8">
        <v>42390</v>
      </c>
      <c r="Y8" s="8">
        <v>42724</v>
      </c>
      <c r="Z8" s="9">
        <v>22752015</v>
      </c>
      <c r="AA8" s="1" t="s">
        <v>51</v>
      </c>
      <c r="AB8" s="1" t="s">
        <v>52</v>
      </c>
      <c r="AC8" s="1" t="s">
        <v>72</v>
      </c>
      <c r="AD8" s="1">
        <v>11</v>
      </c>
      <c r="AE8" s="1" t="s">
        <v>54</v>
      </c>
      <c r="AF8" s="1" t="s">
        <v>84</v>
      </c>
      <c r="AG8" s="1" t="s">
        <v>81</v>
      </c>
      <c r="AH8" s="1" t="s">
        <v>84</v>
      </c>
      <c r="AI8" s="1" t="s">
        <v>74</v>
      </c>
      <c r="AJ8" s="1" t="s">
        <v>103</v>
      </c>
      <c r="AK8" s="1" t="s">
        <v>76</v>
      </c>
      <c r="AL8" s="5">
        <v>22</v>
      </c>
      <c r="AM8" s="10">
        <v>42384</v>
      </c>
      <c r="AN8" s="9">
        <v>22752015</v>
      </c>
      <c r="AO8" s="2">
        <v>21</v>
      </c>
      <c r="AP8" s="8">
        <v>42390</v>
      </c>
      <c r="AQ8" s="1" t="s">
        <v>77</v>
      </c>
      <c r="AR8" s="1" t="s">
        <v>57</v>
      </c>
      <c r="AS8" s="1" t="s">
        <v>78</v>
      </c>
      <c r="AT8" s="1" t="s">
        <v>79</v>
      </c>
      <c r="AU8" s="53"/>
      <c r="AV8" s="1" t="s">
        <v>80</v>
      </c>
      <c r="AW8" s="1">
        <v>1</v>
      </c>
      <c r="AX8" s="9">
        <v>1378920</v>
      </c>
      <c r="AY8" s="53">
        <v>20</v>
      </c>
      <c r="AZ8" s="53">
        <v>8958</v>
      </c>
      <c r="BA8" s="6">
        <v>42668</v>
      </c>
      <c r="BB8" s="53">
        <v>3581</v>
      </c>
      <c r="BC8" s="6">
        <v>42655</v>
      </c>
      <c r="BD8" s="8">
        <v>42744</v>
      </c>
      <c r="BE8" s="55"/>
      <c r="BF8" s="53"/>
      <c r="BG8" s="53"/>
      <c r="BH8" s="53"/>
      <c r="BI8" s="53"/>
      <c r="BJ8" s="53"/>
      <c r="BK8" s="53"/>
      <c r="BL8" s="53"/>
      <c r="BM8" s="53"/>
      <c r="BN8" s="53"/>
      <c r="BO8" s="53"/>
      <c r="BP8" s="53"/>
      <c r="BQ8" s="53"/>
      <c r="BR8" s="56">
        <f>SUM(Z8+AX8+BE8+BL8)</f>
        <v>24130935</v>
      </c>
      <c r="BS8" s="53"/>
      <c r="BT8" s="6"/>
      <c r="BU8" s="53"/>
      <c r="BV8" s="53"/>
      <c r="BW8" s="53"/>
      <c r="BX8" s="53"/>
      <c r="BY8" s="53"/>
      <c r="BZ8" s="53"/>
      <c r="CA8" s="53"/>
      <c r="CB8" s="53"/>
    </row>
    <row r="9" spans="1:80" ht="15" customHeight="1">
      <c r="A9" s="1">
        <v>230</v>
      </c>
      <c r="B9" s="1">
        <v>2016</v>
      </c>
      <c r="C9" s="1" t="s">
        <v>48</v>
      </c>
      <c r="D9" s="1">
        <v>1</v>
      </c>
      <c r="E9" s="53"/>
      <c r="F9" s="2">
        <v>8</v>
      </c>
      <c r="G9" s="3">
        <v>3.10020203990021E+16</v>
      </c>
      <c r="H9" s="4" t="s">
        <v>88</v>
      </c>
      <c r="I9" s="53"/>
      <c r="J9" s="1" t="s">
        <v>104</v>
      </c>
      <c r="K9" s="54" t="s">
        <v>2230</v>
      </c>
      <c r="L9" s="1" t="s">
        <v>65</v>
      </c>
      <c r="M9" s="1" t="s">
        <v>66</v>
      </c>
      <c r="N9" s="1" t="s">
        <v>67</v>
      </c>
      <c r="O9" s="1" t="s">
        <v>68</v>
      </c>
      <c r="P9" s="1" t="s">
        <v>69</v>
      </c>
      <c r="Q9" s="2">
        <v>1</v>
      </c>
      <c r="R9" s="1" t="s">
        <v>70</v>
      </c>
      <c r="S9" s="53"/>
      <c r="T9" s="6">
        <v>42384</v>
      </c>
      <c r="U9" s="6">
        <v>42390</v>
      </c>
      <c r="V9" s="7" t="s">
        <v>105</v>
      </c>
      <c r="W9" s="8">
        <v>42390</v>
      </c>
      <c r="X9" s="8">
        <v>42391</v>
      </c>
      <c r="Y9" s="8">
        <v>42725</v>
      </c>
      <c r="Z9" s="9">
        <v>34886423</v>
      </c>
      <c r="AA9" s="1" t="s">
        <v>51</v>
      </c>
      <c r="AB9" s="1" t="s">
        <v>52</v>
      </c>
      <c r="AC9" s="1" t="s">
        <v>72</v>
      </c>
      <c r="AD9" s="1">
        <v>11</v>
      </c>
      <c r="AE9" s="1" t="s">
        <v>54</v>
      </c>
      <c r="AF9" s="1" t="s">
        <v>91</v>
      </c>
      <c r="AG9" s="1" t="s">
        <v>92</v>
      </c>
      <c r="AH9" s="1" t="s">
        <v>84</v>
      </c>
      <c r="AI9" s="1" t="s">
        <v>85</v>
      </c>
      <c r="AJ9" s="1" t="s">
        <v>75</v>
      </c>
      <c r="AK9" s="1" t="s">
        <v>76</v>
      </c>
      <c r="AL9" s="5">
        <v>37</v>
      </c>
      <c r="AM9" s="10">
        <v>42384</v>
      </c>
      <c r="AN9" s="9">
        <v>36000000</v>
      </c>
      <c r="AO9" s="2">
        <v>22</v>
      </c>
      <c r="AP9" s="8">
        <v>42390</v>
      </c>
      <c r="AQ9" s="1" t="s">
        <v>77</v>
      </c>
      <c r="AR9" s="1" t="s">
        <v>62</v>
      </c>
      <c r="AS9" s="1" t="s">
        <v>78</v>
      </c>
      <c r="AT9" s="1" t="s">
        <v>79</v>
      </c>
      <c r="AU9" s="53"/>
      <c r="AV9" s="1" t="s">
        <v>80</v>
      </c>
      <c r="AW9" s="1">
        <v>1</v>
      </c>
      <c r="AX9" s="9"/>
      <c r="AY9" s="53"/>
      <c r="AZ9" s="53"/>
      <c r="BA9" s="6"/>
      <c r="BB9" s="53"/>
      <c r="BC9" s="6"/>
      <c r="BD9" s="6"/>
      <c r="BE9" s="55"/>
      <c r="BF9" s="53"/>
      <c r="BG9" s="53"/>
      <c r="BH9" s="53"/>
      <c r="BI9" s="53"/>
      <c r="BJ9" s="53"/>
      <c r="BK9" s="53"/>
      <c r="BL9" s="53"/>
      <c r="BM9" s="53"/>
      <c r="BN9" s="53"/>
      <c r="BO9" s="53"/>
      <c r="BP9" s="53"/>
      <c r="BQ9" s="53"/>
      <c r="BR9" s="56">
        <f>SUM(Z9+AX9+BE9+BL9)</f>
        <v>34886423</v>
      </c>
      <c r="BS9" s="53" t="s">
        <v>2437</v>
      </c>
      <c r="BT9" s="6">
        <v>42569</v>
      </c>
      <c r="BU9" s="53"/>
      <c r="BV9" s="53"/>
      <c r="BW9" s="53"/>
      <c r="BX9" s="53"/>
      <c r="BY9" s="53"/>
      <c r="BZ9" s="53"/>
      <c r="CA9" s="53"/>
      <c r="CB9" s="53"/>
    </row>
    <row r="10" spans="1:80" ht="15" customHeight="1">
      <c r="A10" s="1">
        <v>230</v>
      </c>
      <c r="B10" s="1">
        <v>2016</v>
      </c>
      <c r="C10" s="1" t="s">
        <v>48</v>
      </c>
      <c r="D10" s="1">
        <v>1</v>
      </c>
      <c r="E10" s="53"/>
      <c r="F10" s="2">
        <v>9</v>
      </c>
      <c r="G10" s="3">
        <v>3.10020203990028E+16</v>
      </c>
      <c r="H10" s="4" t="s">
        <v>81</v>
      </c>
      <c r="I10" s="53"/>
      <c r="J10" s="1" t="s">
        <v>106</v>
      </c>
      <c r="K10" s="54" t="s">
        <v>2310</v>
      </c>
      <c r="L10" s="1" t="s">
        <v>65</v>
      </c>
      <c r="M10" s="1" t="s">
        <v>66</v>
      </c>
      <c r="N10" s="1" t="s">
        <v>67</v>
      </c>
      <c r="O10" s="1" t="s">
        <v>68</v>
      </c>
      <c r="P10" s="1" t="s">
        <v>69</v>
      </c>
      <c r="Q10" s="2">
        <v>1</v>
      </c>
      <c r="R10" s="1" t="s">
        <v>70</v>
      </c>
      <c r="S10" s="53"/>
      <c r="T10" s="6">
        <v>42384</v>
      </c>
      <c r="U10" s="6">
        <v>42390</v>
      </c>
      <c r="V10" s="7" t="s">
        <v>107</v>
      </c>
      <c r="W10" s="8">
        <v>42390</v>
      </c>
      <c r="X10" s="8">
        <v>42391</v>
      </c>
      <c r="Y10" s="8">
        <v>42725</v>
      </c>
      <c r="Z10" s="9">
        <v>34886423</v>
      </c>
      <c r="AA10" s="1" t="s">
        <v>51</v>
      </c>
      <c r="AB10" s="1" t="s">
        <v>52</v>
      </c>
      <c r="AC10" s="1" t="s">
        <v>72</v>
      </c>
      <c r="AD10" s="1">
        <v>11</v>
      </c>
      <c r="AE10" s="1" t="s">
        <v>54</v>
      </c>
      <c r="AF10" s="1" t="s">
        <v>84</v>
      </c>
      <c r="AG10" s="1" t="s">
        <v>81</v>
      </c>
      <c r="AH10" s="1" t="s">
        <v>84</v>
      </c>
      <c r="AI10" s="1" t="s">
        <v>85</v>
      </c>
      <c r="AJ10" s="1" t="s">
        <v>108</v>
      </c>
      <c r="AK10" s="1" t="s">
        <v>76</v>
      </c>
      <c r="AL10" s="5">
        <v>18</v>
      </c>
      <c r="AM10" s="10">
        <v>42384</v>
      </c>
      <c r="AN10" s="9">
        <v>34886423</v>
      </c>
      <c r="AO10" s="2">
        <v>23</v>
      </c>
      <c r="AP10" s="8">
        <v>42390</v>
      </c>
      <c r="AQ10" s="1" t="s">
        <v>77</v>
      </c>
      <c r="AR10" s="1" t="s">
        <v>62</v>
      </c>
      <c r="AS10" s="1" t="s">
        <v>78</v>
      </c>
      <c r="AT10" s="1" t="s">
        <v>79</v>
      </c>
      <c r="AU10" s="53"/>
      <c r="AV10" s="1" t="s">
        <v>80</v>
      </c>
      <c r="AW10" s="1">
        <v>1</v>
      </c>
      <c r="AX10" s="9">
        <v>1480030</v>
      </c>
      <c r="AY10" s="53">
        <v>14</v>
      </c>
      <c r="AZ10" s="53">
        <v>9661</v>
      </c>
      <c r="BA10" s="6">
        <v>4304</v>
      </c>
      <c r="BB10" s="53">
        <v>4304</v>
      </c>
      <c r="BC10" s="6">
        <v>42675</v>
      </c>
      <c r="BD10" s="8">
        <v>42740</v>
      </c>
      <c r="BE10" s="55"/>
      <c r="BF10" s="53"/>
      <c r="BG10" s="53"/>
      <c r="BH10" s="53"/>
      <c r="BI10" s="53"/>
      <c r="BJ10" s="53"/>
      <c r="BK10" s="53"/>
      <c r="BL10" s="53"/>
      <c r="BM10" s="53"/>
      <c r="BN10" s="53"/>
      <c r="BO10" s="53"/>
      <c r="BP10" s="53"/>
      <c r="BQ10" s="53"/>
      <c r="BR10" s="56">
        <f>SUM(Z10+AX10+BE10+BL10)</f>
        <v>36366453</v>
      </c>
      <c r="BS10" s="53"/>
      <c r="BT10" s="6"/>
      <c r="BU10" s="53"/>
      <c r="BV10" s="53"/>
      <c r="BW10" s="53"/>
      <c r="BX10" s="53"/>
      <c r="BY10" s="53"/>
      <c r="BZ10" s="53"/>
      <c r="CA10" s="53"/>
      <c r="CB10" s="53"/>
    </row>
    <row r="11" spans="1:80" ht="15" customHeight="1">
      <c r="A11" s="1">
        <v>230</v>
      </c>
      <c r="B11" s="1">
        <v>2016</v>
      </c>
      <c r="C11" s="1" t="s">
        <v>48</v>
      </c>
      <c r="D11" s="1">
        <v>1</v>
      </c>
      <c r="E11" s="53"/>
      <c r="F11" s="2">
        <v>10</v>
      </c>
      <c r="G11" s="3">
        <v>3.1001010209E+16</v>
      </c>
      <c r="H11" s="4" t="s">
        <v>109</v>
      </c>
      <c r="I11" s="53"/>
      <c r="J11" s="1" t="s">
        <v>110</v>
      </c>
      <c r="K11" s="54" t="s">
        <v>2283</v>
      </c>
      <c r="L11" s="1" t="s">
        <v>65</v>
      </c>
      <c r="M11" s="1" t="s">
        <v>66</v>
      </c>
      <c r="N11" s="1" t="s">
        <v>67</v>
      </c>
      <c r="O11" s="1" t="s">
        <v>68</v>
      </c>
      <c r="P11" s="1" t="s">
        <v>69</v>
      </c>
      <c r="Q11" s="2">
        <v>1</v>
      </c>
      <c r="R11" s="1" t="s">
        <v>70</v>
      </c>
      <c r="S11" s="53"/>
      <c r="T11" s="6">
        <v>42384</v>
      </c>
      <c r="U11" s="6">
        <v>42390</v>
      </c>
      <c r="V11" s="7" t="s">
        <v>111</v>
      </c>
      <c r="W11" s="8">
        <v>42390</v>
      </c>
      <c r="X11" s="8">
        <v>42390</v>
      </c>
      <c r="Y11" s="8">
        <v>42724</v>
      </c>
      <c r="Z11" s="9">
        <v>58300000</v>
      </c>
      <c r="AA11" s="1" t="s">
        <v>51</v>
      </c>
      <c r="AB11" s="1" t="s">
        <v>52</v>
      </c>
      <c r="AC11" s="1" t="s">
        <v>72</v>
      </c>
      <c r="AD11" s="1">
        <v>11</v>
      </c>
      <c r="AE11" s="1" t="s">
        <v>54</v>
      </c>
      <c r="AF11" s="1" t="s">
        <v>56</v>
      </c>
      <c r="AG11" s="1" t="s">
        <v>73</v>
      </c>
      <c r="AH11" s="1" t="s">
        <v>56</v>
      </c>
      <c r="AI11" s="1" t="s">
        <v>112</v>
      </c>
      <c r="AJ11" s="1" t="s">
        <v>113</v>
      </c>
      <c r="AK11" s="1" t="s">
        <v>114</v>
      </c>
      <c r="AL11" s="5">
        <v>7</v>
      </c>
      <c r="AM11" s="10">
        <v>42384</v>
      </c>
      <c r="AN11" s="9">
        <v>58300000</v>
      </c>
      <c r="AO11" s="2">
        <v>42</v>
      </c>
      <c r="AP11" s="8">
        <v>42390</v>
      </c>
      <c r="AQ11" s="1" t="s">
        <v>77</v>
      </c>
      <c r="AR11" s="1" t="s">
        <v>57</v>
      </c>
      <c r="AS11" s="1" t="s">
        <v>78</v>
      </c>
      <c r="AT11" s="1" t="s">
        <v>79</v>
      </c>
      <c r="AU11" s="53"/>
      <c r="AV11" s="1" t="s">
        <v>80</v>
      </c>
      <c r="AW11" s="1">
        <v>1</v>
      </c>
      <c r="AX11" s="9">
        <v>4063334</v>
      </c>
      <c r="AY11" s="53">
        <v>23</v>
      </c>
      <c r="AZ11" s="53">
        <v>7879</v>
      </c>
      <c r="BA11" s="6">
        <v>42614</v>
      </c>
      <c r="BB11" s="53">
        <v>2672</v>
      </c>
      <c r="BC11" s="6">
        <v>42607</v>
      </c>
      <c r="BD11" s="8">
        <v>42752</v>
      </c>
      <c r="BE11" s="55"/>
      <c r="BF11" s="53"/>
      <c r="BG11" s="53"/>
      <c r="BH11" s="53"/>
      <c r="BI11" s="53"/>
      <c r="BJ11" s="53"/>
      <c r="BK11" s="53"/>
      <c r="BL11" s="53"/>
      <c r="BM11" s="53"/>
      <c r="BN11" s="53"/>
      <c r="BO11" s="53"/>
      <c r="BP11" s="53"/>
      <c r="BQ11" s="53"/>
      <c r="BR11" s="56">
        <f>SUM(Z11+AX11+BE11+BL11)</f>
        <v>62363334</v>
      </c>
      <c r="BS11" s="53"/>
      <c r="BT11" s="6"/>
      <c r="BU11" s="53"/>
      <c r="BV11" s="53"/>
      <c r="BW11" s="53"/>
      <c r="BX11" s="53"/>
      <c r="BY11" s="53"/>
      <c r="BZ11" s="53"/>
      <c r="CA11" s="53"/>
      <c r="CB11" s="53"/>
    </row>
    <row r="12" spans="1:80" ht="15" customHeight="1">
      <c r="A12" s="1">
        <v>230</v>
      </c>
      <c r="B12" s="1">
        <v>2016</v>
      </c>
      <c r="C12" s="1" t="s">
        <v>48</v>
      </c>
      <c r="D12" s="1">
        <v>1</v>
      </c>
      <c r="E12" s="53"/>
      <c r="F12" s="2">
        <v>11</v>
      </c>
      <c r="G12" s="3">
        <v>3.100101021E+16</v>
      </c>
      <c r="H12" s="39" t="s">
        <v>63</v>
      </c>
      <c r="I12" s="53"/>
      <c r="J12" s="1" t="s">
        <v>115</v>
      </c>
      <c r="K12" s="54" t="s">
        <v>2241</v>
      </c>
      <c r="L12" s="1" t="s">
        <v>65</v>
      </c>
      <c r="M12" s="1" t="s">
        <v>66</v>
      </c>
      <c r="N12" s="1" t="s">
        <v>67</v>
      </c>
      <c r="O12" s="1" t="s">
        <v>68</v>
      </c>
      <c r="P12" s="1" t="s">
        <v>69</v>
      </c>
      <c r="Q12" s="2">
        <v>1</v>
      </c>
      <c r="R12" s="1" t="s">
        <v>70</v>
      </c>
      <c r="S12" s="53"/>
      <c r="T12" s="6">
        <v>42384</v>
      </c>
      <c r="U12" s="6">
        <v>42390</v>
      </c>
      <c r="V12" s="7" t="s">
        <v>116</v>
      </c>
      <c r="W12" s="8">
        <v>42390</v>
      </c>
      <c r="X12" s="8">
        <v>42390</v>
      </c>
      <c r="Y12" s="8">
        <v>42663</v>
      </c>
      <c r="Z12" s="9">
        <v>14271723</v>
      </c>
      <c r="AA12" s="1" t="s">
        <v>51</v>
      </c>
      <c r="AB12" s="1" t="s">
        <v>52</v>
      </c>
      <c r="AC12" s="1" t="s">
        <v>72</v>
      </c>
      <c r="AD12" s="1">
        <v>9</v>
      </c>
      <c r="AE12" s="1" t="s">
        <v>54</v>
      </c>
      <c r="AF12" s="1" t="s">
        <v>117</v>
      </c>
      <c r="AG12" s="1" t="s">
        <v>118</v>
      </c>
      <c r="AH12" s="1" t="s">
        <v>56</v>
      </c>
      <c r="AI12" s="1" t="s">
        <v>119</v>
      </c>
      <c r="AJ12" s="1" t="s">
        <v>120</v>
      </c>
      <c r="AK12" s="1" t="s">
        <v>76</v>
      </c>
      <c r="AL12" s="5">
        <v>4</v>
      </c>
      <c r="AM12" s="10">
        <v>42384</v>
      </c>
      <c r="AN12" s="9">
        <v>14271723</v>
      </c>
      <c r="AO12" s="2">
        <v>45</v>
      </c>
      <c r="AP12" s="8">
        <v>42390</v>
      </c>
      <c r="AQ12" s="1" t="s">
        <v>77</v>
      </c>
      <c r="AR12" s="1" t="s">
        <v>57</v>
      </c>
      <c r="AS12" s="1" t="s">
        <v>121</v>
      </c>
      <c r="AT12" s="1" t="s">
        <v>122</v>
      </c>
      <c r="AU12" s="53"/>
      <c r="AV12" s="1" t="s">
        <v>80</v>
      </c>
      <c r="AW12" s="1">
        <v>1</v>
      </c>
      <c r="AX12" s="9"/>
      <c r="AY12" s="53"/>
      <c r="AZ12" s="53"/>
      <c r="BA12" s="6"/>
      <c r="BB12" s="53"/>
      <c r="BC12" s="6"/>
      <c r="BD12" s="6"/>
      <c r="BE12" s="55"/>
      <c r="BF12" s="53"/>
      <c r="BG12" s="53"/>
      <c r="BH12" s="53"/>
      <c r="BI12" s="53"/>
      <c r="BJ12" s="53"/>
      <c r="BK12" s="53"/>
      <c r="BL12" s="53"/>
      <c r="BM12" s="53"/>
      <c r="BN12" s="53"/>
      <c r="BO12" s="53"/>
      <c r="BP12" s="53"/>
      <c r="BQ12" s="53"/>
      <c r="BR12" s="56">
        <f>SUM(Z12+AX12+BE12+BL12)</f>
        <v>14271723</v>
      </c>
      <c r="BS12" s="53"/>
      <c r="BT12" s="6"/>
      <c r="BU12" s="53"/>
      <c r="BV12" s="53"/>
      <c r="BW12" s="53"/>
      <c r="BX12" s="53"/>
      <c r="BY12" s="53"/>
      <c r="BZ12" s="53"/>
      <c r="CA12" s="53"/>
      <c r="CB12" s="53"/>
    </row>
    <row r="13" spans="1:80" ht="15" customHeight="1">
      <c r="A13" s="1">
        <v>230</v>
      </c>
      <c r="B13" s="1">
        <v>2016</v>
      </c>
      <c r="C13" s="1" t="s">
        <v>48</v>
      </c>
      <c r="D13" s="1">
        <v>1</v>
      </c>
      <c r="E13" s="1"/>
      <c r="F13" s="2">
        <v>12</v>
      </c>
      <c r="G13" s="3">
        <v>3.100101021E+16</v>
      </c>
      <c r="H13" s="39" t="s">
        <v>63</v>
      </c>
      <c r="I13" s="1"/>
      <c r="J13" s="1" t="s">
        <v>123</v>
      </c>
      <c r="K13" s="54" t="s">
        <v>2296</v>
      </c>
      <c r="L13" s="1" t="s">
        <v>65</v>
      </c>
      <c r="M13" s="1" t="s">
        <v>66</v>
      </c>
      <c r="N13" s="1" t="s">
        <v>67</v>
      </c>
      <c r="O13" s="1" t="s">
        <v>68</v>
      </c>
      <c r="P13" s="1" t="s">
        <v>69</v>
      </c>
      <c r="Q13" s="2">
        <v>1</v>
      </c>
      <c r="R13" s="1" t="s">
        <v>70</v>
      </c>
      <c r="S13" s="1"/>
      <c r="T13" s="6">
        <v>42389</v>
      </c>
      <c r="U13" s="6">
        <v>42390</v>
      </c>
      <c r="V13" s="7" t="s">
        <v>124</v>
      </c>
      <c r="W13" s="8">
        <v>42390</v>
      </c>
      <c r="X13" s="8">
        <v>42390</v>
      </c>
      <c r="Y13" s="8">
        <v>42663</v>
      </c>
      <c r="Z13" s="9">
        <v>28543437</v>
      </c>
      <c r="AA13" s="1" t="s">
        <v>51</v>
      </c>
      <c r="AB13" s="1" t="s">
        <v>52</v>
      </c>
      <c r="AC13" s="1" t="s">
        <v>72</v>
      </c>
      <c r="AD13" s="1">
        <v>9</v>
      </c>
      <c r="AE13" s="1" t="s">
        <v>54</v>
      </c>
      <c r="AF13" s="1" t="s">
        <v>125</v>
      </c>
      <c r="AG13" s="1" t="s">
        <v>126</v>
      </c>
      <c r="AH13" s="1" t="s">
        <v>127</v>
      </c>
      <c r="AI13" s="1" t="s">
        <v>85</v>
      </c>
      <c r="AJ13" s="1" t="s">
        <v>128</v>
      </c>
      <c r="AK13" s="1" t="s">
        <v>76</v>
      </c>
      <c r="AL13" s="5">
        <v>246</v>
      </c>
      <c r="AM13" s="10">
        <v>42389</v>
      </c>
      <c r="AN13" s="9">
        <v>28543437</v>
      </c>
      <c r="AO13" s="2">
        <v>44</v>
      </c>
      <c r="AP13" s="8">
        <v>42390</v>
      </c>
      <c r="AQ13" s="1" t="s">
        <v>77</v>
      </c>
      <c r="AR13" s="1" t="s">
        <v>57</v>
      </c>
      <c r="AS13" s="1" t="s">
        <v>78</v>
      </c>
      <c r="AT13" s="1" t="s">
        <v>79</v>
      </c>
      <c r="AU13" s="1"/>
      <c r="AV13" s="1" t="s">
        <v>80</v>
      </c>
      <c r="AW13" s="1">
        <v>1</v>
      </c>
      <c r="AX13" s="9">
        <v>422866</v>
      </c>
      <c r="AY13" s="1">
        <v>4</v>
      </c>
      <c r="AZ13" s="1">
        <v>8050</v>
      </c>
      <c r="BA13" s="6">
        <v>42619</v>
      </c>
      <c r="BB13" s="1">
        <v>2889</v>
      </c>
      <c r="BC13" s="6">
        <v>42614</v>
      </c>
      <c r="BD13" s="8">
        <v>42667</v>
      </c>
      <c r="BE13" s="36"/>
      <c r="BF13" s="1"/>
      <c r="BG13" s="1"/>
      <c r="BH13" s="1"/>
      <c r="BI13" s="1"/>
      <c r="BJ13" s="1"/>
      <c r="BK13" s="1"/>
      <c r="BL13" s="1"/>
      <c r="BM13" s="1"/>
      <c r="BN13" s="1"/>
      <c r="BO13" s="1"/>
      <c r="BP13" s="1"/>
      <c r="BQ13" s="1"/>
      <c r="BR13" s="56">
        <f>SUM(Z13+AX13+BE13+BL13)</f>
        <v>28966303</v>
      </c>
      <c r="BS13" s="1"/>
      <c r="BT13" s="6"/>
      <c r="BU13" s="1"/>
      <c r="BV13" s="1"/>
      <c r="BW13" s="1"/>
      <c r="BX13" s="1"/>
      <c r="BY13" s="1"/>
      <c r="BZ13" s="1"/>
      <c r="CA13" s="1"/>
      <c r="CB13" s="1"/>
    </row>
    <row r="14" spans="1:80" ht="15" customHeight="1">
      <c r="A14" s="1">
        <v>230</v>
      </c>
      <c r="B14" s="1">
        <v>2016</v>
      </c>
      <c r="C14" s="1" t="s">
        <v>48</v>
      </c>
      <c r="D14" s="1">
        <v>1</v>
      </c>
      <c r="E14" s="53"/>
      <c r="F14" s="2">
        <v>13</v>
      </c>
      <c r="G14" s="11">
        <v>3.10020203990012E+16</v>
      </c>
      <c r="H14" s="4" t="s">
        <v>129</v>
      </c>
      <c r="I14" s="53"/>
      <c r="J14" s="1" t="s">
        <v>130</v>
      </c>
      <c r="K14" s="54" t="s">
        <v>2250</v>
      </c>
      <c r="L14" s="1" t="s">
        <v>65</v>
      </c>
      <c r="M14" s="1" t="s">
        <v>66</v>
      </c>
      <c r="N14" s="1" t="s">
        <v>67</v>
      </c>
      <c r="O14" s="1" t="s">
        <v>68</v>
      </c>
      <c r="P14" s="1" t="s">
        <v>69</v>
      </c>
      <c r="Q14" s="2">
        <v>1</v>
      </c>
      <c r="R14" s="1" t="s">
        <v>70</v>
      </c>
      <c r="S14" s="53"/>
      <c r="T14" s="6">
        <v>42384</v>
      </c>
      <c r="U14" s="6">
        <v>42390</v>
      </c>
      <c r="V14" s="14" t="s">
        <v>131</v>
      </c>
      <c r="W14" s="8">
        <v>42390</v>
      </c>
      <c r="X14" s="8">
        <v>42390</v>
      </c>
      <c r="Y14" s="8">
        <v>42740</v>
      </c>
      <c r="Z14" s="9">
        <v>36472169</v>
      </c>
      <c r="AA14" s="1" t="s">
        <v>51</v>
      </c>
      <c r="AB14" s="1" t="s">
        <v>52</v>
      </c>
      <c r="AC14" s="1" t="s">
        <v>132</v>
      </c>
      <c r="AD14" s="1">
        <v>345</v>
      </c>
      <c r="AE14" s="1" t="s">
        <v>54</v>
      </c>
      <c r="AF14" s="1" t="s">
        <v>133</v>
      </c>
      <c r="AG14" s="1" t="s">
        <v>134</v>
      </c>
      <c r="AH14" s="1" t="s">
        <v>84</v>
      </c>
      <c r="AI14" s="1" t="s">
        <v>85</v>
      </c>
      <c r="AJ14" s="1" t="s">
        <v>135</v>
      </c>
      <c r="AK14" s="1" t="s">
        <v>76</v>
      </c>
      <c r="AL14" s="5">
        <v>41</v>
      </c>
      <c r="AM14" s="10">
        <v>42384</v>
      </c>
      <c r="AN14" s="9">
        <v>36472169</v>
      </c>
      <c r="AO14" s="2">
        <v>51</v>
      </c>
      <c r="AP14" s="8">
        <v>42390</v>
      </c>
      <c r="AQ14" s="1" t="s">
        <v>77</v>
      </c>
      <c r="AR14" s="1" t="s">
        <v>62</v>
      </c>
      <c r="AS14" s="1" t="s">
        <v>136</v>
      </c>
      <c r="AT14" s="1" t="s">
        <v>137</v>
      </c>
      <c r="AU14" s="53"/>
      <c r="AV14" s="1" t="s">
        <v>80</v>
      </c>
      <c r="AW14" s="1">
        <v>1</v>
      </c>
      <c r="AX14" s="9"/>
      <c r="AY14" s="53"/>
      <c r="AZ14" s="53"/>
      <c r="BA14" s="6"/>
      <c r="BB14" s="53"/>
      <c r="BC14" s="6"/>
      <c r="BD14" s="6"/>
      <c r="BE14" s="36"/>
      <c r="BF14" s="53"/>
      <c r="BG14" s="53"/>
      <c r="BH14" s="6"/>
      <c r="BI14" s="53"/>
      <c r="BJ14" s="6"/>
      <c r="BK14" s="6"/>
      <c r="BL14" s="53"/>
      <c r="BM14" s="53"/>
      <c r="BN14" s="53"/>
      <c r="BO14" s="53"/>
      <c r="BP14" s="53"/>
      <c r="BQ14" s="53"/>
      <c r="BR14" s="56">
        <f>SUM(Z14+AX14+BE14+BL14)</f>
        <v>36472169</v>
      </c>
      <c r="BS14" s="53"/>
      <c r="BT14" s="53"/>
      <c r="BU14" s="53"/>
      <c r="BV14" s="53"/>
      <c r="BW14" s="53"/>
      <c r="BX14" s="53"/>
      <c r="BY14" s="53"/>
      <c r="BZ14" s="53"/>
      <c r="CA14" s="53"/>
      <c r="CB14" s="53"/>
    </row>
    <row r="15" spans="1:80" ht="15" customHeight="1">
      <c r="A15" s="1">
        <v>230</v>
      </c>
      <c r="B15" s="1">
        <v>2016</v>
      </c>
      <c r="C15" s="1" t="s">
        <v>48</v>
      </c>
      <c r="D15" s="1">
        <v>1</v>
      </c>
      <c r="E15" s="53"/>
      <c r="F15" s="2">
        <v>14</v>
      </c>
      <c r="G15" s="11" t="s">
        <v>138</v>
      </c>
      <c r="H15" s="4" t="s">
        <v>129</v>
      </c>
      <c r="I15" s="53"/>
      <c r="J15" s="1" t="s">
        <v>139</v>
      </c>
      <c r="K15" s="54" t="s">
        <v>2250</v>
      </c>
      <c r="L15" s="1" t="s">
        <v>65</v>
      </c>
      <c r="M15" s="1" t="s">
        <v>66</v>
      </c>
      <c r="N15" s="1" t="s">
        <v>67</v>
      </c>
      <c r="O15" s="1" t="s">
        <v>68</v>
      </c>
      <c r="P15" s="1" t="s">
        <v>69</v>
      </c>
      <c r="Q15" s="2">
        <v>1</v>
      </c>
      <c r="R15" s="1" t="s">
        <v>70</v>
      </c>
      <c r="S15" s="53"/>
      <c r="T15" s="6">
        <v>42384</v>
      </c>
      <c r="U15" s="6">
        <v>42390</v>
      </c>
      <c r="V15" s="7" t="s">
        <v>140</v>
      </c>
      <c r="W15" s="8">
        <v>42390</v>
      </c>
      <c r="X15" s="8">
        <v>42390</v>
      </c>
      <c r="Y15" s="8">
        <v>42740</v>
      </c>
      <c r="Z15" s="9">
        <v>36472169</v>
      </c>
      <c r="AA15" s="1" t="s">
        <v>51</v>
      </c>
      <c r="AB15" s="1" t="s">
        <v>52</v>
      </c>
      <c r="AC15" s="1" t="s">
        <v>132</v>
      </c>
      <c r="AD15" s="1">
        <v>345</v>
      </c>
      <c r="AE15" s="1" t="s">
        <v>54</v>
      </c>
      <c r="AF15" s="1" t="s">
        <v>133</v>
      </c>
      <c r="AG15" s="1" t="s">
        <v>134</v>
      </c>
      <c r="AH15" s="1" t="s">
        <v>84</v>
      </c>
      <c r="AI15" s="1" t="s">
        <v>85</v>
      </c>
      <c r="AJ15" s="1" t="s">
        <v>141</v>
      </c>
      <c r="AK15" s="1" t="s">
        <v>76</v>
      </c>
      <c r="AL15" s="5">
        <v>43</v>
      </c>
      <c r="AM15" s="10">
        <v>42384</v>
      </c>
      <c r="AN15" s="9">
        <v>36472169</v>
      </c>
      <c r="AO15" s="2">
        <v>52</v>
      </c>
      <c r="AP15" s="8">
        <v>42390</v>
      </c>
      <c r="AQ15" s="1" t="s">
        <v>77</v>
      </c>
      <c r="AR15" s="1" t="s">
        <v>57</v>
      </c>
      <c r="AS15" s="1" t="s">
        <v>136</v>
      </c>
      <c r="AT15" s="1" t="s">
        <v>137</v>
      </c>
      <c r="AU15" s="53"/>
      <c r="AV15" s="1" t="s">
        <v>80</v>
      </c>
      <c r="AW15" s="1">
        <v>1</v>
      </c>
      <c r="AX15" s="9"/>
      <c r="AY15" s="53"/>
      <c r="AZ15" s="53"/>
      <c r="BA15" s="6"/>
      <c r="BB15" s="53"/>
      <c r="BC15" s="6"/>
      <c r="BD15" s="6"/>
      <c r="BE15" s="36"/>
      <c r="BF15" s="53"/>
      <c r="BG15" s="53"/>
      <c r="BH15" s="6"/>
      <c r="BI15" s="53"/>
      <c r="BJ15" s="6"/>
      <c r="BK15" s="6"/>
      <c r="BL15" s="53"/>
      <c r="BM15" s="53"/>
      <c r="BN15" s="53"/>
      <c r="BO15" s="53"/>
      <c r="BP15" s="53"/>
      <c r="BQ15" s="53"/>
      <c r="BR15" s="56">
        <f>SUM(Z15+AX15+BE15+BL15)</f>
        <v>36472169</v>
      </c>
      <c r="BS15" s="53"/>
      <c r="BT15" s="53"/>
      <c r="BU15" s="53"/>
      <c r="BV15" s="53"/>
      <c r="BW15" s="53"/>
      <c r="BX15" s="53"/>
      <c r="BY15" s="53"/>
      <c r="BZ15" s="53"/>
      <c r="CA15" s="53"/>
      <c r="CB15" s="53"/>
    </row>
    <row r="16" spans="1:80" ht="15" customHeight="1">
      <c r="A16" s="1">
        <v>230</v>
      </c>
      <c r="B16" s="1">
        <v>2016</v>
      </c>
      <c r="C16" s="1" t="s">
        <v>48</v>
      </c>
      <c r="D16" s="1">
        <v>1</v>
      </c>
      <c r="E16" s="53"/>
      <c r="F16" s="2">
        <v>15</v>
      </c>
      <c r="G16" s="3">
        <v>3.100101021E+16</v>
      </c>
      <c r="H16" s="39" t="s">
        <v>63</v>
      </c>
      <c r="I16" s="53"/>
      <c r="J16" s="1" t="s">
        <v>142</v>
      </c>
      <c r="K16" s="54" t="s">
        <v>2279</v>
      </c>
      <c r="L16" s="1" t="s">
        <v>65</v>
      </c>
      <c r="M16" s="1" t="s">
        <v>66</v>
      </c>
      <c r="N16" s="1" t="s">
        <v>67</v>
      </c>
      <c r="O16" s="1" t="s">
        <v>68</v>
      </c>
      <c r="P16" s="1" t="s">
        <v>69</v>
      </c>
      <c r="Q16" s="2">
        <v>1</v>
      </c>
      <c r="R16" s="1" t="s">
        <v>70</v>
      </c>
      <c r="S16" s="53"/>
      <c r="T16" s="6">
        <v>42388</v>
      </c>
      <c r="U16" s="6">
        <v>42390</v>
      </c>
      <c r="V16" s="7" t="s">
        <v>143</v>
      </c>
      <c r="W16" s="8">
        <v>42390</v>
      </c>
      <c r="X16" s="8">
        <v>42390</v>
      </c>
      <c r="Y16" s="8">
        <v>42663</v>
      </c>
      <c r="Z16" s="9">
        <v>18615285</v>
      </c>
      <c r="AA16" s="1" t="s">
        <v>51</v>
      </c>
      <c r="AB16" s="1" t="s">
        <v>52</v>
      </c>
      <c r="AC16" s="1" t="s">
        <v>72</v>
      </c>
      <c r="AD16" s="1">
        <v>9</v>
      </c>
      <c r="AE16" s="1" t="s">
        <v>54</v>
      </c>
      <c r="AF16" s="1" t="s">
        <v>144</v>
      </c>
      <c r="AG16" s="1" t="s">
        <v>145</v>
      </c>
      <c r="AH16" s="1" t="s">
        <v>127</v>
      </c>
      <c r="AI16" s="1" t="s">
        <v>74</v>
      </c>
      <c r="AJ16" s="1" t="s">
        <v>146</v>
      </c>
      <c r="AK16" s="1" t="s">
        <v>76</v>
      </c>
      <c r="AL16" s="5">
        <v>147</v>
      </c>
      <c r="AM16" s="10">
        <v>42388</v>
      </c>
      <c r="AN16" s="9">
        <v>18615285</v>
      </c>
      <c r="AO16" s="2">
        <v>53</v>
      </c>
      <c r="AP16" s="8">
        <v>42390</v>
      </c>
      <c r="AQ16" s="1" t="s">
        <v>77</v>
      </c>
      <c r="AR16" s="1" t="s">
        <v>57</v>
      </c>
      <c r="AS16" s="1" t="s">
        <v>78</v>
      </c>
      <c r="AT16" s="1" t="s">
        <v>79</v>
      </c>
      <c r="AU16" s="53"/>
      <c r="AV16" s="1" t="s">
        <v>80</v>
      </c>
      <c r="AW16" s="1">
        <v>1</v>
      </c>
      <c r="AX16" s="9">
        <v>5722477</v>
      </c>
      <c r="AY16" s="1">
        <v>83</v>
      </c>
      <c r="AZ16" s="1">
        <v>7886</v>
      </c>
      <c r="BA16" s="6">
        <v>42614</v>
      </c>
      <c r="BB16" s="1">
        <v>2866</v>
      </c>
      <c r="BC16" s="6">
        <v>42613</v>
      </c>
      <c r="BD16" s="8">
        <v>42747</v>
      </c>
      <c r="BE16" s="55"/>
      <c r="BF16" s="53"/>
      <c r="BG16" s="53"/>
      <c r="BH16" s="53"/>
      <c r="BI16" s="53"/>
      <c r="BJ16" s="53"/>
      <c r="BK16" s="53"/>
      <c r="BL16" s="53"/>
      <c r="BM16" s="53"/>
      <c r="BN16" s="53"/>
      <c r="BO16" s="53"/>
      <c r="BP16" s="53"/>
      <c r="BQ16" s="53"/>
      <c r="BR16" s="56">
        <f>SUM(Z16+AX16+BE16+BL16)</f>
        <v>24337762</v>
      </c>
      <c r="BS16" s="53"/>
      <c r="BT16" s="53"/>
      <c r="BU16" s="53"/>
      <c r="BV16" s="53"/>
      <c r="BW16" s="53"/>
      <c r="BX16" s="53"/>
      <c r="BY16" s="53"/>
      <c r="BZ16" s="53"/>
      <c r="CA16" s="53"/>
      <c r="CB16" s="53"/>
    </row>
    <row r="17" spans="1:80" ht="13.5" customHeight="1">
      <c r="A17" s="1">
        <v>230</v>
      </c>
      <c r="B17" s="1">
        <v>2016</v>
      </c>
      <c r="C17" s="1" t="s">
        <v>48</v>
      </c>
      <c r="D17" s="1">
        <v>1</v>
      </c>
      <c r="E17" s="53"/>
      <c r="F17" s="2">
        <v>16</v>
      </c>
      <c r="G17" s="3">
        <v>3.100101021E+16</v>
      </c>
      <c r="H17" s="39" t="s">
        <v>63</v>
      </c>
      <c r="I17" s="53"/>
      <c r="J17" s="1" t="s">
        <v>147</v>
      </c>
      <c r="K17" s="54" t="s">
        <v>2279</v>
      </c>
      <c r="L17" s="1" t="s">
        <v>65</v>
      </c>
      <c r="M17" s="1" t="s">
        <v>66</v>
      </c>
      <c r="N17" s="1" t="s">
        <v>67</v>
      </c>
      <c r="O17" s="1" t="s">
        <v>68</v>
      </c>
      <c r="P17" s="1" t="s">
        <v>69</v>
      </c>
      <c r="Q17" s="2">
        <v>1</v>
      </c>
      <c r="R17" s="1" t="s">
        <v>70</v>
      </c>
      <c r="S17" s="53"/>
      <c r="T17" s="6">
        <v>42388</v>
      </c>
      <c r="U17" s="6">
        <v>42390</v>
      </c>
      <c r="V17" s="4" t="s">
        <v>148</v>
      </c>
      <c r="W17" s="8">
        <v>42390</v>
      </c>
      <c r="X17" s="8">
        <v>42391</v>
      </c>
      <c r="Y17" s="8">
        <v>42664</v>
      </c>
      <c r="Z17" s="9">
        <v>28543437</v>
      </c>
      <c r="AA17" s="1" t="s">
        <v>51</v>
      </c>
      <c r="AB17" s="1" t="s">
        <v>52</v>
      </c>
      <c r="AC17" s="1" t="s">
        <v>72</v>
      </c>
      <c r="AD17" s="1">
        <v>9</v>
      </c>
      <c r="AE17" s="1" t="s">
        <v>54</v>
      </c>
      <c r="AF17" s="1" t="s">
        <v>144</v>
      </c>
      <c r="AG17" s="1" t="s">
        <v>145</v>
      </c>
      <c r="AH17" s="1" t="s">
        <v>127</v>
      </c>
      <c r="AI17" s="1" t="s">
        <v>85</v>
      </c>
      <c r="AJ17" s="1" t="s">
        <v>149</v>
      </c>
      <c r="AK17" s="31" t="s">
        <v>76</v>
      </c>
      <c r="AL17" s="5">
        <v>143</v>
      </c>
      <c r="AM17" s="10">
        <v>42388</v>
      </c>
      <c r="AN17" s="9">
        <v>28543437</v>
      </c>
      <c r="AO17" s="2">
        <v>54</v>
      </c>
      <c r="AP17" s="8">
        <v>42390</v>
      </c>
      <c r="AQ17" s="1" t="s">
        <v>77</v>
      </c>
      <c r="AR17" s="1" t="s">
        <v>62</v>
      </c>
      <c r="AS17" s="1" t="s">
        <v>78</v>
      </c>
      <c r="AT17" s="1" t="s">
        <v>79</v>
      </c>
      <c r="AU17" s="53"/>
      <c r="AV17" s="1" t="s">
        <v>80</v>
      </c>
      <c r="AW17" s="1">
        <v>1</v>
      </c>
      <c r="AX17" s="9">
        <v>8668748</v>
      </c>
      <c r="AY17" s="53">
        <v>82</v>
      </c>
      <c r="AZ17" s="53">
        <v>7928</v>
      </c>
      <c r="BA17" s="6">
        <v>42614</v>
      </c>
      <c r="BB17" s="53">
        <v>2864</v>
      </c>
      <c r="BC17" s="6">
        <v>42613</v>
      </c>
      <c r="BD17" s="8">
        <v>42747</v>
      </c>
      <c r="BE17" s="55"/>
      <c r="BF17" s="53"/>
      <c r="BG17" s="53"/>
      <c r="BH17" s="53"/>
      <c r="BI17" s="53"/>
      <c r="BJ17" s="53"/>
      <c r="BK17" s="53"/>
      <c r="BL17" s="53"/>
      <c r="BM17" s="53"/>
      <c r="BN17" s="53"/>
      <c r="BO17" s="53"/>
      <c r="BP17" s="53"/>
      <c r="BQ17" s="53"/>
      <c r="BR17" s="56">
        <f>SUM(Z17+AX17+BE17+BL17)</f>
        <v>37212185</v>
      </c>
      <c r="BS17" s="53"/>
      <c r="BT17" s="53"/>
      <c r="BU17" s="53"/>
      <c r="BV17" s="53"/>
      <c r="BW17" s="53"/>
      <c r="BX17" s="53"/>
      <c r="BY17" s="53"/>
      <c r="BZ17" s="53"/>
      <c r="CA17" s="53"/>
      <c r="CB17" s="53"/>
    </row>
    <row r="18" spans="1:80" ht="15" customHeight="1">
      <c r="A18" s="1">
        <v>230</v>
      </c>
      <c r="B18" s="1">
        <v>2016</v>
      </c>
      <c r="C18" s="1" t="s">
        <v>48</v>
      </c>
      <c r="D18" s="1">
        <v>1</v>
      </c>
      <c r="E18" s="53"/>
      <c r="F18" s="2">
        <v>17</v>
      </c>
      <c r="G18" s="3">
        <v>3.100101021E+16</v>
      </c>
      <c r="H18" s="39" t="s">
        <v>63</v>
      </c>
      <c r="I18" s="53"/>
      <c r="J18" s="1" t="s">
        <v>150</v>
      </c>
      <c r="K18" s="54" t="s">
        <v>2279</v>
      </c>
      <c r="L18" s="1" t="s">
        <v>65</v>
      </c>
      <c r="M18" s="1" t="s">
        <v>66</v>
      </c>
      <c r="N18" s="1" t="s">
        <v>67</v>
      </c>
      <c r="O18" s="1" t="s">
        <v>68</v>
      </c>
      <c r="P18" s="1" t="s">
        <v>69</v>
      </c>
      <c r="Q18" s="2">
        <v>1</v>
      </c>
      <c r="R18" s="1" t="s">
        <v>70</v>
      </c>
      <c r="S18" s="53"/>
      <c r="T18" s="6">
        <v>42388</v>
      </c>
      <c r="U18" s="6">
        <v>42390</v>
      </c>
      <c r="V18" s="7" t="s">
        <v>151</v>
      </c>
      <c r="W18" s="8">
        <v>42390</v>
      </c>
      <c r="X18" s="8">
        <v>42390</v>
      </c>
      <c r="Y18" s="8">
        <v>42663</v>
      </c>
      <c r="Z18" s="9">
        <v>37230570</v>
      </c>
      <c r="AA18" s="1" t="s">
        <v>51</v>
      </c>
      <c r="AB18" s="1" t="s">
        <v>52</v>
      </c>
      <c r="AC18" s="1" t="s">
        <v>72</v>
      </c>
      <c r="AD18" s="1">
        <v>9</v>
      </c>
      <c r="AE18" s="1" t="s">
        <v>54</v>
      </c>
      <c r="AF18" s="1" t="s">
        <v>144</v>
      </c>
      <c r="AG18" s="1" t="s">
        <v>145</v>
      </c>
      <c r="AH18" s="1" t="s">
        <v>127</v>
      </c>
      <c r="AI18" s="1" t="s">
        <v>93</v>
      </c>
      <c r="AJ18" s="1" t="s">
        <v>149</v>
      </c>
      <c r="AK18" s="31" t="s">
        <v>152</v>
      </c>
      <c r="AL18" s="5">
        <v>159</v>
      </c>
      <c r="AM18" s="10">
        <v>42388</v>
      </c>
      <c r="AN18" s="9">
        <v>37230570</v>
      </c>
      <c r="AO18" s="2">
        <v>55</v>
      </c>
      <c r="AP18" s="8">
        <v>42390</v>
      </c>
      <c r="AQ18" s="1" t="s">
        <v>77</v>
      </c>
      <c r="AR18" s="1" t="s">
        <v>57</v>
      </c>
      <c r="AS18" s="1" t="s">
        <v>78</v>
      </c>
      <c r="AT18" s="1" t="s">
        <v>79</v>
      </c>
      <c r="AU18" s="53"/>
      <c r="AV18" s="1" t="s">
        <v>80</v>
      </c>
      <c r="AW18" s="1">
        <v>1</v>
      </c>
      <c r="AX18" s="9">
        <v>11444953</v>
      </c>
      <c r="AY18" s="1">
        <v>83</v>
      </c>
      <c r="AZ18" s="1">
        <v>7883</v>
      </c>
      <c r="BA18" s="6">
        <v>42614</v>
      </c>
      <c r="BB18" s="1">
        <v>2867</v>
      </c>
      <c r="BC18" s="6">
        <v>42613</v>
      </c>
      <c r="BD18" s="8">
        <v>42747</v>
      </c>
      <c r="BE18" s="55"/>
      <c r="BF18" s="53"/>
      <c r="BG18" s="53"/>
      <c r="BH18" s="53"/>
      <c r="BI18" s="53"/>
      <c r="BJ18" s="53"/>
      <c r="BK18" s="53"/>
      <c r="BL18" s="53"/>
      <c r="BM18" s="53"/>
      <c r="BN18" s="53"/>
      <c r="BO18" s="53"/>
      <c r="BP18" s="53"/>
      <c r="BQ18" s="53"/>
      <c r="BR18" s="56">
        <f>SUM(Z18+AX18+BE18+BL18)</f>
        <v>48675523</v>
      </c>
      <c r="BS18" s="53"/>
      <c r="BT18" s="53"/>
      <c r="BU18" s="53"/>
      <c r="BV18" s="53"/>
      <c r="BW18" s="53"/>
      <c r="BX18" s="53"/>
      <c r="BY18" s="53"/>
      <c r="BZ18" s="53"/>
      <c r="CA18" s="53"/>
      <c r="CB18" s="53"/>
    </row>
    <row r="19" spans="1:80" ht="15" customHeight="1">
      <c r="A19" s="1">
        <v>230</v>
      </c>
      <c r="B19" s="1">
        <v>2016</v>
      </c>
      <c r="C19" s="1" t="s">
        <v>48</v>
      </c>
      <c r="D19" s="1">
        <v>1</v>
      </c>
      <c r="E19" s="53"/>
      <c r="F19" s="2">
        <v>18</v>
      </c>
      <c r="G19" s="3">
        <v>3.100101021E+16</v>
      </c>
      <c r="H19" s="39" t="s">
        <v>63</v>
      </c>
      <c r="I19" s="53"/>
      <c r="J19" s="1" t="s">
        <v>153</v>
      </c>
      <c r="K19" s="54" t="s">
        <v>2275</v>
      </c>
      <c r="L19" s="1" t="s">
        <v>65</v>
      </c>
      <c r="M19" s="1" t="s">
        <v>66</v>
      </c>
      <c r="N19" s="1" t="s">
        <v>67</v>
      </c>
      <c r="O19" s="1" t="s">
        <v>68</v>
      </c>
      <c r="P19" s="1" t="s">
        <v>69</v>
      </c>
      <c r="Q19" s="2">
        <v>1</v>
      </c>
      <c r="R19" s="1" t="s">
        <v>70</v>
      </c>
      <c r="S19" s="53"/>
      <c r="T19" s="6">
        <v>42388</v>
      </c>
      <c r="U19" s="6">
        <v>42390</v>
      </c>
      <c r="V19" s="17" t="s">
        <v>154</v>
      </c>
      <c r="W19" s="8">
        <v>42390</v>
      </c>
      <c r="X19" s="8">
        <v>42390</v>
      </c>
      <c r="Y19" s="8">
        <v>42663</v>
      </c>
      <c r="Z19" s="9">
        <v>37230570</v>
      </c>
      <c r="AA19" s="1" t="s">
        <v>51</v>
      </c>
      <c r="AB19" s="1" t="s">
        <v>52</v>
      </c>
      <c r="AC19" s="1" t="s">
        <v>72</v>
      </c>
      <c r="AD19" s="1">
        <v>9</v>
      </c>
      <c r="AE19" s="1" t="s">
        <v>54</v>
      </c>
      <c r="AF19" s="1" t="s">
        <v>155</v>
      </c>
      <c r="AG19" s="1" t="s">
        <v>156</v>
      </c>
      <c r="AH19" s="1" t="s">
        <v>127</v>
      </c>
      <c r="AI19" s="1" t="s">
        <v>93</v>
      </c>
      <c r="AJ19" s="1" t="s">
        <v>149</v>
      </c>
      <c r="AK19" s="1" t="s">
        <v>157</v>
      </c>
      <c r="AL19" s="5">
        <v>148</v>
      </c>
      <c r="AM19" s="10">
        <v>42388</v>
      </c>
      <c r="AN19" s="9">
        <v>37230570</v>
      </c>
      <c r="AO19" s="2">
        <v>56</v>
      </c>
      <c r="AP19" s="8">
        <v>42390</v>
      </c>
      <c r="AQ19" s="1" t="s">
        <v>77</v>
      </c>
      <c r="AR19" s="1" t="s">
        <v>57</v>
      </c>
      <c r="AS19" s="1" t="s">
        <v>78</v>
      </c>
      <c r="AT19" s="1" t="s">
        <v>79</v>
      </c>
      <c r="AU19" s="53"/>
      <c r="AV19" s="1" t="s">
        <v>80</v>
      </c>
      <c r="AW19" s="1">
        <v>1</v>
      </c>
      <c r="AX19" s="9">
        <v>11444953</v>
      </c>
      <c r="AY19" s="1">
        <v>83</v>
      </c>
      <c r="AZ19" s="1">
        <v>7896</v>
      </c>
      <c r="BA19" s="6">
        <v>42614</v>
      </c>
      <c r="BB19" s="1">
        <v>2814</v>
      </c>
      <c r="BC19" s="6">
        <v>42612</v>
      </c>
      <c r="BD19" s="6">
        <v>42747</v>
      </c>
      <c r="BE19" s="55"/>
      <c r="BF19" s="53"/>
      <c r="BG19" s="53"/>
      <c r="BH19" s="53"/>
      <c r="BI19" s="53"/>
      <c r="BJ19" s="53"/>
      <c r="BK19" s="53"/>
      <c r="BL19" s="53"/>
      <c r="BM19" s="53"/>
      <c r="BN19" s="53"/>
      <c r="BO19" s="53"/>
      <c r="BP19" s="53"/>
      <c r="BQ19" s="53"/>
      <c r="BR19" s="56">
        <f>SUM(Z19+AX19+BE19+BL19)</f>
        <v>48675523</v>
      </c>
      <c r="BS19" s="53"/>
      <c r="BT19" s="53"/>
      <c r="BU19" s="53"/>
      <c r="BV19" s="53"/>
      <c r="BW19" s="53"/>
      <c r="BX19" s="53"/>
      <c r="BY19" s="53"/>
      <c r="BZ19" s="53"/>
      <c r="CA19" s="53"/>
      <c r="CB19" s="53"/>
    </row>
    <row r="20" spans="1:80" ht="15" customHeight="1">
      <c r="A20" s="1">
        <v>230</v>
      </c>
      <c r="B20" s="1">
        <v>2016</v>
      </c>
      <c r="C20" s="1" t="s">
        <v>48</v>
      </c>
      <c r="D20" s="1">
        <v>1</v>
      </c>
      <c r="E20" s="33"/>
      <c r="F20" s="2">
        <v>19</v>
      </c>
      <c r="G20" s="3">
        <v>3.100101021E+16</v>
      </c>
      <c r="H20" s="39" t="s">
        <v>63</v>
      </c>
      <c r="I20" s="33"/>
      <c r="J20" s="33" t="s">
        <v>158</v>
      </c>
      <c r="K20" s="54" t="s">
        <v>2275</v>
      </c>
      <c r="L20" s="1" t="s">
        <v>65</v>
      </c>
      <c r="M20" s="1" t="s">
        <v>66</v>
      </c>
      <c r="N20" s="1" t="s">
        <v>67</v>
      </c>
      <c r="O20" s="1" t="s">
        <v>68</v>
      </c>
      <c r="P20" s="1" t="s">
        <v>69</v>
      </c>
      <c r="Q20" s="2">
        <v>1</v>
      </c>
      <c r="R20" s="1" t="s">
        <v>70</v>
      </c>
      <c r="S20" s="33"/>
      <c r="T20" s="34">
        <v>42388</v>
      </c>
      <c r="U20" s="34">
        <v>42390</v>
      </c>
      <c r="V20" s="7" t="s">
        <v>159</v>
      </c>
      <c r="W20" s="8">
        <v>42390</v>
      </c>
      <c r="X20" s="8">
        <v>42390</v>
      </c>
      <c r="Y20" s="8">
        <v>42663</v>
      </c>
      <c r="Z20" s="35">
        <v>14271723</v>
      </c>
      <c r="AA20" s="1" t="s">
        <v>51</v>
      </c>
      <c r="AB20" s="1" t="s">
        <v>52</v>
      </c>
      <c r="AC20" s="1" t="s">
        <v>72</v>
      </c>
      <c r="AD20" s="33">
        <v>9</v>
      </c>
      <c r="AE20" s="1" t="s">
        <v>54</v>
      </c>
      <c r="AF20" s="1" t="s">
        <v>155</v>
      </c>
      <c r="AG20" s="1" t="s">
        <v>156</v>
      </c>
      <c r="AH20" s="1" t="s">
        <v>127</v>
      </c>
      <c r="AI20" s="33" t="s">
        <v>119</v>
      </c>
      <c r="AJ20" s="33" t="s">
        <v>120</v>
      </c>
      <c r="AK20" s="33" t="s">
        <v>76</v>
      </c>
      <c r="AL20" s="5">
        <v>149</v>
      </c>
      <c r="AM20" s="10">
        <v>42388</v>
      </c>
      <c r="AN20" s="9">
        <v>14271723</v>
      </c>
      <c r="AO20" s="2">
        <v>57</v>
      </c>
      <c r="AP20" s="8">
        <v>42390</v>
      </c>
      <c r="AQ20" s="33" t="s">
        <v>77</v>
      </c>
      <c r="AR20" s="33" t="s">
        <v>57</v>
      </c>
      <c r="AS20" s="1" t="s">
        <v>78</v>
      </c>
      <c r="AT20" s="1" t="s">
        <v>79</v>
      </c>
      <c r="AU20" s="33"/>
      <c r="AV20" s="1" t="s">
        <v>80</v>
      </c>
      <c r="AW20" s="1">
        <v>1</v>
      </c>
      <c r="AX20" s="35"/>
      <c r="AY20" s="33"/>
      <c r="AZ20" s="33"/>
      <c r="BA20" s="34"/>
      <c r="BB20" s="33"/>
      <c r="BC20" s="34"/>
      <c r="BD20" s="6"/>
      <c r="BE20" s="40"/>
      <c r="BF20" s="33"/>
      <c r="BG20" s="33"/>
      <c r="BH20" s="33"/>
      <c r="BI20" s="33"/>
      <c r="BJ20" s="33"/>
      <c r="BK20" s="33"/>
      <c r="BL20" s="33"/>
      <c r="BM20" s="33"/>
      <c r="BN20" s="33"/>
      <c r="BO20" s="33"/>
      <c r="BP20" s="33"/>
      <c r="BQ20" s="33"/>
      <c r="BR20" s="56">
        <f>SUM(Z20+AX20+BE20+BL20)</f>
        <v>14271723</v>
      </c>
      <c r="BS20" s="33"/>
      <c r="BT20" s="33"/>
      <c r="BU20" s="33"/>
      <c r="BV20" s="33"/>
      <c r="BW20" s="33"/>
      <c r="BX20" s="33"/>
      <c r="BY20" s="33"/>
      <c r="BZ20" s="33"/>
      <c r="CA20" s="33"/>
      <c r="CB20" s="33"/>
    </row>
    <row r="21" spans="1:80" ht="15" customHeight="1">
      <c r="A21" s="1">
        <v>230</v>
      </c>
      <c r="B21" s="1">
        <v>2016</v>
      </c>
      <c r="C21" s="1" t="s">
        <v>48</v>
      </c>
      <c r="D21" s="1">
        <v>1</v>
      </c>
      <c r="E21" s="53"/>
      <c r="F21" s="2">
        <v>20</v>
      </c>
      <c r="G21" s="3">
        <v>3.100101021E+16</v>
      </c>
      <c r="H21" s="39" t="s">
        <v>63</v>
      </c>
      <c r="I21" s="53"/>
      <c r="J21" s="1" t="s">
        <v>160</v>
      </c>
      <c r="K21" s="54" t="s">
        <v>2311</v>
      </c>
      <c r="L21" s="1" t="s">
        <v>65</v>
      </c>
      <c r="M21" s="1" t="s">
        <v>66</v>
      </c>
      <c r="N21" s="1" t="s">
        <v>67</v>
      </c>
      <c r="O21" s="1" t="s">
        <v>68</v>
      </c>
      <c r="P21" s="1" t="s">
        <v>69</v>
      </c>
      <c r="Q21" s="2">
        <v>1</v>
      </c>
      <c r="R21" s="1" t="s">
        <v>70</v>
      </c>
      <c r="S21" s="53"/>
      <c r="T21" s="6">
        <v>42388</v>
      </c>
      <c r="U21" s="6">
        <v>42390</v>
      </c>
      <c r="V21" s="7" t="s">
        <v>161</v>
      </c>
      <c r="W21" s="8">
        <v>42390</v>
      </c>
      <c r="X21" s="8">
        <v>42390</v>
      </c>
      <c r="Y21" s="8">
        <v>42663</v>
      </c>
      <c r="Z21" s="9">
        <v>37230570</v>
      </c>
      <c r="AA21" s="1" t="s">
        <v>51</v>
      </c>
      <c r="AB21" s="1" t="s">
        <v>52</v>
      </c>
      <c r="AC21" s="1" t="s">
        <v>72</v>
      </c>
      <c r="AD21" s="1">
        <v>9</v>
      </c>
      <c r="AE21" s="1" t="s">
        <v>54</v>
      </c>
      <c r="AF21" s="1" t="s">
        <v>162</v>
      </c>
      <c r="AG21" s="1" t="s">
        <v>163</v>
      </c>
      <c r="AH21" s="1" t="s">
        <v>127</v>
      </c>
      <c r="AI21" s="1" t="s">
        <v>93</v>
      </c>
      <c r="AJ21" s="1" t="s">
        <v>164</v>
      </c>
      <c r="AK21" s="1" t="s">
        <v>165</v>
      </c>
      <c r="AL21" s="5">
        <v>158</v>
      </c>
      <c r="AM21" s="10">
        <v>42388</v>
      </c>
      <c r="AN21" s="9">
        <v>37230570</v>
      </c>
      <c r="AO21" s="2">
        <v>58</v>
      </c>
      <c r="AP21" s="8">
        <v>42390</v>
      </c>
      <c r="AQ21" s="1" t="s">
        <v>77</v>
      </c>
      <c r="AR21" s="1" t="s">
        <v>57</v>
      </c>
      <c r="AS21" s="1" t="s">
        <v>78</v>
      </c>
      <c r="AT21" s="1" t="s">
        <v>79</v>
      </c>
      <c r="AU21" s="53"/>
      <c r="AV21" s="1" t="s">
        <v>80</v>
      </c>
      <c r="AW21" s="1">
        <v>1</v>
      </c>
      <c r="AX21" s="9">
        <v>11444953</v>
      </c>
      <c r="AY21" s="53">
        <v>83</v>
      </c>
      <c r="AZ21" s="53">
        <v>7929</v>
      </c>
      <c r="BA21" s="6">
        <v>42614</v>
      </c>
      <c r="BB21" s="53">
        <v>2738</v>
      </c>
      <c r="BC21" s="6">
        <v>42612</v>
      </c>
      <c r="BD21" s="8">
        <v>42747</v>
      </c>
      <c r="BE21" s="55"/>
      <c r="BF21" s="53"/>
      <c r="BG21" s="53"/>
      <c r="BH21" s="53"/>
      <c r="BI21" s="53"/>
      <c r="BJ21" s="53"/>
      <c r="BK21" s="53"/>
      <c r="BL21" s="53"/>
      <c r="BM21" s="53"/>
      <c r="BN21" s="53"/>
      <c r="BO21" s="53"/>
      <c r="BP21" s="53"/>
      <c r="BQ21" s="53"/>
      <c r="BR21" s="56">
        <f>SUM(Z21+AX21+BE21+BL21)</f>
        <v>48675523</v>
      </c>
      <c r="BS21" s="53"/>
      <c r="BT21" s="6"/>
      <c r="BU21" s="53"/>
      <c r="BV21" s="53"/>
      <c r="BW21" s="53"/>
      <c r="BX21" s="53"/>
      <c r="BY21" s="53"/>
      <c r="BZ21" s="53"/>
      <c r="CA21" s="53"/>
      <c r="CB21" s="53"/>
    </row>
    <row r="22" spans="1:80" ht="15" customHeight="1">
      <c r="A22" s="1">
        <v>230</v>
      </c>
      <c r="B22" s="1">
        <v>2016</v>
      </c>
      <c r="C22" s="1" t="s">
        <v>48</v>
      </c>
      <c r="D22" s="1">
        <v>1</v>
      </c>
      <c r="E22" s="53"/>
      <c r="F22" s="2">
        <v>21</v>
      </c>
      <c r="G22" s="3">
        <v>3.100101021E+16</v>
      </c>
      <c r="H22" s="39" t="s">
        <v>63</v>
      </c>
      <c r="I22" s="53"/>
      <c r="J22" s="1" t="s">
        <v>166</v>
      </c>
      <c r="K22" s="54" t="s">
        <v>2311</v>
      </c>
      <c r="L22" s="1" t="s">
        <v>65</v>
      </c>
      <c r="M22" s="1" t="s">
        <v>66</v>
      </c>
      <c r="N22" s="1" t="s">
        <v>67</v>
      </c>
      <c r="O22" s="1" t="s">
        <v>68</v>
      </c>
      <c r="P22" s="1" t="s">
        <v>69</v>
      </c>
      <c r="Q22" s="2">
        <v>1</v>
      </c>
      <c r="R22" s="1" t="s">
        <v>70</v>
      </c>
      <c r="S22" s="53"/>
      <c r="T22" s="6">
        <v>42388</v>
      </c>
      <c r="U22" s="6">
        <v>42390</v>
      </c>
      <c r="V22" s="7" t="s">
        <v>167</v>
      </c>
      <c r="W22" s="8">
        <v>42390</v>
      </c>
      <c r="X22" s="8">
        <v>42390</v>
      </c>
      <c r="Y22" s="8">
        <v>42663</v>
      </c>
      <c r="Z22" s="9">
        <v>37230570</v>
      </c>
      <c r="AA22" s="1" t="s">
        <v>51</v>
      </c>
      <c r="AB22" s="1" t="s">
        <v>52</v>
      </c>
      <c r="AC22" s="1" t="s">
        <v>72</v>
      </c>
      <c r="AD22" s="1">
        <v>9</v>
      </c>
      <c r="AE22" s="1" t="s">
        <v>54</v>
      </c>
      <c r="AF22" s="1" t="s">
        <v>162</v>
      </c>
      <c r="AG22" s="1" t="s">
        <v>163</v>
      </c>
      <c r="AH22" s="1" t="s">
        <v>127</v>
      </c>
      <c r="AI22" s="1" t="s">
        <v>93</v>
      </c>
      <c r="AJ22" s="1" t="s">
        <v>75</v>
      </c>
      <c r="AK22" s="1" t="s">
        <v>168</v>
      </c>
      <c r="AL22" s="5">
        <v>156</v>
      </c>
      <c r="AM22" s="10">
        <v>42388</v>
      </c>
      <c r="AN22" s="9">
        <v>37230570</v>
      </c>
      <c r="AO22" s="2">
        <v>60</v>
      </c>
      <c r="AP22" s="8">
        <v>42390</v>
      </c>
      <c r="AQ22" s="1" t="s">
        <v>77</v>
      </c>
      <c r="AR22" s="1" t="s">
        <v>62</v>
      </c>
      <c r="AS22" s="1" t="s">
        <v>78</v>
      </c>
      <c r="AT22" s="1" t="s">
        <v>79</v>
      </c>
      <c r="AU22" s="53"/>
      <c r="AV22" s="1" t="s">
        <v>80</v>
      </c>
      <c r="AW22" s="1">
        <v>1</v>
      </c>
      <c r="AX22" s="9">
        <v>11444953</v>
      </c>
      <c r="AY22" s="53">
        <v>83</v>
      </c>
      <c r="AZ22" s="53">
        <v>7885</v>
      </c>
      <c r="BA22" s="6">
        <v>42614</v>
      </c>
      <c r="BB22" s="53">
        <v>2742</v>
      </c>
      <c r="BC22" s="6">
        <v>42612</v>
      </c>
      <c r="BD22" s="8">
        <v>42747</v>
      </c>
      <c r="BE22" s="55"/>
      <c r="BF22" s="53"/>
      <c r="BG22" s="53"/>
      <c r="BH22" s="53"/>
      <c r="BI22" s="53"/>
      <c r="BJ22" s="53"/>
      <c r="BK22" s="53"/>
      <c r="BL22" s="53"/>
      <c r="BM22" s="53"/>
      <c r="BN22" s="53"/>
      <c r="BO22" s="53"/>
      <c r="BP22" s="53"/>
      <c r="BQ22" s="53"/>
      <c r="BR22" s="56">
        <f>SUM(Z22+AX22+BE22+BL22)</f>
        <v>48675523</v>
      </c>
      <c r="BS22" s="53"/>
      <c r="BT22" s="6"/>
      <c r="BU22" s="53"/>
      <c r="BV22" s="53"/>
      <c r="BW22" s="53"/>
      <c r="BX22" s="53"/>
      <c r="BY22" s="53"/>
      <c r="BZ22" s="53"/>
      <c r="CA22" s="53"/>
      <c r="CB22" s="53"/>
    </row>
    <row r="23" spans="1:80" ht="15" customHeight="1">
      <c r="A23" s="1">
        <v>230</v>
      </c>
      <c r="B23" s="1">
        <v>2016</v>
      </c>
      <c r="C23" s="1" t="s">
        <v>48</v>
      </c>
      <c r="D23" s="1">
        <v>1</v>
      </c>
      <c r="E23" s="53"/>
      <c r="F23" s="2">
        <v>22</v>
      </c>
      <c r="G23" s="3">
        <v>3.100101021E+16</v>
      </c>
      <c r="H23" s="39" t="s">
        <v>63</v>
      </c>
      <c r="I23" s="53"/>
      <c r="J23" s="1" t="s">
        <v>169</v>
      </c>
      <c r="K23" s="54" t="s">
        <v>2311</v>
      </c>
      <c r="L23" s="1" t="s">
        <v>65</v>
      </c>
      <c r="M23" s="1" t="s">
        <v>66</v>
      </c>
      <c r="N23" s="1" t="s">
        <v>67</v>
      </c>
      <c r="O23" s="1" t="s">
        <v>68</v>
      </c>
      <c r="P23" s="1" t="s">
        <v>69</v>
      </c>
      <c r="Q23" s="2">
        <v>1</v>
      </c>
      <c r="R23" s="1" t="s">
        <v>70</v>
      </c>
      <c r="S23" s="53"/>
      <c r="T23" s="6">
        <v>42384</v>
      </c>
      <c r="U23" s="6">
        <v>42390</v>
      </c>
      <c r="V23" s="7" t="s">
        <v>170</v>
      </c>
      <c r="W23" s="8">
        <v>42390</v>
      </c>
      <c r="X23" s="8">
        <v>42390</v>
      </c>
      <c r="Y23" s="8">
        <v>42663</v>
      </c>
      <c r="Z23" s="9">
        <v>47700000</v>
      </c>
      <c r="AA23" s="1" t="s">
        <v>51</v>
      </c>
      <c r="AB23" s="1" t="s">
        <v>52</v>
      </c>
      <c r="AC23" s="1" t="s">
        <v>72</v>
      </c>
      <c r="AD23" s="1">
        <v>9</v>
      </c>
      <c r="AE23" s="1" t="s">
        <v>54</v>
      </c>
      <c r="AF23" s="1" t="s">
        <v>162</v>
      </c>
      <c r="AG23" s="1" t="s">
        <v>163</v>
      </c>
      <c r="AH23" s="1" t="s">
        <v>127</v>
      </c>
      <c r="AI23" s="1" t="s">
        <v>112</v>
      </c>
      <c r="AJ23" s="1" t="s">
        <v>94</v>
      </c>
      <c r="AK23" s="1" t="s">
        <v>171</v>
      </c>
      <c r="AL23" s="5">
        <v>5</v>
      </c>
      <c r="AM23" s="10">
        <v>42384</v>
      </c>
      <c r="AN23" s="9">
        <v>47700000</v>
      </c>
      <c r="AO23" s="2">
        <v>47</v>
      </c>
      <c r="AP23" s="8">
        <v>42390</v>
      </c>
      <c r="AQ23" s="1" t="s">
        <v>77</v>
      </c>
      <c r="AR23" s="1" t="s">
        <v>57</v>
      </c>
      <c r="AS23" s="1" t="s">
        <v>78</v>
      </c>
      <c r="AT23" s="1" t="s">
        <v>79</v>
      </c>
      <c r="AU23" s="53"/>
      <c r="AV23" s="1" t="s">
        <v>80</v>
      </c>
      <c r="AW23" s="1">
        <v>1</v>
      </c>
      <c r="AX23" s="9">
        <v>14663333</v>
      </c>
      <c r="AY23" s="53">
        <v>83</v>
      </c>
      <c r="AZ23" s="53">
        <v>7874</v>
      </c>
      <c r="BA23" s="6">
        <v>42613</v>
      </c>
      <c r="BB23" s="53">
        <v>2741</v>
      </c>
      <c r="BC23" s="6">
        <v>42612</v>
      </c>
      <c r="BD23" s="8">
        <v>42747</v>
      </c>
      <c r="BE23" s="55"/>
      <c r="BF23" s="53"/>
      <c r="BG23" s="53"/>
      <c r="BH23" s="53"/>
      <c r="BI23" s="53"/>
      <c r="BJ23" s="53"/>
      <c r="BK23" s="53"/>
      <c r="BL23" s="53"/>
      <c r="BM23" s="53"/>
      <c r="BN23" s="53"/>
      <c r="BO23" s="53"/>
      <c r="BP23" s="53"/>
      <c r="BQ23" s="53"/>
      <c r="BR23" s="56">
        <f>SUM(Z23+AX23+BE23+BL23)</f>
        <v>62363333</v>
      </c>
      <c r="BS23" s="53"/>
      <c r="BT23" s="6"/>
      <c r="BU23" s="53"/>
      <c r="BV23" s="53"/>
      <c r="BW23" s="53"/>
      <c r="BX23" s="53"/>
      <c r="BY23" s="53"/>
      <c r="BZ23" s="53"/>
      <c r="CA23" s="53"/>
      <c r="CB23" s="53"/>
    </row>
    <row r="24" spans="1:80" ht="15" customHeight="1">
      <c r="A24" s="1">
        <v>230</v>
      </c>
      <c r="B24" s="1">
        <v>2016</v>
      </c>
      <c r="C24" s="1" t="s">
        <v>48</v>
      </c>
      <c r="D24" s="1">
        <v>1</v>
      </c>
      <c r="E24" s="53"/>
      <c r="F24" s="2">
        <v>23</v>
      </c>
      <c r="G24" s="3">
        <v>3.100101021E+16</v>
      </c>
      <c r="H24" s="39" t="s">
        <v>63</v>
      </c>
      <c r="I24" s="53"/>
      <c r="J24" s="1" t="s">
        <v>172</v>
      </c>
      <c r="K24" s="54" t="s">
        <v>2311</v>
      </c>
      <c r="L24" s="1" t="s">
        <v>65</v>
      </c>
      <c r="M24" s="1" t="s">
        <v>66</v>
      </c>
      <c r="N24" s="1" t="s">
        <v>67</v>
      </c>
      <c r="O24" s="1" t="s">
        <v>68</v>
      </c>
      <c r="P24" s="1" t="s">
        <v>69</v>
      </c>
      <c r="Q24" s="2">
        <v>1</v>
      </c>
      <c r="R24" s="1" t="s">
        <v>70</v>
      </c>
      <c r="S24" s="53"/>
      <c r="T24" s="6">
        <v>42388</v>
      </c>
      <c r="U24" s="6">
        <v>42390</v>
      </c>
      <c r="V24" s="7" t="s">
        <v>173</v>
      </c>
      <c r="W24" s="8">
        <v>42390</v>
      </c>
      <c r="X24" s="8">
        <v>42390</v>
      </c>
      <c r="Y24" s="8">
        <v>42663</v>
      </c>
      <c r="Z24" s="9">
        <v>37230570</v>
      </c>
      <c r="AA24" s="1" t="s">
        <v>51</v>
      </c>
      <c r="AB24" s="1" t="s">
        <v>52</v>
      </c>
      <c r="AC24" s="1" t="s">
        <v>72</v>
      </c>
      <c r="AD24" s="1">
        <v>9</v>
      </c>
      <c r="AE24" s="1" t="s">
        <v>54</v>
      </c>
      <c r="AF24" s="1" t="s">
        <v>162</v>
      </c>
      <c r="AG24" s="1" t="s">
        <v>163</v>
      </c>
      <c r="AH24" s="1" t="s">
        <v>127</v>
      </c>
      <c r="AI24" s="1" t="s">
        <v>93</v>
      </c>
      <c r="AJ24" s="1" t="s">
        <v>75</v>
      </c>
      <c r="AK24" s="1" t="s">
        <v>174</v>
      </c>
      <c r="AL24" s="5">
        <v>157</v>
      </c>
      <c r="AM24" s="10">
        <v>42388</v>
      </c>
      <c r="AN24" s="9">
        <v>37230570</v>
      </c>
      <c r="AO24" s="2">
        <v>49</v>
      </c>
      <c r="AP24" s="8">
        <v>42390</v>
      </c>
      <c r="AQ24" s="1" t="s">
        <v>77</v>
      </c>
      <c r="AR24" s="1" t="s">
        <v>62</v>
      </c>
      <c r="AS24" s="1" t="s">
        <v>78</v>
      </c>
      <c r="AT24" s="1" t="s">
        <v>79</v>
      </c>
      <c r="AU24" s="53"/>
      <c r="AV24" s="1" t="s">
        <v>80</v>
      </c>
      <c r="AW24" s="1">
        <v>1</v>
      </c>
      <c r="AX24" s="9">
        <v>11444953</v>
      </c>
      <c r="AY24" s="53">
        <v>83</v>
      </c>
      <c r="AZ24" s="53">
        <v>7876</v>
      </c>
      <c r="BA24" s="6">
        <v>42614</v>
      </c>
      <c r="BB24" s="53">
        <v>2743</v>
      </c>
      <c r="BC24" s="6">
        <v>42612</v>
      </c>
      <c r="BD24" s="8">
        <v>42747</v>
      </c>
      <c r="BE24" s="55"/>
      <c r="BF24" s="53"/>
      <c r="BG24" s="53"/>
      <c r="BH24" s="53"/>
      <c r="BI24" s="53"/>
      <c r="BJ24" s="53"/>
      <c r="BK24" s="53"/>
      <c r="BL24" s="53"/>
      <c r="BM24" s="53"/>
      <c r="BN24" s="53"/>
      <c r="BO24" s="53"/>
      <c r="BP24" s="53"/>
      <c r="BQ24" s="53"/>
      <c r="BR24" s="56">
        <f>SUM(Z24+AX24+BE24+BL24)</f>
        <v>48675523</v>
      </c>
      <c r="BS24" s="53"/>
      <c r="BT24" s="6"/>
      <c r="BU24" s="53"/>
      <c r="BV24" s="53"/>
      <c r="BW24" s="53"/>
      <c r="BX24" s="53"/>
      <c r="BY24" s="53"/>
      <c r="BZ24" s="53"/>
      <c r="CA24" s="53"/>
      <c r="CB24" s="53"/>
    </row>
    <row r="25" spans="1:80" ht="15" customHeight="1">
      <c r="A25" s="1">
        <v>230</v>
      </c>
      <c r="B25" s="1">
        <v>2016</v>
      </c>
      <c r="C25" s="1" t="s">
        <v>48</v>
      </c>
      <c r="D25" s="1">
        <v>1</v>
      </c>
      <c r="E25" s="53"/>
      <c r="F25" s="2">
        <v>24</v>
      </c>
      <c r="G25" s="41" t="s">
        <v>175</v>
      </c>
      <c r="H25" s="39" t="s">
        <v>63</v>
      </c>
      <c r="I25" s="53"/>
      <c r="J25" s="1" t="s">
        <v>176</v>
      </c>
      <c r="K25" s="54" t="s">
        <v>2279</v>
      </c>
      <c r="L25" s="1" t="s">
        <v>65</v>
      </c>
      <c r="M25" s="1" t="s">
        <v>66</v>
      </c>
      <c r="N25" s="1" t="s">
        <v>67</v>
      </c>
      <c r="O25" s="1" t="s">
        <v>68</v>
      </c>
      <c r="P25" s="1" t="s">
        <v>69</v>
      </c>
      <c r="Q25" s="2">
        <v>1</v>
      </c>
      <c r="R25" s="1" t="s">
        <v>70</v>
      </c>
      <c r="S25" s="53"/>
      <c r="T25" s="6">
        <v>42388</v>
      </c>
      <c r="U25" s="6">
        <v>42390</v>
      </c>
      <c r="V25" s="4" t="s">
        <v>177</v>
      </c>
      <c r="W25" s="8">
        <v>42390</v>
      </c>
      <c r="X25" s="8">
        <v>42391</v>
      </c>
      <c r="Y25" s="8">
        <v>42664</v>
      </c>
      <c r="Z25" s="9">
        <v>37230570</v>
      </c>
      <c r="AA25" s="1" t="s">
        <v>51</v>
      </c>
      <c r="AB25" s="1" t="s">
        <v>52</v>
      </c>
      <c r="AC25" s="1" t="s">
        <v>72</v>
      </c>
      <c r="AD25" s="1">
        <v>9</v>
      </c>
      <c r="AE25" s="1" t="s">
        <v>54</v>
      </c>
      <c r="AF25" s="1" t="s">
        <v>144</v>
      </c>
      <c r="AG25" s="1" t="s">
        <v>145</v>
      </c>
      <c r="AH25" s="1" t="s">
        <v>127</v>
      </c>
      <c r="AI25" s="1" t="s">
        <v>93</v>
      </c>
      <c r="AJ25" s="1" t="s">
        <v>149</v>
      </c>
      <c r="AK25" s="1" t="s">
        <v>178</v>
      </c>
      <c r="AL25" s="5">
        <v>140</v>
      </c>
      <c r="AM25" s="10">
        <v>42388</v>
      </c>
      <c r="AN25" s="9">
        <v>37230570</v>
      </c>
      <c r="AO25" s="2">
        <v>59</v>
      </c>
      <c r="AP25" s="8">
        <v>42390</v>
      </c>
      <c r="AQ25" s="1" t="s">
        <v>77</v>
      </c>
      <c r="AR25" s="1" t="s">
        <v>62</v>
      </c>
      <c r="AS25" s="1" t="s">
        <v>78</v>
      </c>
      <c r="AT25" s="1" t="s">
        <v>79</v>
      </c>
      <c r="AU25" s="53"/>
      <c r="AV25" s="1" t="s">
        <v>80</v>
      </c>
      <c r="AW25" s="1">
        <v>1</v>
      </c>
      <c r="AX25" s="9">
        <v>9514479</v>
      </c>
      <c r="AY25" s="1">
        <v>69</v>
      </c>
      <c r="AZ25" s="1">
        <v>7913</v>
      </c>
      <c r="BA25" s="6">
        <v>42614</v>
      </c>
      <c r="BB25" s="1">
        <v>2868</v>
      </c>
      <c r="BC25" s="6">
        <v>42613</v>
      </c>
      <c r="BD25" s="8">
        <v>42734</v>
      </c>
      <c r="BE25" s="36"/>
      <c r="BF25" s="53"/>
      <c r="BG25" s="53"/>
      <c r="BH25" s="6"/>
      <c r="BI25" s="53"/>
      <c r="BJ25" s="6"/>
      <c r="BK25" s="6"/>
      <c r="BL25" s="53"/>
      <c r="BM25" s="53"/>
      <c r="BN25" s="53"/>
      <c r="BO25" s="53"/>
      <c r="BP25" s="53"/>
      <c r="BQ25" s="53"/>
      <c r="BR25" s="56">
        <f>SUM(Z25+AX25+BE25+BL25)</f>
        <v>46745049</v>
      </c>
      <c r="BS25" s="53"/>
      <c r="BT25" s="53"/>
      <c r="BU25" s="53"/>
      <c r="BV25" s="53"/>
      <c r="BW25" s="53"/>
      <c r="BX25" s="53"/>
      <c r="BY25" s="53"/>
      <c r="BZ25" s="53"/>
      <c r="CA25" s="53"/>
      <c r="CB25" s="53"/>
    </row>
    <row r="26" spans="1:80" ht="15" customHeight="1">
      <c r="A26" s="1">
        <v>230</v>
      </c>
      <c r="B26" s="1">
        <v>2016</v>
      </c>
      <c r="C26" s="1" t="s">
        <v>48</v>
      </c>
      <c r="D26" s="1">
        <v>1</v>
      </c>
      <c r="E26" s="53"/>
      <c r="F26" s="2">
        <v>25</v>
      </c>
      <c r="G26" s="3">
        <v>3.100101021E+16</v>
      </c>
      <c r="H26" s="39" t="s">
        <v>63</v>
      </c>
      <c r="I26" s="53"/>
      <c r="J26" s="1" t="s">
        <v>179</v>
      </c>
      <c r="K26" s="54" t="s">
        <v>2275</v>
      </c>
      <c r="L26" s="1" t="s">
        <v>65</v>
      </c>
      <c r="M26" s="1" t="s">
        <v>66</v>
      </c>
      <c r="N26" s="1" t="s">
        <v>67</v>
      </c>
      <c r="O26" s="1" t="s">
        <v>68</v>
      </c>
      <c r="P26" s="1" t="s">
        <v>69</v>
      </c>
      <c r="Q26" s="2">
        <v>1</v>
      </c>
      <c r="R26" s="1" t="s">
        <v>70</v>
      </c>
      <c r="S26" s="53"/>
      <c r="T26" s="6">
        <v>42388</v>
      </c>
      <c r="U26" s="6">
        <v>42390</v>
      </c>
      <c r="V26" s="7" t="s">
        <v>154</v>
      </c>
      <c r="W26" s="8">
        <v>42390</v>
      </c>
      <c r="X26" s="8">
        <v>42390</v>
      </c>
      <c r="Y26" s="8">
        <v>42663</v>
      </c>
      <c r="Z26" s="9">
        <v>37230570</v>
      </c>
      <c r="AA26" s="1" t="s">
        <v>51</v>
      </c>
      <c r="AB26" s="1" t="s">
        <v>52</v>
      </c>
      <c r="AC26" s="1" t="s">
        <v>72</v>
      </c>
      <c r="AD26" s="1">
        <v>9</v>
      </c>
      <c r="AE26" s="1" t="s">
        <v>54</v>
      </c>
      <c r="AF26" s="1" t="s">
        <v>155</v>
      </c>
      <c r="AG26" s="1" t="s">
        <v>156</v>
      </c>
      <c r="AH26" s="1" t="s">
        <v>127</v>
      </c>
      <c r="AI26" s="1" t="s">
        <v>93</v>
      </c>
      <c r="AJ26" s="1" t="s">
        <v>149</v>
      </c>
      <c r="AK26" s="1" t="s">
        <v>180</v>
      </c>
      <c r="AL26" s="5">
        <v>151</v>
      </c>
      <c r="AM26" s="10">
        <v>42388</v>
      </c>
      <c r="AN26" s="9">
        <v>37230570</v>
      </c>
      <c r="AO26" s="2">
        <v>40</v>
      </c>
      <c r="AP26" s="8">
        <v>42390</v>
      </c>
      <c r="AQ26" s="1" t="s">
        <v>77</v>
      </c>
      <c r="AR26" s="1" t="s">
        <v>62</v>
      </c>
      <c r="AS26" s="1" t="s">
        <v>78</v>
      </c>
      <c r="AT26" s="1" t="s">
        <v>79</v>
      </c>
      <c r="AU26" s="53"/>
      <c r="AV26" s="1" t="s">
        <v>80</v>
      </c>
      <c r="AW26" s="1">
        <v>1</v>
      </c>
      <c r="AX26" s="9">
        <v>11444953</v>
      </c>
      <c r="AY26" s="1">
        <v>83</v>
      </c>
      <c r="AZ26" s="1">
        <v>7892</v>
      </c>
      <c r="BA26" s="6">
        <v>42979</v>
      </c>
      <c r="BB26" s="1">
        <v>2818</v>
      </c>
      <c r="BC26" s="6">
        <v>42612</v>
      </c>
      <c r="BD26" s="6">
        <v>42747</v>
      </c>
      <c r="BE26" s="55"/>
      <c r="BF26" s="53"/>
      <c r="BG26" s="53"/>
      <c r="BH26" s="53"/>
      <c r="BI26" s="53"/>
      <c r="BJ26" s="53"/>
      <c r="BK26" s="53"/>
      <c r="BL26" s="53"/>
      <c r="BM26" s="53"/>
      <c r="BN26" s="53"/>
      <c r="BO26" s="53"/>
      <c r="BP26" s="53"/>
      <c r="BQ26" s="53"/>
      <c r="BR26" s="56">
        <f>SUM(Z26+AX26+BE26+BL26)</f>
        <v>48675523</v>
      </c>
      <c r="BS26" s="53"/>
      <c r="BT26" s="6"/>
      <c r="BU26" s="53" t="s">
        <v>2612</v>
      </c>
      <c r="BV26" s="57">
        <v>42430</v>
      </c>
      <c r="BW26" s="57">
        <v>42527</v>
      </c>
      <c r="BX26" s="57">
        <v>42528</v>
      </c>
      <c r="BY26" s="57"/>
      <c r="BZ26" s="53"/>
      <c r="CA26" s="53"/>
      <c r="CB26" s="53"/>
    </row>
    <row r="27" spans="1:80" ht="15" customHeight="1">
      <c r="A27" s="1">
        <v>230</v>
      </c>
      <c r="B27" s="1">
        <v>2016</v>
      </c>
      <c r="C27" s="1" t="s">
        <v>48</v>
      </c>
      <c r="D27" s="1">
        <v>1</v>
      </c>
      <c r="E27" s="53"/>
      <c r="F27" s="2">
        <v>26</v>
      </c>
      <c r="G27" s="3">
        <v>3.100101021E+16</v>
      </c>
      <c r="H27" s="39" t="s">
        <v>63</v>
      </c>
      <c r="I27" s="53"/>
      <c r="J27" s="1" t="s">
        <v>181</v>
      </c>
      <c r="K27" s="54" t="s">
        <v>2275</v>
      </c>
      <c r="L27" s="1" t="s">
        <v>65</v>
      </c>
      <c r="M27" s="1" t="s">
        <v>66</v>
      </c>
      <c r="N27" s="1" t="s">
        <v>67</v>
      </c>
      <c r="O27" s="1" t="s">
        <v>68</v>
      </c>
      <c r="P27" s="1" t="s">
        <v>69</v>
      </c>
      <c r="Q27" s="2">
        <v>1</v>
      </c>
      <c r="R27" s="1" t="s">
        <v>70</v>
      </c>
      <c r="S27" s="53"/>
      <c r="T27" s="6">
        <v>42388</v>
      </c>
      <c r="U27" s="6">
        <v>42390</v>
      </c>
      <c r="V27" s="7" t="s">
        <v>182</v>
      </c>
      <c r="W27" s="8">
        <v>42390</v>
      </c>
      <c r="X27" s="8">
        <v>42390</v>
      </c>
      <c r="Y27" s="8">
        <v>42663</v>
      </c>
      <c r="Z27" s="9">
        <v>18615285</v>
      </c>
      <c r="AA27" s="1" t="s">
        <v>51</v>
      </c>
      <c r="AB27" s="1" t="s">
        <v>52</v>
      </c>
      <c r="AC27" s="1" t="s">
        <v>72</v>
      </c>
      <c r="AD27" s="1">
        <v>9</v>
      </c>
      <c r="AE27" s="1" t="s">
        <v>54</v>
      </c>
      <c r="AF27" s="1" t="s">
        <v>155</v>
      </c>
      <c r="AG27" s="1" t="s">
        <v>156</v>
      </c>
      <c r="AH27" s="1" t="s">
        <v>127</v>
      </c>
      <c r="AI27" s="1" t="s">
        <v>74</v>
      </c>
      <c r="AJ27" s="1" t="s">
        <v>183</v>
      </c>
      <c r="AK27" s="1" t="s">
        <v>76</v>
      </c>
      <c r="AL27" s="5">
        <v>150</v>
      </c>
      <c r="AM27" s="10">
        <v>42388</v>
      </c>
      <c r="AN27" s="9">
        <v>18615285</v>
      </c>
      <c r="AO27" s="2">
        <v>41</v>
      </c>
      <c r="AP27" s="8">
        <v>42390</v>
      </c>
      <c r="AQ27" s="1" t="s">
        <v>77</v>
      </c>
      <c r="AR27" s="1" t="s">
        <v>62</v>
      </c>
      <c r="AS27" s="1" t="s">
        <v>78</v>
      </c>
      <c r="AT27" s="1" t="s">
        <v>79</v>
      </c>
      <c r="AU27" s="53"/>
      <c r="AV27" s="1" t="s">
        <v>80</v>
      </c>
      <c r="AW27" s="1">
        <v>1</v>
      </c>
      <c r="AX27" s="9">
        <v>5722477</v>
      </c>
      <c r="AY27" s="1"/>
      <c r="AZ27" s="1"/>
      <c r="BA27" s="6"/>
      <c r="BB27" s="1"/>
      <c r="BC27" s="6"/>
      <c r="BD27" s="8"/>
      <c r="BE27" s="36"/>
      <c r="BF27" s="53"/>
      <c r="BG27" s="53"/>
      <c r="BH27" s="6"/>
      <c r="BI27" s="53"/>
      <c r="BJ27" s="6"/>
      <c r="BK27" s="6"/>
      <c r="BL27" s="53"/>
      <c r="BM27" s="53"/>
      <c r="BN27" s="53"/>
      <c r="BO27" s="53"/>
      <c r="BP27" s="53"/>
      <c r="BQ27" s="53"/>
      <c r="BR27" s="56">
        <f>SUM(Z27+AX27+BE27+BL27)</f>
        <v>24337762</v>
      </c>
      <c r="BS27" s="53"/>
      <c r="BT27" s="6"/>
      <c r="BU27" s="53"/>
      <c r="BV27" s="53"/>
      <c r="BW27" s="53"/>
      <c r="BX27" s="53"/>
      <c r="BY27" s="53"/>
      <c r="BZ27" s="53"/>
      <c r="CA27" s="53"/>
      <c r="CB27" s="53"/>
    </row>
    <row r="28" spans="1:80" ht="15" customHeight="1">
      <c r="A28" s="1">
        <v>230</v>
      </c>
      <c r="B28" s="1">
        <v>2016</v>
      </c>
      <c r="C28" s="1" t="s">
        <v>937</v>
      </c>
      <c r="D28" s="1">
        <v>1</v>
      </c>
      <c r="E28" s="53"/>
      <c r="F28" s="2">
        <v>26</v>
      </c>
      <c r="G28" s="3">
        <v>3.100101021E+16</v>
      </c>
      <c r="H28" s="39" t="s">
        <v>63</v>
      </c>
      <c r="I28" s="53"/>
      <c r="J28" s="1" t="s">
        <v>2796</v>
      </c>
      <c r="K28" s="54" t="s">
        <v>2275</v>
      </c>
      <c r="L28" s="1" t="s">
        <v>65</v>
      </c>
      <c r="M28" s="1" t="s">
        <v>66</v>
      </c>
      <c r="N28" s="1" t="s">
        <v>67</v>
      </c>
      <c r="O28" s="1" t="s">
        <v>68</v>
      </c>
      <c r="P28" s="1" t="s">
        <v>69</v>
      </c>
      <c r="Q28" s="2">
        <v>1</v>
      </c>
      <c r="R28" s="1" t="s">
        <v>70</v>
      </c>
      <c r="S28" s="53"/>
      <c r="T28" s="6">
        <v>42388</v>
      </c>
      <c r="U28" s="6">
        <v>42390</v>
      </c>
      <c r="V28" s="7" t="s">
        <v>182</v>
      </c>
      <c r="W28" s="8">
        <v>42625</v>
      </c>
      <c r="X28" s="8">
        <v>42625</v>
      </c>
      <c r="Y28" s="8">
        <v>42663</v>
      </c>
      <c r="Z28" s="9">
        <v>18615285</v>
      </c>
      <c r="AA28" s="1" t="s">
        <v>51</v>
      </c>
      <c r="AB28" s="1" t="s">
        <v>52</v>
      </c>
      <c r="AC28" s="1" t="s">
        <v>72</v>
      </c>
      <c r="AD28" s="1">
        <v>9</v>
      </c>
      <c r="AE28" s="1" t="s">
        <v>54</v>
      </c>
      <c r="AF28" s="1" t="s">
        <v>155</v>
      </c>
      <c r="AG28" s="1" t="s">
        <v>156</v>
      </c>
      <c r="AH28" s="1" t="s">
        <v>127</v>
      </c>
      <c r="AI28" s="1" t="s">
        <v>74</v>
      </c>
      <c r="AJ28" s="1" t="s">
        <v>2797</v>
      </c>
      <c r="AK28" s="1" t="s">
        <v>76</v>
      </c>
      <c r="AL28" s="5">
        <v>150</v>
      </c>
      <c r="AM28" s="10">
        <v>42388</v>
      </c>
      <c r="AN28" s="9">
        <v>18615285</v>
      </c>
      <c r="AO28" s="2">
        <v>41</v>
      </c>
      <c r="AP28" s="8">
        <v>42390</v>
      </c>
      <c r="AQ28" s="1" t="s">
        <v>77</v>
      </c>
      <c r="AR28" s="1" t="s">
        <v>57</v>
      </c>
      <c r="AS28" s="1" t="s">
        <v>78</v>
      </c>
      <c r="AT28" s="1" t="s">
        <v>79</v>
      </c>
      <c r="AU28" s="53"/>
      <c r="AV28" s="1" t="s">
        <v>80</v>
      </c>
      <c r="AW28" s="1">
        <v>1</v>
      </c>
      <c r="AX28" s="9">
        <v>5722477</v>
      </c>
      <c r="AY28" s="1"/>
      <c r="AZ28" s="1"/>
      <c r="BA28" s="6"/>
      <c r="BB28" s="1"/>
      <c r="BC28" s="6"/>
      <c r="BD28" s="8"/>
      <c r="BE28" s="36"/>
      <c r="BF28" s="53"/>
      <c r="BG28" s="53"/>
      <c r="BH28" s="6"/>
      <c r="BI28" s="53"/>
      <c r="BJ28" s="6"/>
      <c r="BK28" s="6"/>
      <c r="BL28" s="53"/>
      <c r="BM28" s="53"/>
      <c r="BN28" s="53"/>
      <c r="BO28" s="53"/>
      <c r="BP28" s="53"/>
      <c r="BQ28" s="53"/>
      <c r="BR28" s="56">
        <f>SUM(Z28+AX28+BE28+BL28)</f>
        <v>24337762</v>
      </c>
      <c r="BS28" s="53"/>
      <c r="BT28" s="6"/>
      <c r="BU28" s="53"/>
      <c r="BV28" s="53"/>
      <c r="BW28" s="53"/>
      <c r="BX28" s="53"/>
      <c r="BY28" s="53"/>
      <c r="BZ28" s="53"/>
      <c r="CA28" s="53"/>
      <c r="CB28" s="53"/>
    </row>
    <row r="29" spans="1:80" ht="15" customHeight="1">
      <c r="A29" s="1">
        <v>230</v>
      </c>
      <c r="B29" s="1">
        <v>2016</v>
      </c>
      <c r="C29" s="1" t="s">
        <v>937</v>
      </c>
      <c r="D29" s="1">
        <v>1</v>
      </c>
      <c r="E29" s="53"/>
      <c r="F29" s="2">
        <v>26</v>
      </c>
      <c r="G29" s="3">
        <v>3.100101021E+16</v>
      </c>
      <c r="H29" s="39" t="s">
        <v>63</v>
      </c>
      <c r="I29" s="53"/>
      <c r="J29" s="1" t="s">
        <v>2874</v>
      </c>
      <c r="K29" s="54" t="s">
        <v>2275</v>
      </c>
      <c r="L29" s="1" t="s">
        <v>65</v>
      </c>
      <c r="M29" s="1" t="s">
        <v>66</v>
      </c>
      <c r="N29" s="1" t="s">
        <v>67</v>
      </c>
      <c r="O29" s="1" t="s">
        <v>68</v>
      </c>
      <c r="P29" s="1" t="s">
        <v>69</v>
      </c>
      <c r="Q29" s="2">
        <v>1</v>
      </c>
      <c r="R29" s="1" t="s">
        <v>70</v>
      </c>
      <c r="S29" s="53"/>
      <c r="T29" s="6">
        <v>42388</v>
      </c>
      <c r="U29" s="6">
        <v>42390</v>
      </c>
      <c r="V29" s="7" t="s">
        <v>182</v>
      </c>
      <c r="W29" s="8">
        <v>42657</v>
      </c>
      <c r="X29" s="8">
        <v>42657</v>
      </c>
      <c r="Y29" s="8">
        <v>42663</v>
      </c>
      <c r="Z29" s="9">
        <v>18615285</v>
      </c>
      <c r="AA29" s="1" t="s">
        <v>51</v>
      </c>
      <c r="AB29" s="1" t="s">
        <v>52</v>
      </c>
      <c r="AC29" s="1" t="s">
        <v>72</v>
      </c>
      <c r="AD29" s="1">
        <v>9</v>
      </c>
      <c r="AE29" s="1" t="s">
        <v>54</v>
      </c>
      <c r="AF29" s="1" t="s">
        <v>155</v>
      </c>
      <c r="AG29" s="1" t="s">
        <v>156</v>
      </c>
      <c r="AH29" s="1" t="s">
        <v>127</v>
      </c>
      <c r="AI29" s="1" t="s">
        <v>74</v>
      </c>
      <c r="AJ29" s="1" t="s">
        <v>2875</v>
      </c>
      <c r="AK29" s="1" t="s">
        <v>76</v>
      </c>
      <c r="AL29" s="5">
        <v>150</v>
      </c>
      <c r="AM29" s="10">
        <v>42388</v>
      </c>
      <c r="AN29" s="9">
        <v>18615285</v>
      </c>
      <c r="AO29" s="2">
        <v>41</v>
      </c>
      <c r="AP29" s="8">
        <v>42390</v>
      </c>
      <c r="AQ29" s="1" t="s">
        <v>77</v>
      </c>
      <c r="AR29" s="1" t="s">
        <v>57</v>
      </c>
      <c r="AS29" s="1" t="s">
        <v>78</v>
      </c>
      <c r="AT29" s="1" t="s">
        <v>79</v>
      </c>
      <c r="AU29" s="53"/>
      <c r="AV29" s="1" t="s">
        <v>80</v>
      </c>
      <c r="AW29" s="1">
        <v>1</v>
      </c>
      <c r="AX29" s="9">
        <v>5722477</v>
      </c>
      <c r="AY29" s="1">
        <v>83</v>
      </c>
      <c r="AZ29" s="1">
        <v>7888</v>
      </c>
      <c r="BA29" s="6">
        <v>42614</v>
      </c>
      <c r="BB29" s="1">
        <v>2817</v>
      </c>
      <c r="BC29" s="6">
        <v>42612</v>
      </c>
      <c r="BD29" s="8">
        <v>42747</v>
      </c>
      <c r="BE29" s="36"/>
      <c r="BF29" s="53"/>
      <c r="BG29" s="53"/>
      <c r="BH29" s="6"/>
      <c r="BI29" s="53"/>
      <c r="BJ29" s="6"/>
      <c r="BK29" s="6"/>
      <c r="BL29" s="53"/>
      <c r="BM29" s="53"/>
      <c r="BN29" s="53"/>
      <c r="BO29" s="53"/>
      <c r="BP29" s="53"/>
      <c r="BQ29" s="53"/>
      <c r="BR29" s="56">
        <f>SUM(Z29+AX29+BE29+BL29)</f>
        <v>24337762</v>
      </c>
      <c r="BS29" s="53"/>
      <c r="BT29" s="6"/>
      <c r="BU29" s="53"/>
      <c r="BV29" s="53"/>
      <c r="BW29" s="53"/>
      <c r="BX29" s="53"/>
      <c r="BY29" s="53"/>
      <c r="BZ29" s="53"/>
      <c r="CA29" s="53"/>
      <c r="CB29" s="53"/>
    </row>
    <row r="30" spans="1:80" ht="14.25" customHeight="1">
      <c r="A30" s="1">
        <v>230</v>
      </c>
      <c r="B30" s="1">
        <v>2016</v>
      </c>
      <c r="C30" s="1" t="s">
        <v>48</v>
      </c>
      <c r="D30" s="1">
        <v>1</v>
      </c>
      <c r="E30" s="53"/>
      <c r="F30" s="2">
        <v>27</v>
      </c>
      <c r="G30" s="3">
        <v>3.100101021E+16</v>
      </c>
      <c r="H30" s="39" t="s">
        <v>63</v>
      </c>
      <c r="I30" s="53"/>
      <c r="J30" s="1" t="s">
        <v>184</v>
      </c>
      <c r="K30" s="54" t="s">
        <v>2232</v>
      </c>
      <c r="L30" s="1" t="s">
        <v>65</v>
      </c>
      <c r="M30" s="1" t="s">
        <v>66</v>
      </c>
      <c r="N30" s="1" t="s">
        <v>67</v>
      </c>
      <c r="O30" s="1" t="s">
        <v>68</v>
      </c>
      <c r="P30" s="1" t="s">
        <v>69</v>
      </c>
      <c r="Q30" s="2">
        <v>1</v>
      </c>
      <c r="R30" s="1" t="s">
        <v>70</v>
      </c>
      <c r="S30" s="53"/>
      <c r="T30" s="6">
        <v>42388</v>
      </c>
      <c r="U30" s="6">
        <v>42390</v>
      </c>
      <c r="V30" s="7" t="s">
        <v>185</v>
      </c>
      <c r="W30" s="8">
        <v>42390</v>
      </c>
      <c r="X30" s="8">
        <v>42391</v>
      </c>
      <c r="Y30" s="8">
        <v>42664</v>
      </c>
      <c r="Z30" s="9">
        <v>28543437</v>
      </c>
      <c r="AA30" s="1" t="s">
        <v>51</v>
      </c>
      <c r="AB30" s="1" t="s">
        <v>52</v>
      </c>
      <c r="AC30" s="1" t="s">
        <v>72</v>
      </c>
      <c r="AD30" s="1">
        <v>9</v>
      </c>
      <c r="AE30" s="1" t="s">
        <v>54</v>
      </c>
      <c r="AF30" s="1" t="s">
        <v>186</v>
      </c>
      <c r="AG30" s="1" t="s">
        <v>187</v>
      </c>
      <c r="AH30" s="1" t="s">
        <v>127</v>
      </c>
      <c r="AI30" s="1" t="s">
        <v>85</v>
      </c>
      <c r="AJ30" s="1" t="s">
        <v>85</v>
      </c>
      <c r="AK30" s="1" t="s">
        <v>76</v>
      </c>
      <c r="AL30" s="5">
        <v>132</v>
      </c>
      <c r="AM30" s="10">
        <v>42388</v>
      </c>
      <c r="AN30" s="9">
        <v>28543437</v>
      </c>
      <c r="AO30" s="2">
        <v>34</v>
      </c>
      <c r="AP30" s="8">
        <v>42390</v>
      </c>
      <c r="AQ30" s="1" t="s">
        <v>77</v>
      </c>
      <c r="AR30" s="1" t="s">
        <v>57</v>
      </c>
      <c r="AS30" s="1" t="s">
        <v>78</v>
      </c>
      <c r="AT30" s="1" t="s">
        <v>79</v>
      </c>
      <c r="AU30" s="53"/>
      <c r="AV30" s="1" t="s">
        <v>80</v>
      </c>
      <c r="AW30" s="1">
        <v>1</v>
      </c>
      <c r="AX30" s="9"/>
      <c r="AY30" s="53"/>
      <c r="AZ30" s="53"/>
      <c r="BA30" s="6"/>
      <c r="BB30" s="53"/>
      <c r="BC30" s="6"/>
      <c r="BD30" s="6"/>
      <c r="BE30" s="55"/>
      <c r="BF30" s="53"/>
      <c r="BG30" s="53"/>
      <c r="BH30" s="53"/>
      <c r="BI30" s="53"/>
      <c r="BJ30" s="53"/>
      <c r="BK30" s="53"/>
      <c r="BL30" s="53"/>
      <c r="BM30" s="53"/>
      <c r="BN30" s="53"/>
      <c r="BO30" s="53"/>
      <c r="BP30" s="53"/>
      <c r="BQ30" s="53"/>
      <c r="BR30" s="56">
        <f>SUM(Z30+AX30+BE30+BL30)</f>
        <v>28543437</v>
      </c>
      <c r="BS30" s="53"/>
      <c r="BT30" s="6"/>
      <c r="BU30" s="53" t="s">
        <v>2612</v>
      </c>
      <c r="BV30" s="57">
        <v>42583</v>
      </c>
      <c r="BW30" s="57">
        <v>42674</v>
      </c>
      <c r="BX30" s="57">
        <v>42675</v>
      </c>
      <c r="BY30" s="53"/>
      <c r="BZ30" s="53"/>
      <c r="CA30" s="53"/>
      <c r="CB30" s="53"/>
    </row>
    <row r="31" spans="1:80" ht="15" customHeight="1">
      <c r="A31" s="1">
        <v>230</v>
      </c>
      <c r="B31" s="1">
        <v>2016</v>
      </c>
      <c r="C31" s="1" t="s">
        <v>48</v>
      </c>
      <c r="D31" s="1">
        <v>1</v>
      </c>
      <c r="E31" s="53"/>
      <c r="F31" s="2">
        <v>28</v>
      </c>
      <c r="G31" s="3">
        <v>3.100101021E+16</v>
      </c>
      <c r="H31" s="39" t="s">
        <v>63</v>
      </c>
      <c r="I31" s="53"/>
      <c r="J31" s="1" t="s">
        <v>188</v>
      </c>
      <c r="K31" s="54" t="s">
        <v>2232</v>
      </c>
      <c r="L31" s="1" t="s">
        <v>65</v>
      </c>
      <c r="M31" s="1" t="s">
        <v>66</v>
      </c>
      <c r="N31" s="1" t="s">
        <v>67</v>
      </c>
      <c r="O31" s="1" t="s">
        <v>68</v>
      </c>
      <c r="P31" s="1" t="s">
        <v>69</v>
      </c>
      <c r="Q31" s="2">
        <v>1</v>
      </c>
      <c r="R31" s="1" t="s">
        <v>70</v>
      </c>
      <c r="S31" s="53"/>
      <c r="T31" s="6">
        <v>42388</v>
      </c>
      <c r="U31" s="6">
        <v>42390</v>
      </c>
      <c r="V31" s="7" t="s">
        <v>189</v>
      </c>
      <c r="W31" s="8">
        <v>42390</v>
      </c>
      <c r="X31" s="8">
        <v>42391</v>
      </c>
      <c r="Y31" s="8">
        <v>42664</v>
      </c>
      <c r="Z31" s="9">
        <v>18615285</v>
      </c>
      <c r="AA31" s="1" t="s">
        <v>51</v>
      </c>
      <c r="AB31" s="1" t="s">
        <v>52</v>
      </c>
      <c r="AC31" s="1" t="s">
        <v>72</v>
      </c>
      <c r="AD31" s="1">
        <v>9</v>
      </c>
      <c r="AE31" s="1" t="s">
        <v>54</v>
      </c>
      <c r="AF31" s="1" t="s">
        <v>186</v>
      </c>
      <c r="AG31" s="1" t="s">
        <v>187</v>
      </c>
      <c r="AH31" s="1" t="s">
        <v>127</v>
      </c>
      <c r="AI31" s="1" t="s">
        <v>74</v>
      </c>
      <c r="AJ31" s="1" t="s">
        <v>190</v>
      </c>
      <c r="AK31" s="1" t="s">
        <v>76</v>
      </c>
      <c r="AL31" s="5">
        <v>131</v>
      </c>
      <c r="AM31" s="10">
        <v>42388</v>
      </c>
      <c r="AN31" s="9">
        <v>18615285</v>
      </c>
      <c r="AO31" s="2">
        <v>35</v>
      </c>
      <c r="AP31" s="8">
        <v>42390</v>
      </c>
      <c r="AQ31" s="1" t="s">
        <v>77</v>
      </c>
      <c r="AR31" s="1" t="s">
        <v>57</v>
      </c>
      <c r="AS31" s="1" t="s">
        <v>78</v>
      </c>
      <c r="AT31" s="1" t="s">
        <v>79</v>
      </c>
      <c r="AU31" s="53"/>
      <c r="AV31" s="1" t="s">
        <v>80</v>
      </c>
      <c r="AW31" s="1">
        <v>1</v>
      </c>
      <c r="AX31" s="9">
        <v>5653531</v>
      </c>
      <c r="AY31" s="53">
        <v>82</v>
      </c>
      <c r="AZ31" s="53">
        <v>8078</v>
      </c>
      <c r="BA31" s="6">
        <v>42619</v>
      </c>
      <c r="BB31" s="53">
        <v>2775</v>
      </c>
      <c r="BC31" s="6">
        <v>42612</v>
      </c>
      <c r="BD31" s="8">
        <v>42747</v>
      </c>
      <c r="BE31" s="55"/>
      <c r="BF31" s="53"/>
      <c r="BG31" s="53"/>
      <c r="BH31" s="53"/>
      <c r="BI31" s="53"/>
      <c r="BJ31" s="53"/>
      <c r="BK31" s="53"/>
      <c r="BL31" s="53"/>
      <c r="BM31" s="53"/>
      <c r="BN31" s="53"/>
      <c r="BO31" s="53"/>
      <c r="BP31" s="53"/>
      <c r="BQ31" s="53"/>
      <c r="BR31" s="56">
        <f>SUM(Z31+AX31+BE31+BL31)</f>
        <v>24268816</v>
      </c>
      <c r="BS31" s="53"/>
      <c r="BT31" s="6"/>
      <c r="BU31" s="53"/>
      <c r="BV31" s="53"/>
      <c r="BW31" s="53"/>
      <c r="BX31" s="53"/>
      <c r="BY31" s="53"/>
      <c r="BZ31" s="53"/>
      <c r="CA31" s="53"/>
      <c r="CB31" s="53"/>
    </row>
    <row r="32" spans="1:80" ht="15" customHeight="1">
      <c r="A32" s="1">
        <v>230</v>
      </c>
      <c r="B32" s="1">
        <v>2016</v>
      </c>
      <c r="C32" s="1" t="s">
        <v>48</v>
      </c>
      <c r="D32" s="1">
        <v>1</v>
      </c>
      <c r="E32" s="53"/>
      <c r="F32" s="2">
        <v>29</v>
      </c>
      <c r="G32" s="3">
        <v>3.100101021E+16</v>
      </c>
      <c r="H32" s="39" t="s">
        <v>63</v>
      </c>
      <c r="I32" s="53"/>
      <c r="J32" s="1" t="s">
        <v>191</v>
      </c>
      <c r="K32" s="54" t="s">
        <v>2291</v>
      </c>
      <c r="L32" s="1" t="s">
        <v>65</v>
      </c>
      <c r="M32" s="1" t="s">
        <v>66</v>
      </c>
      <c r="N32" s="1" t="s">
        <v>67</v>
      </c>
      <c r="O32" s="1" t="s">
        <v>68</v>
      </c>
      <c r="P32" s="1" t="s">
        <v>69</v>
      </c>
      <c r="Q32" s="2">
        <v>1</v>
      </c>
      <c r="R32" s="1" t="s">
        <v>70</v>
      </c>
      <c r="S32" s="53"/>
      <c r="T32" s="6">
        <v>42388</v>
      </c>
      <c r="U32" s="6">
        <v>42390</v>
      </c>
      <c r="V32" s="7" t="s">
        <v>192</v>
      </c>
      <c r="W32" s="8">
        <v>42390</v>
      </c>
      <c r="X32" s="8">
        <v>42391</v>
      </c>
      <c r="Y32" s="8">
        <v>42664</v>
      </c>
      <c r="Z32" s="9">
        <v>28543437</v>
      </c>
      <c r="AA32" s="1" t="s">
        <v>51</v>
      </c>
      <c r="AB32" s="1" t="s">
        <v>52</v>
      </c>
      <c r="AC32" s="1" t="s">
        <v>72</v>
      </c>
      <c r="AD32" s="1">
        <v>9</v>
      </c>
      <c r="AE32" s="1" t="s">
        <v>54</v>
      </c>
      <c r="AF32" s="1" t="s">
        <v>193</v>
      </c>
      <c r="AG32" s="1" t="s">
        <v>194</v>
      </c>
      <c r="AH32" s="1" t="s">
        <v>127</v>
      </c>
      <c r="AI32" s="1" t="s">
        <v>85</v>
      </c>
      <c r="AJ32" s="1" t="s">
        <v>195</v>
      </c>
      <c r="AK32" s="1" t="s">
        <v>76</v>
      </c>
      <c r="AL32" s="5">
        <v>123</v>
      </c>
      <c r="AM32" s="10">
        <v>42388</v>
      </c>
      <c r="AN32" s="9">
        <v>28543437</v>
      </c>
      <c r="AO32" s="2">
        <v>39</v>
      </c>
      <c r="AP32" s="8">
        <v>42390</v>
      </c>
      <c r="AQ32" s="1" t="s">
        <v>77</v>
      </c>
      <c r="AR32" s="1" t="s">
        <v>57</v>
      </c>
      <c r="AS32" s="1" t="s">
        <v>78</v>
      </c>
      <c r="AT32" s="1" t="s">
        <v>79</v>
      </c>
      <c r="AU32" s="53"/>
      <c r="AV32" s="1" t="s">
        <v>80</v>
      </c>
      <c r="AW32" s="1">
        <v>1</v>
      </c>
      <c r="AX32" s="9">
        <v>8668748</v>
      </c>
      <c r="AY32" s="53">
        <v>82</v>
      </c>
      <c r="AZ32" s="53">
        <v>7992</v>
      </c>
      <c r="BA32" s="6">
        <v>42618</v>
      </c>
      <c r="BB32" s="53">
        <v>2805</v>
      </c>
      <c r="BC32" s="6">
        <v>42612</v>
      </c>
      <c r="BD32" s="8">
        <v>42747</v>
      </c>
      <c r="BE32" s="55"/>
      <c r="BF32" s="53"/>
      <c r="BG32" s="53"/>
      <c r="BH32" s="53"/>
      <c r="BI32" s="53"/>
      <c r="BJ32" s="53"/>
      <c r="BK32" s="53"/>
      <c r="BL32" s="53"/>
      <c r="BM32" s="53"/>
      <c r="BN32" s="53"/>
      <c r="BO32" s="53"/>
      <c r="BP32" s="53"/>
      <c r="BQ32" s="53"/>
      <c r="BR32" s="56">
        <f>SUM(Z32+AX32+BE32+BL32)</f>
        <v>37212185</v>
      </c>
      <c r="BS32" s="53"/>
      <c r="BT32" s="6"/>
      <c r="BU32" s="53"/>
      <c r="BV32" s="53"/>
      <c r="BW32" s="53"/>
      <c r="BX32" s="53"/>
      <c r="BY32" s="53"/>
      <c r="BZ32" s="53"/>
      <c r="CA32" s="53"/>
      <c r="CB32" s="53"/>
    </row>
    <row r="33" spans="1:80" ht="15" customHeight="1">
      <c r="A33" s="1">
        <v>230</v>
      </c>
      <c r="B33" s="1">
        <v>2016</v>
      </c>
      <c r="C33" s="1" t="s">
        <v>48</v>
      </c>
      <c r="D33" s="1">
        <v>1</v>
      </c>
      <c r="E33" s="53"/>
      <c r="F33" s="2">
        <v>30</v>
      </c>
      <c r="G33" s="3">
        <v>3.100101021E+16</v>
      </c>
      <c r="H33" s="39" t="s">
        <v>63</v>
      </c>
      <c r="I33" s="53"/>
      <c r="J33" s="1" t="s">
        <v>196</v>
      </c>
      <c r="K33" s="54" t="s">
        <v>2291</v>
      </c>
      <c r="L33" s="1" t="s">
        <v>65</v>
      </c>
      <c r="M33" s="1" t="s">
        <v>66</v>
      </c>
      <c r="N33" s="1" t="s">
        <v>67</v>
      </c>
      <c r="O33" s="1" t="s">
        <v>68</v>
      </c>
      <c r="P33" s="1" t="s">
        <v>69</v>
      </c>
      <c r="Q33" s="2">
        <v>1</v>
      </c>
      <c r="R33" s="1" t="s">
        <v>70</v>
      </c>
      <c r="S33" s="53"/>
      <c r="T33" s="6">
        <v>42388</v>
      </c>
      <c r="U33" s="6">
        <v>42390</v>
      </c>
      <c r="V33" s="17" t="s">
        <v>197</v>
      </c>
      <c r="W33" s="8">
        <v>42390</v>
      </c>
      <c r="X33" s="8">
        <v>42391</v>
      </c>
      <c r="Y33" s="8">
        <v>42664</v>
      </c>
      <c r="Z33" s="9">
        <v>28543437</v>
      </c>
      <c r="AA33" s="1" t="s">
        <v>51</v>
      </c>
      <c r="AB33" s="1" t="s">
        <v>52</v>
      </c>
      <c r="AC33" s="1" t="s">
        <v>72</v>
      </c>
      <c r="AD33" s="1">
        <v>9</v>
      </c>
      <c r="AE33" s="1" t="s">
        <v>54</v>
      </c>
      <c r="AF33" s="1" t="s">
        <v>193</v>
      </c>
      <c r="AG33" s="1" t="s">
        <v>194</v>
      </c>
      <c r="AH33" s="1" t="s">
        <v>127</v>
      </c>
      <c r="AI33" s="1" t="s">
        <v>85</v>
      </c>
      <c r="AJ33" s="1" t="s">
        <v>94</v>
      </c>
      <c r="AK33" s="1" t="s">
        <v>76</v>
      </c>
      <c r="AL33" s="5">
        <v>124</v>
      </c>
      <c r="AM33" s="10">
        <v>42388</v>
      </c>
      <c r="AN33" s="9">
        <v>28543437</v>
      </c>
      <c r="AO33" s="2">
        <v>36</v>
      </c>
      <c r="AP33" s="8">
        <v>42390</v>
      </c>
      <c r="AQ33" s="1" t="s">
        <v>77</v>
      </c>
      <c r="AR33" s="1" t="s">
        <v>57</v>
      </c>
      <c r="AS33" s="1" t="s">
        <v>78</v>
      </c>
      <c r="AT33" s="1" t="s">
        <v>79</v>
      </c>
      <c r="AU33" s="53"/>
      <c r="AV33" s="1" t="s">
        <v>80</v>
      </c>
      <c r="AW33" s="1">
        <v>1</v>
      </c>
      <c r="AX33" s="9">
        <v>8668748</v>
      </c>
      <c r="AY33" s="53">
        <v>82</v>
      </c>
      <c r="AZ33" s="53">
        <v>8028</v>
      </c>
      <c r="BA33" s="6">
        <v>42619</v>
      </c>
      <c r="BB33" s="53">
        <v>2804</v>
      </c>
      <c r="BC33" s="6">
        <v>42612</v>
      </c>
      <c r="BD33" s="8">
        <v>42747</v>
      </c>
      <c r="BE33" s="36"/>
      <c r="BF33" s="53"/>
      <c r="BG33" s="53"/>
      <c r="BH33" s="6"/>
      <c r="BI33" s="53"/>
      <c r="BJ33" s="6"/>
      <c r="BK33" s="6"/>
      <c r="BL33" s="53"/>
      <c r="BM33" s="53"/>
      <c r="BN33" s="53"/>
      <c r="BO33" s="53"/>
      <c r="BP33" s="53"/>
      <c r="BQ33" s="53"/>
      <c r="BR33" s="56">
        <f>SUM(Z33+AX33+BE33+BL33)</f>
        <v>37212185</v>
      </c>
      <c r="BS33" s="53"/>
      <c r="BT33" s="53"/>
      <c r="BU33" s="53"/>
      <c r="BV33" s="53"/>
      <c r="BW33" s="53"/>
      <c r="BX33" s="53"/>
      <c r="BY33" s="53"/>
      <c r="BZ33" s="53"/>
      <c r="CA33" s="53"/>
      <c r="CB33" s="53"/>
    </row>
    <row r="34" spans="1:80" ht="15" customHeight="1">
      <c r="A34" s="1">
        <v>230</v>
      </c>
      <c r="B34" s="1">
        <v>2016</v>
      </c>
      <c r="C34" s="1" t="s">
        <v>48</v>
      </c>
      <c r="D34" s="1">
        <v>1</v>
      </c>
      <c r="E34" s="53"/>
      <c r="F34" s="2">
        <v>31</v>
      </c>
      <c r="G34" s="41" t="s">
        <v>175</v>
      </c>
      <c r="H34" s="39" t="s">
        <v>63</v>
      </c>
      <c r="I34" s="53"/>
      <c r="J34" s="1" t="s">
        <v>198</v>
      </c>
      <c r="K34" s="54" t="s">
        <v>2279</v>
      </c>
      <c r="L34" s="1" t="s">
        <v>65</v>
      </c>
      <c r="M34" s="1" t="s">
        <v>66</v>
      </c>
      <c r="N34" s="1" t="s">
        <v>67</v>
      </c>
      <c r="O34" s="1" t="s">
        <v>68</v>
      </c>
      <c r="P34" s="1" t="s">
        <v>69</v>
      </c>
      <c r="Q34" s="2">
        <v>1</v>
      </c>
      <c r="R34" s="1" t="s">
        <v>70</v>
      </c>
      <c r="S34" s="53"/>
      <c r="T34" s="6">
        <v>42388</v>
      </c>
      <c r="U34" s="6">
        <v>42390</v>
      </c>
      <c r="V34" s="7" t="s">
        <v>199</v>
      </c>
      <c r="W34" s="8">
        <v>42390</v>
      </c>
      <c r="X34" s="8">
        <v>42391</v>
      </c>
      <c r="Y34" s="8">
        <v>42664</v>
      </c>
      <c r="Z34" s="9">
        <v>37230570</v>
      </c>
      <c r="AA34" s="1" t="s">
        <v>51</v>
      </c>
      <c r="AB34" s="1" t="s">
        <v>52</v>
      </c>
      <c r="AC34" s="1" t="s">
        <v>72</v>
      </c>
      <c r="AD34" s="1">
        <v>9</v>
      </c>
      <c r="AE34" s="1" t="s">
        <v>54</v>
      </c>
      <c r="AF34" s="1" t="s">
        <v>144</v>
      </c>
      <c r="AG34" s="1" t="s">
        <v>145</v>
      </c>
      <c r="AH34" s="1" t="s">
        <v>127</v>
      </c>
      <c r="AI34" s="1" t="s">
        <v>93</v>
      </c>
      <c r="AJ34" s="1" t="s">
        <v>149</v>
      </c>
      <c r="AK34" s="1" t="s">
        <v>200</v>
      </c>
      <c r="AL34" s="5">
        <v>139</v>
      </c>
      <c r="AM34" s="10">
        <v>42388</v>
      </c>
      <c r="AN34" s="9">
        <v>37230570</v>
      </c>
      <c r="AO34" s="2">
        <v>38</v>
      </c>
      <c r="AP34" s="8">
        <v>42390</v>
      </c>
      <c r="AQ34" s="1" t="s">
        <v>77</v>
      </c>
      <c r="AR34" s="1" t="s">
        <v>62</v>
      </c>
      <c r="AS34" s="1" t="s">
        <v>78</v>
      </c>
      <c r="AT34" s="1" t="s">
        <v>79</v>
      </c>
      <c r="AU34" s="53"/>
      <c r="AV34" s="1" t="s">
        <v>80</v>
      </c>
      <c r="AW34" s="1">
        <v>1</v>
      </c>
      <c r="AX34" s="9"/>
      <c r="AY34" s="53"/>
      <c r="AZ34" s="53"/>
      <c r="BA34" s="6"/>
      <c r="BB34" s="53"/>
      <c r="BC34" s="6"/>
      <c r="BD34" s="6"/>
      <c r="BE34" s="55"/>
      <c r="BF34" s="53"/>
      <c r="BG34" s="53"/>
      <c r="BH34" s="53"/>
      <c r="BI34" s="53"/>
      <c r="BJ34" s="53"/>
      <c r="BK34" s="53"/>
      <c r="BL34" s="53"/>
      <c r="BM34" s="53"/>
      <c r="BN34" s="53"/>
      <c r="BO34" s="53"/>
      <c r="BP34" s="53"/>
      <c r="BQ34" s="53"/>
      <c r="BR34" s="56">
        <f>SUM(Z34+AX34+BE34+BL34)</f>
        <v>37230570</v>
      </c>
      <c r="BS34" s="53" t="s">
        <v>2437</v>
      </c>
      <c r="BT34" s="57">
        <v>42429</v>
      </c>
      <c r="BU34" s="53"/>
      <c r="BV34" s="53"/>
      <c r="BW34" s="53"/>
      <c r="BX34" s="53"/>
      <c r="BY34" s="53"/>
      <c r="BZ34" s="53"/>
      <c r="CA34" s="53"/>
      <c r="CB34" s="53"/>
    </row>
    <row r="35" spans="1:80" ht="15" customHeight="1">
      <c r="A35" s="1">
        <v>230</v>
      </c>
      <c r="B35" s="1">
        <v>2016</v>
      </c>
      <c r="C35" s="1" t="s">
        <v>48</v>
      </c>
      <c r="D35" s="1">
        <v>1</v>
      </c>
      <c r="E35" s="53"/>
      <c r="F35" s="2">
        <v>32</v>
      </c>
      <c r="G35" s="3">
        <v>3.100101021E+16</v>
      </c>
      <c r="H35" s="39" t="s">
        <v>63</v>
      </c>
      <c r="I35" s="53"/>
      <c r="J35" s="1" t="s">
        <v>201</v>
      </c>
      <c r="K35" s="54" t="s">
        <v>2279</v>
      </c>
      <c r="L35" s="1" t="s">
        <v>65</v>
      </c>
      <c r="M35" s="1" t="s">
        <v>66</v>
      </c>
      <c r="N35" s="1" t="s">
        <v>67</v>
      </c>
      <c r="O35" s="1" t="s">
        <v>68</v>
      </c>
      <c r="P35" s="1" t="s">
        <v>69</v>
      </c>
      <c r="Q35" s="2">
        <v>1</v>
      </c>
      <c r="R35" s="1" t="s">
        <v>70</v>
      </c>
      <c r="S35" s="53"/>
      <c r="T35" s="6">
        <v>42388</v>
      </c>
      <c r="U35" s="6">
        <v>42390</v>
      </c>
      <c r="V35" s="7" t="s">
        <v>202</v>
      </c>
      <c r="W35" s="8">
        <v>42390</v>
      </c>
      <c r="X35" s="8">
        <v>42391</v>
      </c>
      <c r="Y35" s="8">
        <v>42664</v>
      </c>
      <c r="Z35" s="9">
        <v>18615285</v>
      </c>
      <c r="AA35" s="1" t="s">
        <v>51</v>
      </c>
      <c r="AB35" s="1" t="s">
        <v>52</v>
      </c>
      <c r="AC35" s="1" t="s">
        <v>72</v>
      </c>
      <c r="AD35" s="1">
        <v>9</v>
      </c>
      <c r="AE35" s="1" t="s">
        <v>54</v>
      </c>
      <c r="AF35" s="1" t="s">
        <v>144</v>
      </c>
      <c r="AG35" s="1" t="s">
        <v>145</v>
      </c>
      <c r="AH35" s="1" t="s">
        <v>127</v>
      </c>
      <c r="AI35" s="1" t="s">
        <v>74</v>
      </c>
      <c r="AJ35" s="1" t="s">
        <v>203</v>
      </c>
      <c r="AK35" s="1" t="s">
        <v>76</v>
      </c>
      <c r="AL35" s="5">
        <v>146</v>
      </c>
      <c r="AM35" s="10">
        <v>42388</v>
      </c>
      <c r="AN35" s="9">
        <v>18615285</v>
      </c>
      <c r="AO35" s="2">
        <v>37</v>
      </c>
      <c r="AP35" s="8">
        <v>42390</v>
      </c>
      <c r="AQ35" s="1" t="s">
        <v>77</v>
      </c>
      <c r="AR35" s="1" t="s">
        <v>62</v>
      </c>
      <c r="AS35" s="1" t="s">
        <v>78</v>
      </c>
      <c r="AT35" s="1" t="s">
        <v>79</v>
      </c>
      <c r="AU35" s="53"/>
      <c r="AV35" s="1" t="s">
        <v>80</v>
      </c>
      <c r="AW35" s="1">
        <v>1</v>
      </c>
      <c r="AX35" s="9">
        <v>4757240</v>
      </c>
      <c r="AY35" s="53">
        <v>69</v>
      </c>
      <c r="AZ35" s="53">
        <v>8313</v>
      </c>
      <c r="BA35" s="6">
        <v>42633</v>
      </c>
      <c r="BB35" s="53">
        <v>3123</v>
      </c>
      <c r="BC35" s="6">
        <v>42628</v>
      </c>
      <c r="BD35" s="8">
        <v>42734</v>
      </c>
      <c r="BE35" s="55"/>
      <c r="BF35" s="53"/>
      <c r="BG35" s="53"/>
      <c r="BH35" s="53"/>
      <c r="BI35" s="53"/>
      <c r="BJ35" s="53"/>
      <c r="BK35" s="53"/>
      <c r="BL35" s="53"/>
      <c r="BM35" s="53"/>
      <c r="BN35" s="53"/>
      <c r="BO35" s="53"/>
      <c r="BP35" s="53"/>
      <c r="BQ35" s="53"/>
      <c r="BR35" s="56">
        <f>SUM(Z35+AX35+BE35+BL35)</f>
        <v>23372525</v>
      </c>
      <c r="BS35" s="53"/>
      <c r="BT35" s="6"/>
      <c r="BU35" s="53"/>
      <c r="BV35" s="53"/>
      <c r="BW35" s="53"/>
      <c r="BX35" s="53"/>
      <c r="BY35" s="53"/>
      <c r="BZ35" s="53"/>
      <c r="CA35" s="53"/>
      <c r="CB35" s="53"/>
    </row>
    <row r="36" spans="1:80" ht="15" customHeight="1">
      <c r="A36" s="1">
        <v>230</v>
      </c>
      <c r="B36" s="1">
        <v>2016</v>
      </c>
      <c r="C36" s="1" t="s">
        <v>48</v>
      </c>
      <c r="D36" s="1">
        <v>1</v>
      </c>
      <c r="E36" s="53"/>
      <c r="F36" s="2">
        <v>33</v>
      </c>
      <c r="G36" s="3">
        <v>3.100101021E+16</v>
      </c>
      <c r="H36" s="39" t="s">
        <v>63</v>
      </c>
      <c r="I36" s="53"/>
      <c r="J36" s="1" t="s">
        <v>204</v>
      </c>
      <c r="K36" s="54" t="s">
        <v>2232</v>
      </c>
      <c r="L36" s="1" t="s">
        <v>65</v>
      </c>
      <c r="M36" s="1" t="s">
        <v>66</v>
      </c>
      <c r="N36" s="1" t="s">
        <v>67</v>
      </c>
      <c r="O36" s="1" t="s">
        <v>68</v>
      </c>
      <c r="P36" s="1" t="s">
        <v>69</v>
      </c>
      <c r="Q36" s="2">
        <v>1</v>
      </c>
      <c r="R36" s="1" t="s">
        <v>70</v>
      </c>
      <c r="S36" s="53"/>
      <c r="T36" s="6">
        <v>42388</v>
      </c>
      <c r="U36" s="6">
        <v>42390</v>
      </c>
      <c r="V36" s="7" t="s">
        <v>205</v>
      </c>
      <c r="W36" s="8">
        <v>42390</v>
      </c>
      <c r="X36" s="8">
        <v>42391</v>
      </c>
      <c r="Y36" s="8">
        <v>42664</v>
      </c>
      <c r="Z36" s="9">
        <v>18615285</v>
      </c>
      <c r="AA36" s="1" t="s">
        <v>51</v>
      </c>
      <c r="AB36" s="1" t="s">
        <v>52</v>
      </c>
      <c r="AC36" s="1" t="s">
        <v>72</v>
      </c>
      <c r="AD36" s="1">
        <v>9</v>
      </c>
      <c r="AE36" s="1" t="s">
        <v>54</v>
      </c>
      <c r="AF36" s="1" t="s">
        <v>186</v>
      </c>
      <c r="AG36" s="1" t="s">
        <v>187</v>
      </c>
      <c r="AH36" s="1" t="s">
        <v>127</v>
      </c>
      <c r="AI36" s="1" t="s">
        <v>74</v>
      </c>
      <c r="AJ36" s="1" t="s">
        <v>206</v>
      </c>
      <c r="AK36" s="1" t="s">
        <v>76</v>
      </c>
      <c r="AL36" s="5">
        <v>129</v>
      </c>
      <c r="AM36" s="10">
        <v>42388</v>
      </c>
      <c r="AN36" s="9">
        <v>18615285</v>
      </c>
      <c r="AO36" s="2">
        <v>46</v>
      </c>
      <c r="AP36" s="8">
        <v>42390</v>
      </c>
      <c r="AQ36" s="1" t="s">
        <v>77</v>
      </c>
      <c r="AR36" s="1" t="s">
        <v>62</v>
      </c>
      <c r="AS36" s="1" t="s">
        <v>78</v>
      </c>
      <c r="AT36" s="1" t="s">
        <v>79</v>
      </c>
      <c r="AU36" s="53"/>
      <c r="AV36" s="1" t="s">
        <v>80</v>
      </c>
      <c r="AW36" s="1">
        <v>1</v>
      </c>
      <c r="AX36" s="9">
        <v>4757240</v>
      </c>
      <c r="AY36" s="53">
        <v>69</v>
      </c>
      <c r="AZ36" s="53">
        <v>8042</v>
      </c>
      <c r="BA36" s="6">
        <v>42619</v>
      </c>
      <c r="BB36" s="53">
        <v>2796</v>
      </c>
      <c r="BC36" s="6">
        <v>42612</v>
      </c>
      <c r="BD36" s="8">
        <v>42734</v>
      </c>
      <c r="BE36" s="8">
        <v>896292</v>
      </c>
      <c r="BF36" s="53">
        <v>13</v>
      </c>
      <c r="BG36" s="53">
        <v>9932</v>
      </c>
      <c r="BH36" s="57">
        <v>42711</v>
      </c>
      <c r="BI36" s="53">
        <v>4635</v>
      </c>
      <c r="BJ36" s="57">
        <v>42702</v>
      </c>
      <c r="BK36" s="8">
        <v>42747</v>
      </c>
      <c r="BL36" s="53"/>
      <c r="BM36" s="53"/>
      <c r="BN36" s="53"/>
      <c r="BO36" s="53"/>
      <c r="BP36" s="53"/>
      <c r="BQ36" s="53"/>
      <c r="BR36" s="56">
        <f>SUM(Z36+AX36+BE36+BL36)</f>
        <v>24268817</v>
      </c>
      <c r="BS36" s="53"/>
      <c r="BT36" s="6"/>
      <c r="BU36" s="53"/>
      <c r="BV36" s="53"/>
      <c r="BW36" s="53"/>
      <c r="BX36" s="53"/>
      <c r="BY36" s="53"/>
      <c r="BZ36" s="53"/>
      <c r="CA36" s="53"/>
      <c r="CB36" s="53"/>
    </row>
    <row r="37" spans="1:80" ht="15" customHeight="1">
      <c r="A37" s="1">
        <v>230</v>
      </c>
      <c r="B37" s="1">
        <v>2016</v>
      </c>
      <c r="C37" s="1" t="s">
        <v>48</v>
      </c>
      <c r="D37" s="1">
        <v>1</v>
      </c>
      <c r="E37" s="53"/>
      <c r="F37" s="2">
        <v>34</v>
      </c>
      <c r="G37" s="3">
        <v>3.100101021E+16</v>
      </c>
      <c r="H37" s="39" t="s">
        <v>63</v>
      </c>
      <c r="I37" s="53"/>
      <c r="J37" s="1" t="s">
        <v>207</v>
      </c>
      <c r="K37" s="54" t="s">
        <v>2232</v>
      </c>
      <c r="L37" s="1" t="s">
        <v>65</v>
      </c>
      <c r="M37" s="1" t="s">
        <v>66</v>
      </c>
      <c r="N37" s="1" t="s">
        <v>67</v>
      </c>
      <c r="O37" s="1" t="s">
        <v>68</v>
      </c>
      <c r="P37" s="1" t="s">
        <v>69</v>
      </c>
      <c r="Q37" s="2">
        <v>1</v>
      </c>
      <c r="R37" s="1" t="s">
        <v>70</v>
      </c>
      <c r="S37" s="53"/>
      <c r="T37" s="6">
        <v>42388</v>
      </c>
      <c r="U37" s="6">
        <v>42390</v>
      </c>
      <c r="V37" s="7" t="s">
        <v>208</v>
      </c>
      <c r="W37" s="8">
        <v>42390</v>
      </c>
      <c r="X37" s="8">
        <v>42391</v>
      </c>
      <c r="Y37" s="8">
        <v>42664</v>
      </c>
      <c r="Z37" s="9">
        <v>18615285</v>
      </c>
      <c r="AA37" s="1" t="s">
        <v>51</v>
      </c>
      <c r="AB37" s="1" t="s">
        <v>52</v>
      </c>
      <c r="AC37" s="1" t="s">
        <v>72</v>
      </c>
      <c r="AD37" s="1">
        <v>9</v>
      </c>
      <c r="AE37" s="1" t="s">
        <v>54</v>
      </c>
      <c r="AF37" s="1" t="s">
        <v>186</v>
      </c>
      <c r="AG37" s="1" t="s">
        <v>187</v>
      </c>
      <c r="AH37" s="1" t="s">
        <v>127</v>
      </c>
      <c r="AI37" s="1" t="s">
        <v>74</v>
      </c>
      <c r="AJ37" s="1" t="s">
        <v>209</v>
      </c>
      <c r="AK37" s="1" t="s">
        <v>76</v>
      </c>
      <c r="AL37" s="5">
        <v>128</v>
      </c>
      <c r="AM37" s="10">
        <v>42388</v>
      </c>
      <c r="AN37" s="9">
        <v>18615285</v>
      </c>
      <c r="AO37" s="2">
        <v>48</v>
      </c>
      <c r="AP37" s="8">
        <v>42390</v>
      </c>
      <c r="AQ37" s="1" t="s">
        <v>77</v>
      </c>
      <c r="AR37" s="1" t="s">
        <v>57</v>
      </c>
      <c r="AS37" s="1" t="s">
        <v>78</v>
      </c>
      <c r="AT37" s="1" t="s">
        <v>79</v>
      </c>
      <c r="AU37" s="53"/>
      <c r="AV37" s="1" t="s">
        <v>80</v>
      </c>
      <c r="AW37" s="1">
        <v>1</v>
      </c>
      <c r="AX37" s="9">
        <v>5653531</v>
      </c>
      <c r="AY37" s="53">
        <v>82</v>
      </c>
      <c r="AZ37" s="53">
        <v>8072</v>
      </c>
      <c r="BA37" s="6">
        <v>42522</v>
      </c>
      <c r="BB37" s="53">
        <v>2776</v>
      </c>
      <c r="BC37" s="6">
        <v>42612</v>
      </c>
      <c r="BD37" s="8">
        <v>42747</v>
      </c>
      <c r="BE37" s="55"/>
      <c r="BF37" s="53"/>
      <c r="BG37" s="53"/>
      <c r="BH37" s="53"/>
      <c r="BI37" s="53"/>
      <c r="BJ37" s="53"/>
      <c r="BK37" s="53"/>
      <c r="BL37" s="53"/>
      <c r="BM37" s="53"/>
      <c r="BN37" s="53"/>
      <c r="BO37" s="53"/>
      <c r="BP37" s="53"/>
      <c r="BQ37" s="53"/>
      <c r="BR37" s="56">
        <f>SUM(Z37+AX37+BE37+BL37)</f>
        <v>24268816</v>
      </c>
      <c r="BS37" s="53"/>
      <c r="BT37" s="6"/>
      <c r="BU37" s="53"/>
      <c r="BV37" s="53"/>
      <c r="BW37" s="53"/>
      <c r="BX37" s="53"/>
      <c r="BY37" s="53"/>
      <c r="BZ37" s="53"/>
      <c r="CA37" s="53"/>
      <c r="CB37" s="53"/>
    </row>
    <row r="38" spans="1:80" ht="15" customHeight="1">
      <c r="A38" s="1">
        <v>230</v>
      </c>
      <c r="B38" s="1">
        <v>2016</v>
      </c>
      <c r="C38" s="1" t="s">
        <v>48</v>
      </c>
      <c r="D38" s="1">
        <v>1</v>
      </c>
      <c r="E38" s="53"/>
      <c r="F38" s="2">
        <v>35</v>
      </c>
      <c r="G38" s="3">
        <v>3.100101021E+16</v>
      </c>
      <c r="H38" s="39" t="s">
        <v>63</v>
      </c>
      <c r="I38" s="53"/>
      <c r="J38" s="1" t="s">
        <v>210</v>
      </c>
      <c r="K38" s="54" t="s">
        <v>2232</v>
      </c>
      <c r="L38" s="1" t="s">
        <v>65</v>
      </c>
      <c r="M38" s="1" t="s">
        <v>66</v>
      </c>
      <c r="N38" s="1" t="s">
        <v>67</v>
      </c>
      <c r="O38" s="1" t="s">
        <v>68</v>
      </c>
      <c r="P38" s="1" t="s">
        <v>69</v>
      </c>
      <c r="Q38" s="2">
        <v>1</v>
      </c>
      <c r="R38" s="1" t="s">
        <v>70</v>
      </c>
      <c r="S38" s="53"/>
      <c r="T38" s="6">
        <v>42388</v>
      </c>
      <c r="U38" s="6">
        <v>42390</v>
      </c>
      <c r="V38" s="7" t="s">
        <v>211</v>
      </c>
      <c r="W38" s="8">
        <v>42390</v>
      </c>
      <c r="X38" s="8">
        <v>42391</v>
      </c>
      <c r="Y38" s="8">
        <v>42664</v>
      </c>
      <c r="Z38" s="9">
        <v>14271723</v>
      </c>
      <c r="AA38" s="1" t="s">
        <v>51</v>
      </c>
      <c r="AB38" s="1" t="s">
        <v>52</v>
      </c>
      <c r="AC38" s="1" t="s">
        <v>72</v>
      </c>
      <c r="AD38" s="1">
        <v>9</v>
      </c>
      <c r="AE38" s="1" t="s">
        <v>54</v>
      </c>
      <c r="AF38" s="1" t="s">
        <v>186</v>
      </c>
      <c r="AG38" s="1" t="s">
        <v>187</v>
      </c>
      <c r="AH38" s="1" t="s">
        <v>127</v>
      </c>
      <c r="AI38" s="1" t="s">
        <v>119</v>
      </c>
      <c r="AJ38" s="1" t="s">
        <v>120</v>
      </c>
      <c r="AK38" s="1" t="s">
        <v>76</v>
      </c>
      <c r="AL38" s="5">
        <v>130</v>
      </c>
      <c r="AM38" s="10">
        <v>42388</v>
      </c>
      <c r="AN38" s="9">
        <v>14271723</v>
      </c>
      <c r="AO38" s="2">
        <v>50</v>
      </c>
      <c r="AP38" s="8">
        <v>42390</v>
      </c>
      <c r="AQ38" s="1" t="s">
        <v>77</v>
      </c>
      <c r="AR38" s="1" t="s">
        <v>62</v>
      </c>
      <c r="AS38" s="1" t="s">
        <v>78</v>
      </c>
      <c r="AT38" s="1" t="s">
        <v>79</v>
      </c>
      <c r="AU38" s="53"/>
      <c r="AV38" s="1" t="s">
        <v>80</v>
      </c>
      <c r="AW38" s="1">
        <v>1</v>
      </c>
      <c r="AX38" s="9">
        <v>4334375</v>
      </c>
      <c r="AY38" s="53">
        <v>82</v>
      </c>
      <c r="AZ38" s="53">
        <v>8030</v>
      </c>
      <c r="BA38" s="6">
        <v>42619</v>
      </c>
      <c r="BB38" s="53">
        <v>2792</v>
      </c>
      <c r="BC38" s="6">
        <v>42612</v>
      </c>
      <c r="BD38" s="8">
        <v>42747</v>
      </c>
      <c r="BE38" s="55"/>
      <c r="BF38" s="53"/>
      <c r="BG38" s="53"/>
      <c r="BH38" s="53"/>
      <c r="BI38" s="53"/>
      <c r="BJ38" s="53"/>
      <c r="BK38" s="53"/>
      <c r="BL38" s="53"/>
      <c r="BM38" s="53"/>
      <c r="BN38" s="53"/>
      <c r="BO38" s="53"/>
      <c r="BP38" s="53"/>
      <c r="BQ38" s="53"/>
      <c r="BR38" s="56">
        <f>SUM(Z38+AX38+BE38+BL38)</f>
        <v>18606098</v>
      </c>
      <c r="BS38" s="53"/>
      <c r="BT38" s="6"/>
      <c r="BU38" s="53"/>
      <c r="BV38" s="53"/>
      <c r="BW38" s="53"/>
      <c r="BX38" s="53"/>
      <c r="BY38" s="53"/>
      <c r="BZ38" s="53"/>
      <c r="CA38" s="53"/>
      <c r="CB38" s="53"/>
    </row>
    <row r="39" spans="1:80" ht="15" customHeight="1">
      <c r="A39" s="1">
        <v>230</v>
      </c>
      <c r="B39" s="1">
        <v>2016</v>
      </c>
      <c r="C39" s="1" t="s">
        <v>48</v>
      </c>
      <c r="D39" s="1">
        <v>1</v>
      </c>
      <c r="E39" s="53"/>
      <c r="F39" s="2">
        <v>36</v>
      </c>
      <c r="G39" s="3">
        <v>3.100101021E+16</v>
      </c>
      <c r="H39" s="39" t="s">
        <v>63</v>
      </c>
      <c r="I39" s="53"/>
      <c r="J39" s="1" t="s">
        <v>212</v>
      </c>
      <c r="K39" s="54" t="s">
        <v>2292</v>
      </c>
      <c r="L39" s="1" t="s">
        <v>65</v>
      </c>
      <c r="M39" s="1" t="s">
        <v>66</v>
      </c>
      <c r="N39" s="1" t="s">
        <v>67</v>
      </c>
      <c r="O39" s="1" t="s">
        <v>68</v>
      </c>
      <c r="P39" s="1" t="s">
        <v>69</v>
      </c>
      <c r="Q39" s="2">
        <v>1</v>
      </c>
      <c r="R39" s="1" t="s">
        <v>70</v>
      </c>
      <c r="S39" s="53"/>
      <c r="T39" s="6">
        <v>42389</v>
      </c>
      <c r="U39" s="6">
        <v>42390</v>
      </c>
      <c r="V39" s="7" t="s">
        <v>213</v>
      </c>
      <c r="W39" s="8">
        <v>42390</v>
      </c>
      <c r="X39" s="8">
        <v>42390</v>
      </c>
      <c r="Y39" s="8">
        <v>42663</v>
      </c>
      <c r="Z39" s="9">
        <v>37230570</v>
      </c>
      <c r="AA39" s="1" t="s">
        <v>51</v>
      </c>
      <c r="AB39" s="1" t="s">
        <v>52</v>
      </c>
      <c r="AC39" s="1" t="s">
        <v>72</v>
      </c>
      <c r="AD39" s="1">
        <v>9</v>
      </c>
      <c r="AE39" s="1" t="s">
        <v>54</v>
      </c>
      <c r="AF39" s="1" t="s">
        <v>214</v>
      </c>
      <c r="AG39" s="1" t="s">
        <v>215</v>
      </c>
      <c r="AH39" s="1" t="s">
        <v>127</v>
      </c>
      <c r="AI39" s="1" t="s">
        <v>93</v>
      </c>
      <c r="AJ39" s="1" t="s">
        <v>75</v>
      </c>
      <c r="AK39" s="1" t="s">
        <v>216</v>
      </c>
      <c r="AL39" s="5">
        <v>250</v>
      </c>
      <c r="AM39" s="10">
        <v>42389</v>
      </c>
      <c r="AN39" s="9">
        <v>37230570</v>
      </c>
      <c r="AO39" s="2">
        <v>62</v>
      </c>
      <c r="AP39" s="8">
        <v>42390</v>
      </c>
      <c r="AQ39" s="1" t="s">
        <v>77</v>
      </c>
      <c r="AR39" s="1" t="s">
        <v>57</v>
      </c>
      <c r="AS39" s="1" t="s">
        <v>78</v>
      </c>
      <c r="AT39" s="1" t="s">
        <v>79</v>
      </c>
      <c r="AU39" s="53"/>
      <c r="AV39" s="1" t="s">
        <v>80</v>
      </c>
      <c r="AW39" s="1">
        <v>1</v>
      </c>
      <c r="AX39" s="9">
        <v>11444953</v>
      </c>
      <c r="AY39" s="53">
        <v>83</v>
      </c>
      <c r="AZ39" s="53">
        <v>8053</v>
      </c>
      <c r="BA39" s="6">
        <v>42619</v>
      </c>
      <c r="BB39" s="53">
        <v>2780</v>
      </c>
      <c r="BC39" s="6">
        <v>42612</v>
      </c>
      <c r="BD39" s="8">
        <v>42747</v>
      </c>
      <c r="BE39" s="55"/>
      <c r="BF39" s="53"/>
      <c r="BG39" s="53"/>
      <c r="BH39" s="53"/>
      <c r="BI39" s="53"/>
      <c r="BJ39" s="53"/>
      <c r="BK39" s="53"/>
      <c r="BL39" s="53"/>
      <c r="BM39" s="53"/>
      <c r="BN39" s="53"/>
      <c r="BO39" s="53"/>
      <c r="BP39" s="53"/>
      <c r="BQ39" s="53"/>
      <c r="BR39" s="56">
        <f>SUM(Z39+AX39+BE39+BL39)</f>
        <v>48675523</v>
      </c>
      <c r="BS39" s="53"/>
      <c r="BT39" s="6"/>
      <c r="BU39" s="53"/>
      <c r="BV39" s="53"/>
      <c r="BW39" s="53"/>
      <c r="BX39" s="53"/>
      <c r="BY39" s="53"/>
      <c r="BZ39" s="53"/>
      <c r="CA39" s="53"/>
      <c r="CB39" s="53"/>
    </row>
    <row r="40" spans="1:80" ht="15" customHeight="1">
      <c r="A40" s="1">
        <v>230</v>
      </c>
      <c r="B40" s="1">
        <v>2016</v>
      </c>
      <c r="C40" s="1" t="s">
        <v>48</v>
      </c>
      <c r="D40" s="1">
        <v>1</v>
      </c>
      <c r="E40" s="53"/>
      <c r="F40" s="2">
        <v>37</v>
      </c>
      <c r="G40" s="3">
        <v>3.100101021E+16</v>
      </c>
      <c r="H40" s="39" t="s">
        <v>63</v>
      </c>
      <c r="I40" s="53"/>
      <c r="J40" s="1" t="s">
        <v>217</v>
      </c>
      <c r="K40" s="54" t="s">
        <v>2311</v>
      </c>
      <c r="L40" s="1" t="s">
        <v>65</v>
      </c>
      <c r="M40" s="1" t="s">
        <v>66</v>
      </c>
      <c r="N40" s="1" t="s">
        <v>67</v>
      </c>
      <c r="O40" s="1" t="s">
        <v>68</v>
      </c>
      <c r="P40" s="1" t="s">
        <v>69</v>
      </c>
      <c r="Q40" s="2">
        <v>1</v>
      </c>
      <c r="R40" s="1" t="s">
        <v>70</v>
      </c>
      <c r="S40" s="53"/>
      <c r="T40" s="6">
        <v>42389</v>
      </c>
      <c r="U40" s="6">
        <v>42390</v>
      </c>
      <c r="V40" s="7" t="s">
        <v>218</v>
      </c>
      <c r="W40" s="8">
        <v>42390</v>
      </c>
      <c r="X40" s="8">
        <v>42398</v>
      </c>
      <c r="Y40" s="8">
        <v>42671</v>
      </c>
      <c r="Z40" s="9">
        <v>49640760</v>
      </c>
      <c r="AA40" s="1" t="s">
        <v>51</v>
      </c>
      <c r="AB40" s="1" t="s">
        <v>52</v>
      </c>
      <c r="AC40" s="1" t="s">
        <v>72</v>
      </c>
      <c r="AD40" s="1">
        <v>9</v>
      </c>
      <c r="AE40" s="1" t="s">
        <v>54</v>
      </c>
      <c r="AF40" s="1" t="s">
        <v>127</v>
      </c>
      <c r="AG40" s="1" t="s">
        <v>163</v>
      </c>
      <c r="AH40" s="1" t="s">
        <v>127</v>
      </c>
      <c r="AI40" s="1" t="s">
        <v>112</v>
      </c>
      <c r="AJ40" s="1" t="s">
        <v>149</v>
      </c>
      <c r="AK40" s="1" t="s">
        <v>157</v>
      </c>
      <c r="AL40" s="5">
        <v>287</v>
      </c>
      <c r="AM40" s="10">
        <v>42389</v>
      </c>
      <c r="AN40" s="9">
        <v>49640760</v>
      </c>
      <c r="AO40" s="2">
        <v>61</v>
      </c>
      <c r="AP40" s="8">
        <v>42390</v>
      </c>
      <c r="AQ40" s="1" t="s">
        <v>77</v>
      </c>
      <c r="AR40" s="1" t="s">
        <v>62</v>
      </c>
      <c r="AS40" s="1" t="s">
        <v>78</v>
      </c>
      <c r="AT40" s="1" t="s">
        <v>79</v>
      </c>
      <c r="AU40" s="53"/>
      <c r="AV40" s="1" t="s">
        <v>80</v>
      </c>
      <c r="AW40" s="1">
        <v>1</v>
      </c>
      <c r="AX40" s="9">
        <v>11398989</v>
      </c>
      <c r="AY40" s="53">
        <v>62</v>
      </c>
      <c r="AZ40" s="53">
        <v>7927</v>
      </c>
      <c r="BA40" s="6">
        <v>42614</v>
      </c>
      <c r="BB40" s="53">
        <v>2744</v>
      </c>
      <c r="BC40" s="6">
        <v>42612</v>
      </c>
      <c r="BD40" s="8">
        <v>42734</v>
      </c>
      <c r="BE40" s="55"/>
      <c r="BF40" s="53"/>
      <c r="BG40" s="53"/>
      <c r="BH40" s="53"/>
      <c r="BI40" s="53"/>
      <c r="BJ40" s="53"/>
      <c r="BK40" s="53"/>
      <c r="BL40" s="53"/>
      <c r="BM40" s="53"/>
      <c r="BN40" s="53"/>
      <c r="BO40" s="53"/>
      <c r="BP40" s="53"/>
      <c r="BQ40" s="53"/>
      <c r="BR40" s="56">
        <f>SUM(Z40+AX40+BE40+BL40)</f>
        <v>61039749</v>
      </c>
      <c r="BS40" s="53"/>
      <c r="BT40" s="6"/>
      <c r="BU40" s="53"/>
      <c r="BV40" s="53"/>
      <c r="BW40" s="53"/>
      <c r="BX40" s="53"/>
      <c r="BY40" s="53"/>
      <c r="BZ40" s="53"/>
      <c r="CA40" s="53"/>
      <c r="CB40" s="53"/>
    </row>
    <row r="41" spans="1:80" ht="15" customHeight="1">
      <c r="A41" s="1">
        <v>230</v>
      </c>
      <c r="B41" s="1">
        <v>2016</v>
      </c>
      <c r="C41" s="1" t="s">
        <v>48</v>
      </c>
      <c r="D41" s="1">
        <v>1</v>
      </c>
      <c r="E41" s="53"/>
      <c r="F41" s="2">
        <v>38</v>
      </c>
      <c r="G41" s="3">
        <v>3.100101021E+16</v>
      </c>
      <c r="H41" s="39" t="s">
        <v>63</v>
      </c>
      <c r="I41" s="53"/>
      <c r="J41" s="1" t="s">
        <v>219</v>
      </c>
      <c r="K41" s="54" t="s">
        <v>2296</v>
      </c>
      <c r="L41" s="1" t="s">
        <v>65</v>
      </c>
      <c r="M41" s="1" t="s">
        <v>66</v>
      </c>
      <c r="N41" s="1" t="s">
        <v>67</v>
      </c>
      <c r="O41" s="1" t="s">
        <v>68</v>
      </c>
      <c r="P41" s="1" t="s">
        <v>69</v>
      </c>
      <c r="Q41" s="2">
        <v>1</v>
      </c>
      <c r="R41" s="1" t="s">
        <v>70</v>
      </c>
      <c r="S41" s="53"/>
      <c r="T41" s="6">
        <v>42389</v>
      </c>
      <c r="U41" s="6">
        <v>42390</v>
      </c>
      <c r="V41" s="7" t="s">
        <v>220</v>
      </c>
      <c r="W41" s="8">
        <v>42390</v>
      </c>
      <c r="X41" s="8">
        <v>42391</v>
      </c>
      <c r="Y41" s="8">
        <v>42664</v>
      </c>
      <c r="Z41" s="9">
        <v>37230570</v>
      </c>
      <c r="AA41" s="1" t="s">
        <v>51</v>
      </c>
      <c r="AB41" s="1" t="s">
        <v>52</v>
      </c>
      <c r="AC41" s="1" t="s">
        <v>72</v>
      </c>
      <c r="AD41" s="1">
        <v>9</v>
      </c>
      <c r="AE41" s="1" t="s">
        <v>54</v>
      </c>
      <c r="AF41" s="1" t="s">
        <v>125</v>
      </c>
      <c r="AG41" s="1" t="s">
        <v>126</v>
      </c>
      <c r="AH41" s="1" t="s">
        <v>127</v>
      </c>
      <c r="AI41" s="1" t="s">
        <v>93</v>
      </c>
      <c r="AJ41" s="1" t="s">
        <v>221</v>
      </c>
      <c r="AK41" s="1" t="s">
        <v>222</v>
      </c>
      <c r="AL41" s="5">
        <v>249</v>
      </c>
      <c r="AM41" s="10">
        <v>42389</v>
      </c>
      <c r="AN41" s="9">
        <v>37230570</v>
      </c>
      <c r="AO41" s="2">
        <v>64</v>
      </c>
      <c r="AP41" s="8">
        <v>42390</v>
      </c>
      <c r="AQ41" s="1" t="s">
        <v>77</v>
      </c>
      <c r="AR41" s="1" t="s">
        <v>57</v>
      </c>
      <c r="AS41" s="1" t="s">
        <v>78</v>
      </c>
      <c r="AT41" s="1" t="s">
        <v>79</v>
      </c>
      <c r="AU41" s="53"/>
      <c r="AV41" s="1" t="s">
        <v>80</v>
      </c>
      <c r="AW41" s="1">
        <v>1</v>
      </c>
      <c r="AX41" s="9">
        <v>11307062</v>
      </c>
      <c r="AY41" s="53">
        <v>82</v>
      </c>
      <c r="AZ41" s="53">
        <v>8031</v>
      </c>
      <c r="BA41" s="6">
        <v>42619</v>
      </c>
      <c r="BB41" s="53">
        <v>2888</v>
      </c>
      <c r="BC41" s="6">
        <v>42614</v>
      </c>
      <c r="BD41" s="8">
        <v>42747</v>
      </c>
      <c r="BE41" s="55"/>
      <c r="BF41" s="53"/>
      <c r="BG41" s="53"/>
      <c r="BH41" s="53"/>
      <c r="BI41" s="53"/>
      <c r="BJ41" s="53"/>
      <c r="BK41" s="53"/>
      <c r="BL41" s="53"/>
      <c r="BM41" s="53"/>
      <c r="BN41" s="53"/>
      <c r="BO41" s="53"/>
      <c r="BP41" s="53"/>
      <c r="BQ41" s="53"/>
      <c r="BR41" s="56">
        <f>SUM(Z41+AX41+BE41+BL41)</f>
        <v>48537632</v>
      </c>
      <c r="BS41" s="53"/>
      <c r="BT41" s="6"/>
      <c r="BU41" s="53"/>
      <c r="BV41" s="53"/>
      <c r="BW41" s="53"/>
      <c r="BX41" s="53"/>
      <c r="BY41" s="53"/>
      <c r="BZ41" s="53"/>
      <c r="CA41" s="53"/>
      <c r="CB41" s="53"/>
    </row>
    <row r="42" spans="1:80" ht="15" customHeight="1">
      <c r="A42" s="1">
        <v>230</v>
      </c>
      <c r="B42" s="1">
        <v>2016</v>
      </c>
      <c r="C42" s="1" t="s">
        <v>48</v>
      </c>
      <c r="D42" s="1">
        <v>1</v>
      </c>
      <c r="E42" s="53"/>
      <c r="F42" s="2">
        <v>39</v>
      </c>
      <c r="G42" s="3">
        <v>3.100101021E+16</v>
      </c>
      <c r="H42" s="4" t="s">
        <v>63</v>
      </c>
      <c r="I42" s="53"/>
      <c r="J42" s="1" t="s">
        <v>223</v>
      </c>
      <c r="K42" s="54" t="s">
        <v>2296</v>
      </c>
      <c r="L42" s="1" t="s">
        <v>65</v>
      </c>
      <c r="M42" s="1" t="s">
        <v>66</v>
      </c>
      <c r="N42" s="1" t="s">
        <v>67</v>
      </c>
      <c r="O42" s="1" t="s">
        <v>68</v>
      </c>
      <c r="P42" s="1" t="s">
        <v>69</v>
      </c>
      <c r="Q42" s="2">
        <v>1</v>
      </c>
      <c r="R42" s="1" t="s">
        <v>70</v>
      </c>
      <c r="S42" s="53"/>
      <c r="T42" s="6">
        <v>42389</v>
      </c>
      <c r="U42" s="6">
        <v>42390</v>
      </c>
      <c r="V42" s="7" t="s">
        <v>224</v>
      </c>
      <c r="W42" s="8">
        <v>42390</v>
      </c>
      <c r="X42" s="8">
        <v>42391</v>
      </c>
      <c r="Y42" s="8">
        <v>42664</v>
      </c>
      <c r="Z42" s="9">
        <v>14271723</v>
      </c>
      <c r="AA42" s="1" t="s">
        <v>51</v>
      </c>
      <c r="AB42" s="1" t="s">
        <v>52</v>
      </c>
      <c r="AC42" s="1" t="s">
        <v>72</v>
      </c>
      <c r="AD42" s="1">
        <v>9</v>
      </c>
      <c r="AE42" s="1" t="s">
        <v>54</v>
      </c>
      <c r="AF42" s="1" t="s">
        <v>125</v>
      </c>
      <c r="AG42" s="1" t="s">
        <v>126</v>
      </c>
      <c r="AH42" s="1" t="s">
        <v>127</v>
      </c>
      <c r="AI42" s="1" t="s">
        <v>119</v>
      </c>
      <c r="AJ42" s="1" t="s">
        <v>120</v>
      </c>
      <c r="AK42" s="1" t="s">
        <v>76</v>
      </c>
      <c r="AL42" s="5">
        <v>247</v>
      </c>
      <c r="AM42" s="10">
        <v>42389</v>
      </c>
      <c r="AN42" s="9">
        <v>14271723</v>
      </c>
      <c r="AO42" s="2">
        <v>63</v>
      </c>
      <c r="AP42" s="8">
        <v>42390</v>
      </c>
      <c r="AQ42" s="1" t="s">
        <v>77</v>
      </c>
      <c r="AR42" s="1" t="s">
        <v>62</v>
      </c>
      <c r="AS42" s="1" t="s">
        <v>78</v>
      </c>
      <c r="AT42" s="1" t="s">
        <v>79</v>
      </c>
      <c r="AU42" s="53"/>
      <c r="AV42" s="1" t="s">
        <v>80</v>
      </c>
      <c r="AW42" s="1">
        <v>1</v>
      </c>
      <c r="AX42" s="9"/>
      <c r="AY42" s="53"/>
      <c r="AZ42" s="53"/>
      <c r="BA42" s="6"/>
      <c r="BB42" s="53"/>
      <c r="BC42" s="6"/>
      <c r="BD42" s="6"/>
      <c r="BE42" s="55"/>
      <c r="BF42" s="53"/>
      <c r="BG42" s="53"/>
      <c r="BH42" s="53"/>
      <c r="BI42" s="53"/>
      <c r="BJ42" s="53"/>
      <c r="BK42" s="53"/>
      <c r="BL42" s="53"/>
      <c r="BM42" s="53"/>
      <c r="BN42" s="53"/>
      <c r="BO42" s="53"/>
      <c r="BP42" s="53"/>
      <c r="BQ42" s="53"/>
      <c r="BR42" s="56">
        <f>SUM(Z42+AX42+BE42+BL42)</f>
        <v>14271723</v>
      </c>
      <c r="BS42" s="53"/>
      <c r="BT42" s="6"/>
      <c r="BU42" s="53"/>
      <c r="BV42" s="53"/>
      <c r="BW42" s="53"/>
      <c r="BX42" s="53"/>
      <c r="BY42" s="53"/>
      <c r="BZ42" s="53"/>
      <c r="CA42" s="53"/>
      <c r="CB42" s="53"/>
    </row>
    <row r="43" spans="1:80" ht="15" customHeight="1">
      <c r="A43" s="1">
        <v>230</v>
      </c>
      <c r="B43" s="1">
        <v>2016</v>
      </c>
      <c r="C43" s="1" t="s">
        <v>48</v>
      </c>
      <c r="D43" s="1">
        <v>1</v>
      </c>
      <c r="E43" s="53"/>
      <c r="F43" s="2">
        <v>40</v>
      </c>
      <c r="G43" s="3">
        <v>3.10020203990016E+16</v>
      </c>
      <c r="H43" s="4" t="s">
        <v>225</v>
      </c>
      <c r="I43" s="53"/>
      <c r="J43" s="1" t="s">
        <v>226</v>
      </c>
      <c r="K43" s="54" t="s">
        <v>2286</v>
      </c>
      <c r="L43" s="1" t="s">
        <v>65</v>
      </c>
      <c r="M43" s="1" t="s">
        <v>66</v>
      </c>
      <c r="N43" s="1" t="s">
        <v>67</v>
      </c>
      <c r="O43" s="1" t="s">
        <v>68</v>
      </c>
      <c r="P43" s="1" t="s">
        <v>69</v>
      </c>
      <c r="Q43" s="2">
        <v>1</v>
      </c>
      <c r="R43" s="1" t="s">
        <v>70</v>
      </c>
      <c r="S43" s="53"/>
      <c r="T43" s="6">
        <v>42387</v>
      </c>
      <c r="U43" s="6">
        <v>42390</v>
      </c>
      <c r="V43" s="7" t="s">
        <v>227</v>
      </c>
      <c r="W43" s="8">
        <v>42390</v>
      </c>
      <c r="X43" s="8">
        <v>42391</v>
      </c>
      <c r="Y43" s="8">
        <v>42710</v>
      </c>
      <c r="Z43" s="9">
        <v>16650344</v>
      </c>
      <c r="AA43" s="1" t="s">
        <v>51</v>
      </c>
      <c r="AB43" s="1" t="s">
        <v>52</v>
      </c>
      <c r="AC43" s="1" t="s">
        <v>132</v>
      </c>
      <c r="AD43" s="1">
        <v>315</v>
      </c>
      <c r="AE43" s="1" t="s">
        <v>54</v>
      </c>
      <c r="AF43" s="1" t="s">
        <v>228</v>
      </c>
      <c r="AG43" s="1" t="s">
        <v>229</v>
      </c>
      <c r="AH43" s="1" t="s">
        <v>84</v>
      </c>
      <c r="AI43" s="1" t="s">
        <v>119</v>
      </c>
      <c r="AJ43" s="1" t="s">
        <v>230</v>
      </c>
      <c r="AK43" s="1" t="s">
        <v>76</v>
      </c>
      <c r="AL43" s="5">
        <v>75</v>
      </c>
      <c r="AM43" s="10">
        <v>42387</v>
      </c>
      <c r="AN43" s="9">
        <v>16650344</v>
      </c>
      <c r="AO43" s="2">
        <v>65</v>
      </c>
      <c r="AP43" s="8">
        <v>42390</v>
      </c>
      <c r="AQ43" s="1" t="s">
        <v>77</v>
      </c>
      <c r="AR43" s="1" t="s">
        <v>57</v>
      </c>
      <c r="AS43" s="1" t="s">
        <v>78</v>
      </c>
      <c r="AT43" s="1" t="s">
        <v>79</v>
      </c>
      <c r="AU43" s="53"/>
      <c r="AV43" s="1" t="s">
        <v>80</v>
      </c>
      <c r="AW43" s="1">
        <v>1</v>
      </c>
      <c r="AX43" s="9"/>
      <c r="AY43" s="53"/>
      <c r="AZ43" s="53"/>
      <c r="BA43" s="6"/>
      <c r="BB43" s="53"/>
      <c r="BC43" s="6"/>
      <c r="BD43" s="6"/>
      <c r="BE43" s="55"/>
      <c r="BF43" s="53"/>
      <c r="BG43" s="53"/>
      <c r="BH43" s="53"/>
      <c r="BI43" s="53"/>
      <c r="BJ43" s="53"/>
      <c r="BK43" s="53"/>
      <c r="BL43" s="53"/>
      <c r="BM43" s="53"/>
      <c r="BN43" s="53"/>
      <c r="BO43" s="53"/>
      <c r="BP43" s="53"/>
      <c r="BQ43" s="53"/>
      <c r="BR43" s="56">
        <f>SUM(Z43+AX43+BE43+BL43)</f>
        <v>16650344</v>
      </c>
      <c r="BS43" s="53"/>
      <c r="BT43" s="6"/>
      <c r="BU43" s="53"/>
      <c r="BV43" s="53"/>
      <c r="BW43" s="53"/>
      <c r="BX43" s="53"/>
      <c r="BY43" s="53"/>
      <c r="BZ43" s="53"/>
      <c r="CA43" s="53"/>
      <c r="CB43" s="53"/>
    </row>
    <row r="44" spans="1:80" ht="15" customHeight="1">
      <c r="A44" s="1">
        <v>230</v>
      </c>
      <c r="B44" s="1">
        <v>2016</v>
      </c>
      <c r="C44" s="1" t="s">
        <v>48</v>
      </c>
      <c r="D44" s="1">
        <v>1</v>
      </c>
      <c r="E44" s="53"/>
      <c r="F44" s="2">
        <v>41</v>
      </c>
      <c r="G44" s="3">
        <v>3.100101021E+16</v>
      </c>
      <c r="H44" s="39" t="s">
        <v>63</v>
      </c>
      <c r="I44" s="53"/>
      <c r="J44" s="1" t="s">
        <v>231</v>
      </c>
      <c r="K44" s="54" t="s">
        <v>2279</v>
      </c>
      <c r="L44" s="1" t="s">
        <v>65</v>
      </c>
      <c r="M44" s="1" t="s">
        <v>66</v>
      </c>
      <c r="N44" s="1" t="s">
        <v>67</v>
      </c>
      <c r="O44" s="1" t="s">
        <v>68</v>
      </c>
      <c r="P44" s="1" t="s">
        <v>69</v>
      </c>
      <c r="Q44" s="2">
        <v>1</v>
      </c>
      <c r="R44" s="1" t="s">
        <v>70</v>
      </c>
      <c r="S44" s="53"/>
      <c r="T44" s="6">
        <v>42388</v>
      </c>
      <c r="U44" s="6">
        <v>42390</v>
      </c>
      <c r="V44" s="4" t="s">
        <v>232</v>
      </c>
      <c r="W44" s="8">
        <v>42390</v>
      </c>
      <c r="X44" s="8">
        <v>42390</v>
      </c>
      <c r="Y44" s="8">
        <v>42663</v>
      </c>
      <c r="Z44" s="9">
        <v>37230570</v>
      </c>
      <c r="AA44" s="1" t="s">
        <v>51</v>
      </c>
      <c r="AB44" s="1" t="s">
        <v>52</v>
      </c>
      <c r="AC44" s="1" t="s">
        <v>72</v>
      </c>
      <c r="AD44" s="1">
        <v>9</v>
      </c>
      <c r="AE44" s="1" t="s">
        <v>54</v>
      </c>
      <c r="AF44" s="1" t="s">
        <v>144</v>
      </c>
      <c r="AG44" s="1" t="s">
        <v>145</v>
      </c>
      <c r="AH44" s="1" t="s">
        <v>127</v>
      </c>
      <c r="AI44" s="1" t="s">
        <v>93</v>
      </c>
      <c r="AJ44" s="1" t="s">
        <v>149</v>
      </c>
      <c r="AK44" s="1" t="s">
        <v>157</v>
      </c>
      <c r="AL44" s="5">
        <v>163</v>
      </c>
      <c r="AM44" s="10">
        <v>42388</v>
      </c>
      <c r="AN44" s="9">
        <v>37230570</v>
      </c>
      <c r="AO44" s="2">
        <v>66</v>
      </c>
      <c r="AP44" s="8">
        <v>42390</v>
      </c>
      <c r="AQ44" s="1" t="s">
        <v>77</v>
      </c>
      <c r="AR44" s="1" t="s">
        <v>57</v>
      </c>
      <c r="AS44" s="1" t="s">
        <v>78</v>
      </c>
      <c r="AT44" s="1" t="s">
        <v>79</v>
      </c>
      <c r="AU44" s="53"/>
      <c r="AV44" s="1" t="s">
        <v>80</v>
      </c>
      <c r="AW44" s="1">
        <v>1</v>
      </c>
      <c r="AX44" s="9">
        <v>8273460</v>
      </c>
      <c r="AY44" s="53">
        <v>60</v>
      </c>
      <c r="AZ44" s="53">
        <v>7979</v>
      </c>
      <c r="BA44" s="6">
        <v>42618</v>
      </c>
      <c r="BB44" s="53">
        <v>2869</v>
      </c>
      <c r="BC44" s="6">
        <v>42613</v>
      </c>
      <c r="BD44" s="8">
        <v>42724</v>
      </c>
      <c r="BE44" s="36"/>
      <c r="BF44" s="53"/>
      <c r="BG44" s="53"/>
      <c r="BH44" s="6"/>
      <c r="BI44" s="53"/>
      <c r="BJ44" s="6"/>
      <c r="BK44" s="6"/>
      <c r="BL44" s="53"/>
      <c r="BM44" s="53"/>
      <c r="BN44" s="53"/>
      <c r="BO44" s="53"/>
      <c r="BP44" s="53"/>
      <c r="BQ44" s="53"/>
      <c r="BR44" s="56">
        <f>SUM(Z44+AX44+BE44+BL44)</f>
        <v>45504030</v>
      </c>
      <c r="BS44" s="53"/>
      <c r="BT44" s="53"/>
      <c r="BU44" s="53"/>
      <c r="BV44" s="6"/>
      <c r="BW44" s="6"/>
      <c r="BX44" s="6"/>
      <c r="BY44" s="53"/>
      <c r="BZ44" s="53"/>
      <c r="CA44" s="53"/>
      <c r="CB44" s="53"/>
    </row>
    <row r="45" spans="1:80" ht="15" customHeight="1">
      <c r="A45" s="1">
        <v>230</v>
      </c>
      <c r="B45" s="1">
        <v>2016</v>
      </c>
      <c r="C45" s="1" t="s">
        <v>48</v>
      </c>
      <c r="D45" s="1">
        <v>1</v>
      </c>
      <c r="E45" s="53"/>
      <c r="F45" s="2">
        <v>42</v>
      </c>
      <c r="G45" s="3">
        <v>3.100101021E+16</v>
      </c>
      <c r="H45" s="39" t="s">
        <v>63</v>
      </c>
      <c r="I45" s="53"/>
      <c r="J45" s="1" t="s">
        <v>233</v>
      </c>
      <c r="K45" s="54" t="s">
        <v>2275</v>
      </c>
      <c r="L45" s="1" t="s">
        <v>65</v>
      </c>
      <c r="M45" s="1" t="s">
        <v>66</v>
      </c>
      <c r="N45" s="1" t="s">
        <v>67</v>
      </c>
      <c r="O45" s="1" t="s">
        <v>68</v>
      </c>
      <c r="P45" s="1" t="s">
        <v>69</v>
      </c>
      <c r="Q45" s="2">
        <v>1</v>
      </c>
      <c r="R45" s="1" t="s">
        <v>70</v>
      </c>
      <c r="S45" s="53"/>
      <c r="T45" s="6">
        <v>42388</v>
      </c>
      <c r="U45" s="6">
        <v>42391</v>
      </c>
      <c r="V45" s="7" t="s">
        <v>154</v>
      </c>
      <c r="W45" s="8">
        <v>42391</v>
      </c>
      <c r="X45" s="8">
        <v>42391</v>
      </c>
      <c r="Y45" s="8">
        <v>42664</v>
      </c>
      <c r="Z45" s="9">
        <v>37230570</v>
      </c>
      <c r="AA45" s="1" t="s">
        <v>51</v>
      </c>
      <c r="AB45" s="1" t="s">
        <v>52</v>
      </c>
      <c r="AC45" s="1" t="s">
        <v>72</v>
      </c>
      <c r="AD45" s="1">
        <v>9</v>
      </c>
      <c r="AE45" s="1" t="s">
        <v>54</v>
      </c>
      <c r="AF45" s="1" t="s">
        <v>155</v>
      </c>
      <c r="AG45" s="1" t="s">
        <v>156</v>
      </c>
      <c r="AH45" s="1" t="s">
        <v>127</v>
      </c>
      <c r="AI45" s="1" t="s">
        <v>93</v>
      </c>
      <c r="AJ45" s="1" t="s">
        <v>149</v>
      </c>
      <c r="AK45" s="31" t="s">
        <v>234</v>
      </c>
      <c r="AL45" s="5">
        <v>153</v>
      </c>
      <c r="AM45" s="10">
        <v>42388</v>
      </c>
      <c r="AN45" s="9">
        <v>37230570</v>
      </c>
      <c r="AO45" s="2">
        <v>70</v>
      </c>
      <c r="AP45" s="8">
        <v>42391</v>
      </c>
      <c r="AQ45" s="1" t="s">
        <v>77</v>
      </c>
      <c r="AR45" s="1" t="s">
        <v>62</v>
      </c>
      <c r="AS45" s="1" t="s">
        <v>78</v>
      </c>
      <c r="AT45" s="1" t="s">
        <v>79</v>
      </c>
      <c r="AU45" s="53"/>
      <c r="AV45" s="1" t="s">
        <v>80</v>
      </c>
      <c r="AW45" s="1">
        <v>1</v>
      </c>
      <c r="AX45" s="9"/>
      <c r="AY45" s="53"/>
      <c r="AZ45" s="53"/>
      <c r="BA45" s="6"/>
      <c r="BB45" s="53"/>
      <c r="BC45" s="6"/>
      <c r="BD45" s="6"/>
      <c r="BE45" s="55"/>
      <c r="BF45" s="53"/>
      <c r="BG45" s="53"/>
      <c r="BH45" s="53"/>
      <c r="BI45" s="53"/>
      <c r="BJ45" s="53"/>
      <c r="BK45" s="53"/>
      <c r="BL45" s="53"/>
      <c r="BM45" s="53"/>
      <c r="BN45" s="53"/>
      <c r="BO45" s="53"/>
      <c r="BP45" s="53"/>
      <c r="BQ45" s="53"/>
      <c r="BR45" s="56">
        <f>SUM(Z45+AX45+BE45+BL45)</f>
        <v>37230570</v>
      </c>
      <c r="BS45" s="53"/>
      <c r="BT45" s="53"/>
      <c r="BU45" s="53"/>
      <c r="BV45" s="53"/>
      <c r="BW45" s="53"/>
      <c r="BX45" s="53"/>
      <c r="BY45" s="53"/>
      <c r="BZ45" s="53"/>
      <c r="CA45" s="53"/>
      <c r="CB45" s="53"/>
    </row>
    <row r="46" spans="1:80" ht="15" customHeight="1">
      <c r="A46" s="1">
        <v>230</v>
      </c>
      <c r="B46" s="1">
        <v>2016</v>
      </c>
      <c r="C46" s="1" t="s">
        <v>937</v>
      </c>
      <c r="D46" s="1">
        <v>1</v>
      </c>
      <c r="E46" s="53"/>
      <c r="F46" s="2">
        <v>42</v>
      </c>
      <c r="G46" s="3">
        <v>3.100101021E+16</v>
      </c>
      <c r="H46" s="39" t="s">
        <v>63</v>
      </c>
      <c r="I46" s="53"/>
      <c r="J46" s="1" t="s">
        <v>2589</v>
      </c>
      <c r="K46" s="54" t="s">
        <v>2275</v>
      </c>
      <c r="L46" s="1" t="s">
        <v>65</v>
      </c>
      <c r="M46" s="1" t="s">
        <v>66</v>
      </c>
      <c r="N46" s="1" t="s">
        <v>67</v>
      </c>
      <c r="O46" s="1" t="s">
        <v>68</v>
      </c>
      <c r="P46" s="1" t="s">
        <v>69</v>
      </c>
      <c r="Q46" s="2">
        <v>1</v>
      </c>
      <c r="R46" s="1" t="s">
        <v>70</v>
      </c>
      <c r="S46" s="53"/>
      <c r="T46" s="6">
        <v>42388</v>
      </c>
      <c r="U46" s="6">
        <v>42391</v>
      </c>
      <c r="V46" s="7" t="s">
        <v>154</v>
      </c>
      <c r="W46" s="8">
        <v>42506</v>
      </c>
      <c r="X46" s="8">
        <v>42506</v>
      </c>
      <c r="Y46" s="8">
        <v>42664</v>
      </c>
      <c r="Z46" s="9">
        <v>37230570</v>
      </c>
      <c r="AA46" s="1" t="s">
        <v>51</v>
      </c>
      <c r="AB46" s="1" t="s">
        <v>52</v>
      </c>
      <c r="AC46" s="1" t="s">
        <v>72</v>
      </c>
      <c r="AD46" s="1">
        <v>9</v>
      </c>
      <c r="AE46" s="1" t="s">
        <v>54</v>
      </c>
      <c r="AF46" s="1" t="s">
        <v>155</v>
      </c>
      <c r="AG46" s="1" t="s">
        <v>156</v>
      </c>
      <c r="AH46" s="1" t="s">
        <v>127</v>
      </c>
      <c r="AI46" s="1" t="s">
        <v>93</v>
      </c>
      <c r="AJ46" s="1" t="s">
        <v>149</v>
      </c>
      <c r="AK46" s="31" t="s">
        <v>234</v>
      </c>
      <c r="AL46" s="5">
        <v>153</v>
      </c>
      <c r="AM46" s="10">
        <v>42388</v>
      </c>
      <c r="AN46" s="9">
        <v>37230570</v>
      </c>
      <c r="AO46" s="2">
        <v>70</v>
      </c>
      <c r="AP46" s="8">
        <v>42391</v>
      </c>
      <c r="AQ46" s="1" t="s">
        <v>77</v>
      </c>
      <c r="AR46" s="1" t="s">
        <v>62</v>
      </c>
      <c r="AS46" s="1" t="s">
        <v>78</v>
      </c>
      <c r="AT46" s="1" t="s">
        <v>79</v>
      </c>
      <c r="AU46" s="53"/>
      <c r="AV46" s="1" t="s">
        <v>80</v>
      </c>
      <c r="AW46" s="1">
        <v>1</v>
      </c>
      <c r="AX46" s="9">
        <v>11307062</v>
      </c>
      <c r="AY46" s="53">
        <v>82</v>
      </c>
      <c r="AZ46" s="53">
        <v>7893</v>
      </c>
      <c r="BA46" s="6">
        <v>42614</v>
      </c>
      <c r="BB46" s="53">
        <v>2816</v>
      </c>
      <c r="BC46" s="6">
        <v>42612</v>
      </c>
      <c r="BD46" s="8">
        <v>42747</v>
      </c>
      <c r="BE46" s="55"/>
      <c r="BF46" s="53"/>
      <c r="BG46" s="53"/>
      <c r="BH46" s="53"/>
      <c r="BI46" s="53"/>
      <c r="BJ46" s="53"/>
      <c r="BK46" s="53"/>
      <c r="BL46" s="53"/>
      <c r="BM46" s="53"/>
      <c r="BN46" s="53"/>
      <c r="BO46" s="53"/>
      <c r="BP46" s="53"/>
      <c r="BQ46" s="53"/>
      <c r="BR46" s="56">
        <f>SUM(Z46+AX46+BE46+BL46)</f>
        <v>48537632</v>
      </c>
      <c r="BS46" s="53"/>
      <c r="BT46" s="53"/>
      <c r="BU46" s="53"/>
      <c r="BV46" s="53"/>
      <c r="BW46" s="53"/>
      <c r="BX46" s="53"/>
      <c r="BY46" s="53"/>
      <c r="BZ46" s="53"/>
      <c r="CA46" s="53"/>
      <c r="CB46" s="53"/>
    </row>
    <row r="47" spans="1:80" ht="15" customHeight="1">
      <c r="A47" s="1">
        <v>230</v>
      </c>
      <c r="B47" s="1">
        <v>2016</v>
      </c>
      <c r="C47" s="1" t="s">
        <v>48</v>
      </c>
      <c r="D47" s="1">
        <v>1</v>
      </c>
      <c r="E47" s="53"/>
      <c r="F47" s="2">
        <v>43</v>
      </c>
      <c r="G47" s="11" t="s">
        <v>138</v>
      </c>
      <c r="H47" s="4" t="s">
        <v>129</v>
      </c>
      <c r="I47" s="53"/>
      <c r="J47" s="1" t="s">
        <v>235</v>
      </c>
      <c r="K47" s="54" t="s">
        <v>2250</v>
      </c>
      <c r="L47" s="1" t="s">
        <v>65</v>
      </c>
      <c r="M47" s="1" t="s">
        <v>66</v>
      </c>
      <c r="N47" s="1" t="s">
        <v>67</v>
      </c>
      <c r="O47" s="1" t="s">
        <v>68</v>
      </c>
      <c r="P47" s="1" t="s">
        <v>69</v>
      </c>
      <c r="Q47" s="2">
        <v>1</v>
      </c>
      <c r="R47" s="1" t="s">
        <v>70</v>
      </c>
      <c r="S47" s="53"/>
      <c r="T47" s="6">
        <v>42384</v>
      </c>
      <c r="U47" s="6">
        <v>42391</v>
      </c>
      <c r="V47" s="7" t="s">
        <v>236</v>
      </c>
      <c r="W47" s="8">
        <v>42391</v>
      </c>
      <c r="X47" s="8">
        <v>42394</v>
      </c>
      <c r="Y47" s="8">
        <v>42744</v>
      </c>
      <c r="Z47" s="9">
        <v>36472169</v>
      </c>
      <c r="AA47" s="1" t="s">
        <v>51</v>
      </c>
      <c r="AB47" s="1" t="s">
        <v>52</v>
      </c>
      <c r="AC47" s="1" t="s">
        <v>132</v>
      </c>
      <c r="AD47" s="1">
        <v>345</v>
      </c>
      <c r="AE47" s="1" t="s">
        <v>54</v>
      </c>
      <c r="AF47" s="1" t="s">
        <v>133</v>
      </c>
      <c r="AG47" s="1" t="s">
        <v>134</v>
      </c>
      <c r="AH47" s="1" t="s">
        <v>84</v>
      </c>
      <c r="AI47" s="1" t="s">
        <v>85</v>
      </c>
      <c r="AJ47" s="1" t="s">
        <v>237</v>
      </c>
      <c r="AK47" s="1" t="s">
        <v>76</v>
      </c>
      <c r="AL47" s="5">
        <v>42</v>
      </c>
      <c r="AM47" s="10">
        <v>42384</v>
      </c>
      <c r="AN47" s="9">
        <v>36472169</v>
      </c>
      <c r="AO47" s="2">
        <v>68</v>
      </c>
      <c r="AP47" s="8">
        <v>42391</v>
      </c>
      <c r="AQ47" s="1" t="s">
        <v>77</v>
      </c>
      <c r="AR47" s="1" t="s">
        <v>57</v>
      </c>
      <c r="AS47" s="1" t="s">
        <v>136</v>
      </c>
      <c r="AT47" s="1" t="s">
        <v>137</v>
      </c>
      <c r="AU47" s="53"/>
      <c r="AV47" s="1" t="s">
        <v>80</v>
      </c>
      <c r="AW47" s="1">
        <v>1</v>
      </c>
      <c r="AX47" s="9"/>
      <c r="AY47" s="53"/>
      <c r="AZ47" s="53"/>
      <c r="BA47" s="6"/>
      <c r="BB47" s="53"/>
      <c r="BC47" s="6"/>
      <c r="BD47" s="6"/>
      <c r="BE47" s="55"/>
      <c r="BF47" s="53"/>
      <c r="BG47" s="53"/>
      <c r="BH47" s="53"/>
      <c r="BI47" s="53"/>
      <c r="BJ47" s="53"/>
      <c r="BK47" s="53"/>
      <c r="BL47" s="53"/>
      <c r="BM47" s="53"/>
      <c r="BN47" s="53"/>
      <c r="BO47" s="53"/>
      <c r="BP47" s="53"/>
      <c r="BQ47" s="53"/>
      <c r="BR47" s="56">
        <f>SUM(Z47+AX47+BE47+BL47)</f>
        <v>36472169</v>
      </c>
      <c r="BS47" s="53"/>
      <c r="BT47" s="6"/>
      <c r="BU47" s="53"/>
      <c r="BV47" s="53"/>
      <c r="BW47" s="53"/>
      <c r="BX47" s="53"/>
      <c r="BY47" s="53"/>
      <c r="BZ47" s="53"/>
      <c r="CA47" s="53"/>
      <c r="CB47" s="53"/>
    </row>
    <row r="48" spans="1:80" ht="15" customHeight="1">
      <c r="A48" s="1">
        <v>230</v>
      </c>
      <c r="B48" s="1">
        <v>2016</v>
      </c>
      <c r="C48" s="1" t="s">
        <v>48</v>
      </c>
      <c r="D48" s="1">
        <v>1</v>
      </c>
      <c r="E48" s="53"/>
      <c r="F48" s="2">
        <v>44</v>
      </c>
      <c r="G48" s="3">
        <v>3.10020203990021E+16</v>
      </c>
      <c r="H48" s="4" t="s">
        <v>88</v>
      </c>
      <c r="I48" s="53"/>
      <c r="J48" s="1" t="s">
        <v>238</v>
      </c>
      <c r="K48" s="54" t="s">
        <v>2230</v>
      </c>
      <c r="L48" s="1" t="s">
        <v>65</v>
      </c>
      <c r="M48" s="1" t="s">
        <v>66</v>
      </c>
      <c r="N48" s="1" t="s">
        <v>67</v>
      </c>
      <c r="O48" s="1" t="s">
        <v>68</v>
      </c>
      <c r="P48" s="1" t="s">
        <v>69</v>
      </c>
      <c r="Q48" s="2">
        <v>1</v>
      </c>
      <c r="R48" s="1" t="s">
        <v>70</v>
      </c>
      <c r="S48" s="53"/>
      <c r="T48" s="6">
        <v>42384</v>
      </c>
      <c r="U48" s="6">
        <v>42391</v>
      </c>
      <c r="V48" s="7" t="s">
        <v>239</v>
      </c>
      <c r="W48" s="8">
        <v>42391</v>
      </c>
      <c r="X48" s="8">
        <v>42391</v>
      </c>
      <c r="Y48" s="8">
        <v>42664</v>
      </c>
      <c r="Z48" s="9">
        <v>37230570</v>
      </c>
      <c r="AA48" s="1" t="s">
        <v>51</v>
      </c>
      <c r="AB48" s="1" t="s">
        <v>52</v>
      </c>
      <c r="AC48" s="1" t="s">
        <v>72</v>
      </c>
      <c r="AD48" s="1">
        <v>9</v>
      </c>
      <c r="AE48" s="1" t="s">
        <v>54</v>
      </c>
      <c r="AF48" s="1" t="s">
        <v>91</v>
      </c>
      <c r="AG48" s="1" t="s">
        <v>92</v>
      </c>
      <c r="AH48" s="1" t="s">
        <v>84</v>
      </c>
      <c r="AI48" s="1" t="s">
        <v>93</v>
      </c>
      <c r="AJ48" s="1" t="s">
        <v>240</v>
      </c>
      <c r="AK48" s="1" t="s">
        <v>241</v>
      </c>
      <c r="AL48" s="5">
        <v>28</v>
      </c>
      <c r="AM48" s="10">
        <v>42384</v>
      </c>
      <c r="AN48" s="9">
        <v>37230570</v>
      </c>
      <c r="AO48" s="2">
        <v>69</v>
      </c>
      <c r="AP48" s="8">
        <v>42391</v>
      </c>
      <c r="AQ48" s="1" t="s">
        <v>77</v>
      </c>
      <c r="AR48" s="1" t="s">
        <v>62</v>
      </c>
      <c r="AS48" s="1" t="s">
        <v>78</v>
      </c>
      <c r="AT48" s="1" t="s">
        <v>79</v>
      </c>
      <c r="AU48" s="53"/>
      <c r="AV48" s="1" t="s">
        <v>80</v>
      </c>
      <c r="AW48" s="1">
        <v>1</v>
      </c>
      <c r="AX48" s="9">
        <v>9514479</v>
      </c>
      <c r="AY48" s="53">
        <v>69</v>
      </c>
      <c r="AZ48" s="53">
        <v>8195</v>
      </c>
      <c r="BA48" s="6">
        <v>42626</v>
      </c>
      <c r="BB48" s="53">
        <v>2721</v>
      </c>
      <c r="BC48" s="6">
        <v>42611</v>
      </c>
      <c r="BD48" s="8">
        <v>42734</v>
      </c>
      <c r="BE48" s="55"/>
      <c r="BF48" s="53"/>
      <c r="BG48" s="53"/>
      <c r="BH48" s="53"/>
      <c r="BI48" s="53"/>
      <c r="BJ48" s="53"/>
      <c r="BK48" s="53"/>
      <c r="BL48" s="53"/>
      <c r="BM48" s="53"/>
      <c r="BN48" s="53"/>
      <c r="BO48" s="53"/>
      <c r="BP48" s="53"/>
      <c r="BQ48" s="53"/>
      <c r="BR48" s="56">
        <f>SUM(Z48+AX48+BE48+BL48)</f>
        <v>46745049</v>
      </c>
      <c r="BS48" s="53"/>
      <c r="BT48" s="6"/>
      <c r="BU48" s="53"/>
      <c r="BV48" s="53"/>
      <c r="BW48" s="53"/>
      <c r="BX48" s="53"/>
      <c r="BY48" s="53"/>
      <c r="BZ48" s="53"/>
      <c r="CA48" s="53"/>
      <c r="CB48" s="53"/>
    </row>
    <row r="49" spans="1:80" ht="15" customHeight="1">
      <c r="A49" s="1">
        <v>230</v>
      </c>
      <c r="B49" s="1">
        <v>2016</v>
      </c>
      <c r="C49" s="1" t="s">
        <v>48</v>
      </c>
      <c r="D49" s="1">
        <v>1</v>
      </c>
      <c r="E49" s="53"/>
      <c r="F49" s="2">
        <v>45</v>
      </c>
      <c r="G49" s="3">
        <v>3.100101021E+16</v>
      </c>
      <c r="H49" s="39" t="s">
        <v>63</v>
      </c>
      <c r="I49" s="53"/>
      <c r="J49" s="1" t="s">
        <v>242</v>
      </c>
      <c r="K49" s="54" t="s">
        <v>2292</v>
      </c>
      <c r="L49" s="1" t="s">
        <v>65</v>
      </c>
      <c r="M49" s="1" t="s">
        <v>66</v>
      </c>
      <c r="N49" s="1" t="s">
        <v>67</v>
      </c>
      <c r="O49" s="1" t="s">
        <v>68</v>
      </c>
      <c r="P49" s="1" t="s">
        <v>69</v>
      </c>
      <c r="Q49" s="2">
        <v>1</v>
      </c>
      <c r="R49" s="1" t="s">
        <v>70</v>
      </c>
      <c r="S49" s="53"/>
      <c r="T49" s="6">
        <v>42388</v>
      </c>
      <c r="U49" s="6">
        <v>42391</v>
      </c>
      <c r="V49" s="7" t="s">
        <v>243</v>
      </c>
      <c r="W49" s="8">
        <v>42391</v>
      </c>
      <c r="X49" s="8">
        <v>42391</v>
      </c>
      <c r="Y49" s="8">
        <v>42664</v>
      </c>
      <c r="Z49" s="9">
        <v>28543437</v>
      </c>
      <c r="AA49" s="1" t="s">
        <v>51</v>
      </c>
      <c r="AB49" s="1" t="s">
        <v>52</v>
      </c>
      <c r="AC49" s="1" t="s">
        <v>72</v>
      </c>
      <c r="AD49" s="1">
        <v>9</v>
      </c>
      <c r="AE49" s="1" t="s">
        <v>54</v>
      </c>
      <c r="AF49" s="1" t="s">
        <v>214</v>
      </c>
      <c r="AG49" s="1" t="s">
        <v>215</v>
      </c>
      <c r="AH49" s="1" t="s">
        <v>127</v>
      </c>
      <c r="AI49" s="1" t="s">
        <v>85</v>
      </c>
      <c r="AJ49" s="1" t="s">
        <v>195</v>
      </c>
      <c r="AK49" s="1" t="s">
        <v>244</v>
      </c>
      <c r="AL49" s="5">
        <v>136</v>
      </c>
      <c r="AM49" s="10">
        <v>42388</v>
      </c>
      <c r="AN49" s="9">
        <v>28543437</v>
      </c>
      <c r="AO49" s="2">
        <v>67</v>
      </c>
      <c r="AP49" s="8">
        <v>42391</v>
      </c>
      <c r="AQ49" s="1" t="s">
        <v>77</v>
      </c>
      <c r="AR49" s="1" t="s">
        <v>62</v>
      </c>
      <c r="AS49" s="1" t="s">
        <v>78</v>
      </c>
      <c r="AT49" s="1" t="s">
        <v>79</v>
      </c>
      <c r="AU49" s="53"/>
      <c r="AV49" s="1" t="s">
        <v>80</v>
      </c>
      <c r="AW49" s="1">
        <v>1</v>
      </c>
      <c r="AX49" s="9">
        <v>8668748</v>
      </c>
      <c r="AY49" s="53">
        <v>82</v>
      </c>
      <c r="AZ49" s="53">
        <v>8202</v>
      </c>
      <c r="BA49" s="6">
        <v>42626</v>
      </c>
      <c r="BB49" s="53">
        <v>2779</v>
      </c>
      <c r="BC49" s="6">
        <v>42612</v>
      </c>
      <c r="BD49" s="8">
        <v>42747</v>
      </c>
      <c r="BE49" s="55"/>
      <c r="BF49" s="53"/>
      <c r="BG49" s="53"/>
      <c r="BH49" s="53"/>
      <c r="BI49" s="53"/>
      <c r="BJ49" s="53"/>
      <c r="BK49" s="53"/>
      <c r="BL49" s="53"/>
      <c r="BM49" s="53"/>
      <c r="BN49" s="53"/>
      <c r="BO49" s="53"/>
      <c r="BP49" s="53"/>
      <c r="BQ49" s="53"/>
      <c r="BR49" s="56">
        <f>SUM(Z49+AX49+BE49+BL49)</f>
        <v>37212185</v>
      </c>
      <c r="BS49" s="53"/>
      <c r="BT49" s="6"/>
      <c r="BU49" s="53"/>
      <c r="BV49" s="53"/>
      <c r="BW49" s="53"/>
      <c r="BX49" s="53"/>
      <c r="BY49" s="53"/>
      <c r="BZ49" s="53"/>
      <c r="CA49" s="53"/>
      <c r="CB49" s="53"/>
    </row>
    <row r="50" spans="1:80" ht="15" customHeight="1">
      <c r="A50" s="1">
        <v>230</v>
      </c>
      <c r="B50" s="1">
        <v>2016</v>
      </c>
      <c r="C50" s="1" t="s">
        <v>48</v>
      </c>
      <c r="D50" s="1">
        <v>1</v>
      </c>
      <c r="E50" s="53"/>
      <c r="F50" s="2">
        <v>46</v>
      </c>
      <c r="G50" s="3">
        <v>3.100101021E+16</v>
      </c>
      <c r="H50" s="39" t="s">
        <v>63</v>
      </c>
      <c r="I50" s="53"/>
      <c r="J50" s="1" t="s">
        <v>245</v>
      </c>
      <c r="K50" s="54" t="s">
        <v>2275</v>
      </c>
      <c r="L50" s="1" t="s">
        <v>65</v>
      </c>
      <c r="M50" s="1" t="s">
        <v>66</v>
      </c>
      <c r="N50" s="1" t="s">
        <v>67</v>
      </c>
      <c r="O50" s="1" t="s">
        <v>68</v>
      </c>
      <c r="P50" s="1" t="s">
        <v>69</v>
      </c>
      <c r="Q50" s="2">
        <v>1</v>
      </c>
      <c r="R50" s="1" t="s">
        <v>70</v>
      </c>
      <c r="S50" s="53"/>
      <c r="T50" s="6">
        <v>42388</v>
      </c>
      <c r="U50" s="6">
        <v>42391</v>
      </c>
      <c r="V50" s="7" t="s">
        <v>154</v>
      </c>
      <c r="W50" s="8">
        <v>42391</v>
      </c>
      <c r="X50" s="8">
        <v>42391</v>
      </c>
      <c r="Y50" s="8">
        <v>42664</v>
      </c>
      <c r="Z50" s="9">
        <v>37230570</v>
      </c>
      <c r="AA50" s="1" t="s">
        <v>51</v>
      </c>
      <c r="AB50" s="1" t="s">
        <v>52</v>
      </c>
      <c r="AC50" s="1" t="s">
        <v>72</v>
      </c>
      <c r="AD50" s="1">
        <v>9</v>
      </c>
      <c r="AE50" s="1" t="s">
        <v>54</v>
      </c>
      <c r="AF50" s="1" t="s">
        <v>155</v>
      </c>
      <c r="AG50" s="1" t="s">
        <v>156</v>
      </c>
      <c r="AH50" s="1" t="s">
        <v>127</v>
      </c>
      <c r="AI50" s="1" t="s">
        <v>93</v>
      </c>
      <c r="AJ50" s="1" t="s">
        <v>149</v>
      </c>
      <c r="AK50" s="31" t="s">
        <v>152</v>
      </c>
      <c r="AL50" s="5">
        <v>152</v>
      </c>
      <c r="AM50" s="10">
        <v>42388</v>
      </c>
      <c r="AN50" s="9">
        <v>37230570</v>
      </c>
      <c r="AO50" s="2">
        <v>71</v>
      </c>
      <c r="AP50" s="8">
        <v>42391</v>
      </c>
      <c r="AQ50" s="1" t="s">
        <v>77</v>
      </c>
      <c r="AR50" s="1" t="s">
        <v>57</v>
      </c>
      <c r="AS50" s="1" t="s">
        <v>78</v>
      </c>
      <c r="AT50" s="1" t="s">
        <v>79</v>
      </c>
      <c r="AU50" s="53"/>
      <c r="AV50" s="1" t="s">
        <v>80</v>
      </c>
      <c r="AW50" s="1">
        <v>1</v>
      </c>
      <c r="AX50" s="9"/>
      <c r="AY50" s="53"/>
      <c r="AZ50" s="53"/>
      <c r="BA50" s="6"/>
      <c r="BB50" s="53"/>
      <c r="BC50" s="6"/>
      <c r="BD50" s="6"/>
      <c r="BE50" s="55"/>
      <c r="BF50" s="53"/>
      <c r="BG50" s="53"/>
      <c r="BH50" s="53"/>
      <c r="BI50" s="53"/>
      <c r="BJ50" s="53"/>
      <c r="BK50" s="53"/>
      <c r="BL50" s="53"/>
      <c r="BM50" s="53"/>
      <c r="BN50" s="53"/>
      <c r="BO50" s="53"/>
      <c r="BP50" s="53"/>
      <c r="BQ50" s="53"/>
      <c r="BR50" s="56">
        <f>SUM(Z50+AX50+BE50+BL50)</f>
        <v>37230570</v>
      </c>
      <c r="BS50" s="53"/>
      <c r="BT50" s="53"/>
      <c r="BU50" s="53"/>
      <c r="BV50" s="53"/>
      <c r="BW50" s="53"/>
      <c r="BX50" s="53"/>
      <c r="BY50" s="53"/>
      <c r="BZ50" s="53"/>
      <c r="CA50" s="53"/>
      <c r="CB50" s="53"/>
    </row>
    <row r="51" spans="1:80" ht="15" customHeight="1">
      <c r="A51" s="1">
        <v>230</v>
      </c>
      <c r="B51" s="1">
        <v>2016</v>
      </c>
      <c r="C51" s="1" t="s">
        <v>48</v>
      </c>
      <c r="D51" s="1">
        <v>1</v>
      </c>
      <c r="E51" s="53"/>
      <c r="F51" s="2">
        <v>47</v>
      </c>
      <c r="G51" s="3">
        <v>3.100101021E+16</v>
      </c>
      <c r="H51" s="39" t="s">
        <v>63</v>
      </c>
      <c r="I51" s="53"/>
      <c r="J51" s="1" t="s">
        <v>246</v>
      </c>
      <c r="K51" s="54" t="s">
        <v>2283</v>
      </c>
      <c r="L51" s="1" t="s">
        <v>65</v>
      </c>
      <c r="M51" s="1" t="s">
        <v>66</v>
      </c>
      <c r="N51" s="1" t="s">
        <v>67</v>
      </c>
      <c r="O51" s="1" t="s">
        <v>68</v>
      </c>
      <c r="P51" s="1" t="s">
        <v>69</v>
      </c>
      <c r="Q51" s="2">
        <v>1</v>
      </c>
      <c r="R51" s="1" t="s">
        <v>70</v>
      </c>
      <c r="S51" s="53"/>
      <c r="T51" s="6">
        <v>42384</v>
      </c>
      <c r="U51" s="6">
        <v>42391</v>
      </c>
      <c r="V51" s="58" t="s">
        <v>247</v>
      </c>
      <c r="W51" s="8">
        <v>42391</v>
      </c>
      <c r="X51" s="8">
        <v>42391</v>
      </c>
      <c r="Y51" s="8">
        <v>42664</v>
      </c>
      <c r="Z51" s="9">
        <v>14271723</v>
      </c>
      <c r="AA51" s="1" t="s">
        <v>51</v>
      </c>
      <c r="AB51" s="1" t="s">
        <v>52</v>
      </c>
      <c r="AC51" s="1" t="s">
        <v>72</v>
      </c>
      <c r="AD51" s="1">
        <v>9</v>
      </c>
      <c r="AE51" s="1" t="s">
        <v>54</v>
      </c>
      <c r="AF51" s="1" t="s">
        <v>56</v>
      </c>
      <c r="AG51" s="1" t="s">
        <v>73</v>
      </c>
      <c r="AH51" s="1" t="s">
        <v>56</v>
      </c>
      <c r="AI51" s="1" t="s">
        <v>119</v>
      </c>
      <c r="AJ51" s="1" t="s">
        <v>120</v>
      </c>
      <c r="AK51" s="1" t="s">
        <v>76</v>
      </c>
      <c r="AL51" s="5">
        <v>8</v>
      </c>
      <c r="AM51" s="10">
        <v>42384</v>
      </c>
      <c r="AN51" s="9">
        <v>14271723</v>
      </c>
      <c r="AO51" s="2">
        <v>72</v>
      </c>
      <c r="AP51" s="8">
        <v>42391</v>
      </c>
      <c r="AQ51" s="1" t="s">
        <v>77</v>
      </c>
      <c r="AR51" s="1" t="s">
        <v>57</v>
      </c>
      <c r="AS51" s="1" t="s">
        <v>78</v>
      </c>
      <c r="AT51" s="1" t="s">
        <v>79</v>
      </c>
      <c r="AU51" s="53"/>
      <c r="AV51" s="1" t="s">
        <v>80</v>
      </c>
      <c r="AW51" s="1">
        <v>1</v>
      </c>
      <c r="AX51" s="9">
        <v>4387234</v>
      </c>
      <c r="AY51" s="53">
        <v>83</v>
      </c>
      <c r="AZ51" s="53">
        <v>7877</v>
      </c>
      <c r="BA51" s="6">
        <v>42614</v>
      </c>
      <c r="BB51" s="53">
        <v>2674</v>
      </c>
      <c r="BC51" s="6">
        <v>42607</v>
      </c>
      <c r="BD51" s="8">
        <v>42748</v>
      </c>
      <c r="BE51" s="55"/>
      <c r="BF51" s="53"/>
      <c r="BG51" s="53"/>
      <c r="BH51" s="53"/>
      <c r="BI51" s="53"/>
      <c r="BJ51" s="53"/>
      <c r="BK51" s="53"/>
      <c r="BL51" s="53"/>
      <c r="BM51" s="53"/>
      <c r="BN51" s="53"/>
      <c r="BO51" s="53"/>
      <c r="BP51" s="53"/>
      <c r="BQ51" s="53"/>
      <c r="BR51" s="56">
        <f>SUM(Z51+AX51+BE51+BL51)</f>
        <v>18658957</v>
      </c>
      <c r="BS51" s="53"/>
      <c r="BT51" s="6"/>
      <c r="BU51" s="53"/>
      <c r="BV51" s="53"/>
      <c r="BW51" s="53"/>
      <c r="BX51" s="53"/>
      <c r="BY51" s="53"/>
      <c r="BZ51" s="53"/>
      <c r="CA51" s="53"/>
      <c r="CB51" s="53"/>
    </row>
    <row r="52" spans="1:80" ht="15" customHeight="1">
      <c r="A52" s="1">
        <v>230</v>
      </c>
      <c r="B52" s="1">
        <v>2016</v>
      </c>
      <c r="C52" s="1" t="s">
        <v>48</v>
      </c>
      <c r="D52" s="1">
        <v>1</v>
      </c>
      <c r="E52" s="53"/>
      <c r="F52" s="2">
        <v>48</v>
      </c>
      <c r="G52" s="3">
        <v>3.1002020399002E+16</v>
      </c>
      <c r="H52" s="4" t="s">
        <v>248</v>
      </c>
      <c r="I52" s="53"/>
      <c r="J52" s="1" t="s">
        <v>249</v>
      </c>
      <c r="K52" s="14" t="s">
        <v>2227</v>
      </c>
      <c r="L52" s="1" t="s">
        <v>65</v>
      </c>
      <c r="M52" s="1" t="s">
        <v>66</v>
      </c>
      <c r="N52" s="1" t="s">
        <v>67</v>
      </c>
      <c r="O52" s="1" t="s">
        <v>68</v>
      </c>
      <c r="P52" s="1" t="s">
        <v>69</v>
      </c>
      <c r="Q52" s="2">
        <v>1</v>
      </c>
      <c r="R52" s="1" t="s">
        <v>70</v>
      </c>
      <c r="S52" s="53"/>
      <c r="T52" s="6">
        <v>42384</v>
      </c>
      <c r="U52" s="6">
        <v>42391</v>
      </c>
      <c r="V52" s="7" t="s">
        <v>250</v>
      </c>
      <c r="W52" s="8">
        <v>42391</v>
      </c>
      <c r="X52" s="8">
        <v>42391</v>
      </c>
      <c r="Y52" s="8">
        <v>42741</v>
      </c>
      <c r="Z52" s="9">
        <v>36472169</v>
      </c>
      <c r="AA52" s="1" t="s">
        <v>51</v>
      </c>
      <c r="AB52" s="1" t="s">
        <v>52</v>
      </c>
      <c r="AC52" s="1" t="s">
        <v>132</v>
      </c>
      <c r="AD52" s="1">
        <v>345</v>
      </c>
      <c r="AE52" s="1" t="s">
        <v>54</v>
      </c>
      <c r="AF52" s="1" t="s">
        <v>133</v>
      </c>
      <c r="AG52" s="1" t="s">
        <v>248</v>
      </c>
      <c r="AH52" s="1" t="s">
        <v>84</v>
      </c>
      <c r="AI52" s="1" t="s">
        <v>85</v>
      </c>
      <c r="AJ52" s="1" t="s">
        <v>251</v>
      </c>
      <c r="AK52" s="1" t="s">
        <v>252</v>
      </c>
      <c r="AL52" s="5">
        <v>45</v>
      </c>
      <c r="AM52" s="10">
        <v>42384</v>
      </c>
      <c r="AN52" s="9">
        <v>36472169</v>
      </c>
      <c r="AO52" s="2">
        <v>73</v>
      </c>
      <c r="AP52" s="8">
        <v>42391</v>
      </c>
      <c r="AQ52" s="1" t="s">
        <v>77</v>
      </c>
      <c r="AR52" s="1" t="s">
        <v>57</v>
      </c>
      <c r="AS52" s="1" t="s">
        <v>78</v>
      </c>
      <c r="AT52" s="1" t="s">
        <v>79</v>
      </c>
      <c r="AU52" s="53"/>
      <c r="AV52" s="1" t="s">
        <v>80</v>
      </c>
      <c r="AW52" s="1">
        <v>1</v>
      </c>
      <c r="AX52" s="9"/>
      <c r="AY52" s="53"/>
      <c r="AZ52" s="53"/>
      <c r="BA52" s="6"/>
      <c r="BB52" s="53"/>
      <c r="BC52" s="6"/>
      <c r="BD52" s="6"/>
      <c r="BE52" s="55"/>
      <c r="BF52" s="53"/>
      <c r="BG52" s="53"/>
      <c r="BH52" s="53"/>
      <c r="BI52" s="53"/>
      <c r="BJ52" s="53"/>
      <c r="BK52" s="53"/>
      <c r="BL52" s="53"/>
      <c r="BM52" s="53"/>
      <c r="BN52" s="53"/>
      <c r="BO52" s="53"/>
      <c r="BP52" s="53"/>
      <c r="BQ52" s="53"/>
      <c r="BR52" s="56">
        <f>SUM(Z52+AX52+BE52+BL52)</f>
        <v>36472169</v>
      </c>
      <c r="BS52" s="53"/>
      <c r="BT52" s="6"/>
      <c r="BU52" s="53"/>
      <c r="BV52" s="53"/>
      <c r="BW52" s="53"/>
      <c r="BX52" s="53"/>
      <c r="BY52" s="53"/>
      <c r="BZ52" s="53"/>
      <c r="CA52" s="53"/>
      <c r="CB52" s="53"/>
    </row>
    <row r="53" spans="1:80" ht="18" customHeight="1">
      <c r="A53" s="1">
        <v>230</v>
      </c>
      <c r="B53" s="1">
        <v>2016</v>
      </c>
      <c r="C53" s="1" t="s">
        <v>48</v>
      </c>
      <c r="D53" s="1">
        <v>1</v>
      </c>
      <c r="E53" s="53"/>
      <c r="F53" s="2">
        <v>49</v>
      </c>
      <c r="G53" s="3">
        <v>3.100101021E+16</v>
      </c>
      <c r="H53" s="39" t="s">
        <v>63</v>
      </c>
      <c r="I53" s="53"/>
      <c r="J53" s="1" t="s">
        <v>253</v>
      </c>
      <c r="K53" s="54" t="s">
        <v>2279</v>
      </c>
      <c r="L53" s="1" t="s">
        <v>65</v>
      </c>
      <c r="M53" s="1" t="s">
        <v>66</v>
      </c>
      <c r="N53" s="1" t="s">
        <v>67</v>
      </c>
      <c r="O53" s="1" t="s">
        <v>68</v>
      </c>
      <c r="P53" s="1" t="s">
        <v>69</v>
      </c>
      <c r="Q53" s="2">
        <v>1</v>
      </c>
      <c r="R53" s="1" t="s">
        <v>70</v>
      </c>
      <c r="S53" s="53"/>
      <c r="T53" s="6">
        <v>42388</v>
      </c>
      <c r="U53" s="6">
        <v>42391</v>
      </c>
      <c r="V53" s="4" t="s">
        <v>254</v>
      </c>
      <c r="W53" s="8">
        <v>42391</v>
      </c>
      <c r="X53" s="8">
        <v>42391</v>
      </c>
      <c r="Y53" s="8">
        <v>42664</v>
      </c>
      <c r="Z53" s="9">
        <v>28543437</v>
      </c>
      <c r="AA53" s="1" t="s">
        <v>51</v>
      </c>
      <c r="AB53" s="1" t="s">
        <v>52</v>
      </c>
      <c r="AC53" s="1" t="s">
        <v>72</v>
      </c>
      <c r="AD53" s="1">
        <v>9</v>
      </c>
      <c r="AE53" s="1" t="s">
        <v>54</v>
      </c>
      <c r="AF53" s="1" t="s">
        <v>144</v>
      </c>
      <c r="AG53" s="1" t="s">
        <v>145</v>
      </c>
      <c r="AH53" s="1" t="s">
        <v>127</v>
      </c>
      <c r="AI53" s="1" t="s">
        <v>85</v>
      </c>
      <c r="AJ53" s="1" t="s">
        <v>149</v>
      </c>
      <c r="AK53" s="31" t="s">
        <v>76</v>
      </c>
      <c r="AL53" s="5">
        <v>141</v>
      </c>
      <c r="AM53" s="10">
        <v>42388</v>
      </c>
      <c r="AN53" s="9">
        <v>28543437</v>
      </c>
      <c r="AO53" s="2">
        <v>74</v>
      </c>
      <c r="AP53" s="8">
        <v>42391</v>
      </c>
      <c r="AQ53" s="1" t="s">
        <v>77</v>
      </c>
      <c r="AR53" s="1" t="s">
        <v>57</v>
      </c>
      <c r="AS53" s="1" t="s">
        <v>78</v>
      </c>
      <c r="AT53" s="1" t="s">
        <v>79</v>
      </c>
      <c r="AU53" s="53"/>
      <c r="AV53" s="1" t="s">
        <v>80</v>
      </c>
      <c r="AW53" s="1">
        <v>1</v>
      </c>
      <c r="AX53" s="1">
        <v>6342986</v>
      </c>
      <c r="AY53" s="1">
        <v>60</v>
      </c>
      <c r="AZ53" s="1">
        <v>7923</v>
      </c>
      <c r="BA53" s="6">
        <v>42614</v>
      </c>
      <c r="BB53" s="1">
        <v>2870</v>
      </c>
      <c r="BC53" s="6">
        <v>42613</v>
      </c>
      <c r="BD53" s="8">
        <v>42725</v>
      </c>
      <c r="BE53" s="55"/>
      <c r="BF53" s="53"/>
      <c r="BG53" s="53"/>
      <c r="BH53" s="53"/>
      <c r="BI53" s="53"/>
      <c r="BJ53" s="53"/>
      <c r="BK53" s="53"/>
      <c r="BL53" s="53"/>
      <c r="BM53" s="53"/>
      <c r="BN53" s="53"/>
      <c r="BO53" s="53"/>
      <c r="BP53" s="53"/>
      <c r="BQ53" s="53"/>
      <c r="BR53" s="56">
        <f>SUM(Z53+AX53+BE53+BL53)</f>
        <v>34886423</v>
      </c>
      <c r="BS53" s="53"/>
      <c r="BT53" s="53"/>
      <c r="BU53" s="53"/>
      <c r="BV53" s="53"/>
      <c r="BW53" s="53"/>
      <c r="BX53" s="53"/>
      <c r="BY53" s="53"/>
      <c r="BZ53" s="53"/>
      <c r="CA53" s="53"/>
      <c r="CB53" s="53"/>
    </row>
    <row r="54" spans="1:80" ht="15" customHeight="1">
      <c r="A54" s="1">
        <v>230</v>
      </c>
      <c r="B54" s="1">
        <v>2016</v>
      </c>
      <c r="C54" s="1" t="s">
        <v>48</v>
      </c>
      <c r="D54" s="1">
        <v>1</v>
      </c>
      <c r="E54" s="53"/>
      <c r="F54" s="2">
        <v>50</v>
      </c>
      <c r="G54" s="3">
        <v>3.100101021E+16</v>
      </c>
      <c r="H54" s="39" t="s">
        <v>63</v>
      </c>
      <c r="I54" s="53"/>
      <c r="J54" s="1" t="s">
        <v>255</v>
      </c>
      <c r="K54" s="54" t="s">
        <v>2292</v>
      </c>
      <c r="L54" s="1" t="s">
        <v>65</v>
      </c>
      <c r="M54" s="1" t="s">
        <v>66</v>
      </c>
      <c r="N54" s="1" t="s">
        <v>67</v>
      </c>
      <c r="O54" s="1" t="s">
        <v>68</v>
      </c>
      <c r="P54" s="1" t="s">
        <v>69</v>
      </c>
      <c r="Q54" s="2">
        <v>1</v>
      </c>
      <c r="R54" s="1" t="s">
        <v>70</v>
      </c>
      <c r="S54" s="53"/>
      <c r="T54" s="6">
        <v>42388</v>
      </c>
      <c r="U54" s="6">
        <v>42391</v>
      </c>
      <c r="V54" s="7" t="s">
        <v>256</v>
      </c>
      <c r="W54" s="8">
        <v>42391</v>
      </c>
      <c r="X54" s="8">
        <v>42391</v>
      </c>
      <c r="Y54" s="8">
        <v>42664</v>
      </c>
      <c r="Z54" s="9">
        <v>28543437</v>
      </c>
      <c r="AA54" s="1" t="s">
        <v>51</v>
      </c>
      <c r="AB54" s="1" t="s">
        <v>52</v>
      </c>
      <c r="AC54" s="1" t="s">
        <v>72</v>
      </c>
      <c r="AD54" s="1">
        <v>9</v>
      </c>
      <c r="AE54" s="1" t="s">
        <v>54</v>
      </c>
      <c r="AF54" s="1" t="s">
        <v>214</v>
      </c>
      <c r="AG54" s="1" t="s">
        <v>215</v>
      </c>
      <c r="AH54" s="1" t="s">
        <v>127</v>
      </c>
      <c r="AI54" s="1" t="s">
        <v>85</v>
      </c>
      <c r="AJ54" s="1" t="s">
        <v>257</v>
      </c>
      <c r="AK54" s="1" t="s">
        <v>76</v>
      </c>
      <c r="AL54" s="5">
        <v>133</v>
      </c>
      <c r="AM54" s="10">
        <v>42388</v>
      </c>
      <c r="AN54" s="9">
        <v>28543437</v>
      </c>
      <c r="AO54" s="2">
        <v>84</v>
      </c>
      <c r="AP54" s="8">
        <v>42391</v>
      </c>
      <c r="AQ54" s="1" t="s">
        <v>77</v>
      </c>
      <c r="AR54" s="1" t="s">
        <v>57</v>
      </c>
      <c r="AS54" s="1" t="s">
        <v>78</v>
      </c>
      <c r="AT54" s="1" t="s">
        <v>79</v>
      </c>
      <c r="AU54" s="53"/>
      <c r="AV54" s="1" t="s">
        <v>80</v>
      </c>
      <c r="AW54" s="1">
        <v>1</v>
      </c>
      <c r="AX54" s="9">
        <v>7294434</v>
      </c>
      <c r="AY54" s="53">
        <v>69</v>
      </c>
      <c r="AZ54" s="53">
        <v>7984</v>
      </c>
      <c r="BA54" s="6">
        <v>42618</v>
      </c>
      <c r="BB54" s="53">
        <v>2782</v>
      </c>
      <c r="BC54" s="6">
        <v>42612</v>
      </c>
      <c r="BD54" s="8">
        <v>42734</v>
      </c>
      <c r="BE54" s="55">
        <v>1374314</v>
      </c>
      <c r="BF54" s="53">
        <v>13</v>
      </c>
      <c r="BG54" s="53">
        <v>9854</v>
      </c>
      <c r="BH54" s="57">
        <v>42709</v>
      </c>
      <c r="BI54" s="53">
        <v>4634</v>
      </c>
      <c r="BJ54" s="57">
        <v>42702</v>
      </c>
      <c r="BK54" s="8">
        <v>42747</v>
      </c>
      <c r="BL54" s="53"/>
      <c r="BM54" s="53"/>
      <c r="BN54" s="53"/>
      <c r="BO54" s="53"/>
      <c r="BP54" s="53"/>
      <c r="BQ54" s="53"/>
      <c r="BR54" s="56">
        <f>SUM(Z54+AX54+BE54+BL54)</f>
        <v>37212185</v>
      </c>
      <c r="BS54" s="53"/>
      <c r="BT54" s="6"/>
      <c r="BU54" s="53"/>
      <c r="BV54" s="53"/>
      <c r="BW54" s="53"/>
      <c r="BX54" s="53"/>
      <c r="BY54" s="53"/>
      <c r="BZ54" s="53"/>
      <c r="CA54" s="53"/>
      <c r="CB54" s="53"/>
    </row>
    <row r="55" spans="1:80" ht="15" customHeight="1">
      <c r="A55" s="1">
        <v>230</v>
      </c>
      <c r="B55" s="1">
        <v>2016</v>
      </c>
      <c r="C55" s="1" t="s">
        <v>48</v>
      </c>
      <c r="D55" s="1">
        <v>1</v>
      </c>
      <c r="E55" s="53"/>
      <c r="F55" s="2">
        <v>51</v>
      </c>
      <c r="G55" s="3">
        <v>3.100101021E+16</v>
      </c>
      <c r="H55" s="39" t="s">
        <v>63</v>
      </c>
      <c r="I55" s="53"/>
      <c r="J55" s="1" t="s">
        <v>258</v>
      </c>
      <c r="K55" s="54" t="s">
        <v>2292</v>
      </c>
      <c r="L55" s="1" t="s">
        <v>65</v>
      </c>
      <c r="M55" s="1" t="s">
        <v>66</v>
      </c>
      <c r="N55" s="1" t="s">
        <v>67</v>
      </c>
      <c r="O55" s="1" t="s">
        <v>68</v>
      </c>
      <c r="P55" s="1" t="s">
        <v>69</v>
      </c>
      <c r="Q55" s="2">
        <v>1</v>
      </c>
      <c r="R55" s="1" t="s">
        <v>70</v>
      </c>
      <c r="S55" s="53"/>
      <c r="T55" s="6">
        <v>42388</v>
      </c>
      <c r="U55" s="6">
        <v>42391</v>
      </c>
      <c r="V55" s="7" t="s">
        <v>259</v>
      </c>
      <c r="W55" s="8">
        <v>42391</v>
      </c>
      <c r="X55" s="8">
        <v>42391</v>
      </c>
      <c r="Y55" s="8">
        <v>42664</v>
      </c>
      <c r="Z55" s="9">
        <v>18615285</v>
      </c>
      <c r="AA55" s="1" t="s">
        <v>51</v>
      </c>
      <c r="AB55" s="1" t="s">
        <v>52</v>
      </c>
      <c r="AC55" s="1" t="s">
        <v>72</v>
      </c>
      <c r="AD55" s="1">
        <v>9</v>
      </c>
      <c r="AE55" s="1" t="s">
        <v>54</v>
      </c>
      <c r="AF55" s="1" t="s">
        <v>214</v>
      </c>
      <c r="AG55" s="1" t="s">
        <v>215</v>
      </c>
      <c r="AH55" s="1" t="s">
        <v>127</v>
      </c>
      <c r="AI55" s="1" t="s">
        <v>74</v>
      </c>
      <c r="AJ55" s="1" t="s">
        <v>260</v>
      </c>
      <c r="AK55" s="1" t="s">
        <v>76</v>
      </c>
      <c r="AL55" s="5">
        <v>137</v>
      </c>
      <c r="AM55" s="10">
        <v>42388</v>
      </c>
      <c r="AN55" s="9">
        <v>18615285</v>
      </c>
      <c r="AO55" s="2">
        <v>85</v>
      </c>
      <c r="AP55" s="8">
        <v>42391</v>
      </c>
      <c r="AQ55" s="1" t="s">
        <v>77</v>
      </c>
      <c r="AR55" s="1" t="s">
        <v>57</v>
      </c>
      <c r="AS55" s="1" t="s">
        <v>78</v>
      </c>
      <c r="AT55" s="1" t="s">
        <v>79</v>
      </c>
      <c r="AU55" s="53"/>
      <c r="AV55" s="1" t="s">
        <v>80</v>
      </c>
      <c r="AW55" s="1">
        <v>1</v>
      </c>
      <c r="AX55" s="9"/>
      <c r="AY55" s="53"/>
      <c r="AZ55" s="53"/>
      <c r="BA55" s="6"/>
      <c r="BB55" s="53"/>
      <c r="BC55" s="6"/>
      <c r="BD55" s="6"/>
      <c r="BE55" s="55"/>
      <c r="BF55" s="53"/>
      <c r="BG55" s="53"/>
      <c r="BH55" s="53"/>
      <c r="BI55" s="53"/>
      <c r="BJ55" s="53"/>
      <c r="BK55" s="53"/>
      <c r="BL55" s="53"/>
      <c r="BM55" s="53"/>
      <c r="BN55" s="53"/>
      <c r="BO55" s="53"/>
      <c r="BP55" s="53"/>
      <c r="BQ55" s="53"/>
      <c r="BR55" s="56">
        <f>SUM(Z55+AX55+BE55+BL55)</f>
        <v>18615285</v>
      </c>
      <c r="BS55" s="53"/>
      <c r="BT55" s="6"/>
      <c r="BU55" s="53"/>
      <c r="BV55" s="53"/>
      <c r="BW55" s="53"/>
      <c r="BX55" s="53"/>
      <c r="BY55" s="53"/>
      <c r="BZ55" s="53"/>
      <c r="CA55" s="53"/>
      <c r="CB55" s="53"/>
    </row>
    <row r="56" spans="1:80" ht="15" customHeight="1">
      <c r="A56" s="1">
        <v>230</v>
      </c>
      <c r="B56" s="1">
        <v>2016</v>
      </c>
      <c r="C56" s="1" t="s">
        <v>48</v>
      </c>
      <c r="D56" s="1">
        <v>1</v>
      </c>
      <c r="E56" s="53"/>
      <c r="F56" s="2">
        <v>52</v>
      </c>
      <c r="G56" s="3">
        <v>3.100101021E+16</v>
      </c>
      <c r="H56" s="39" t="s">
        <v>63</v>
      </c>
      <c r="I56" s="53"/>
      <c r="J56" s="1" t="s">
        <v>261</v>
      </c>
      <c r="K56" s="54" t="s">
        <v>2292</v>
      </c>
      <c r="L56" s="1" t="s">
        <v>65</v>
      </c>
      <c r="M56" s="1" t="s">
        <v>66</v>
      </c>
      <c r="N56" s="1" t="s">
        <v>67</v>
      </c>
      <c r="O56" s="1" t="s">
        <v>68</v>
      </c>
      <c r="P56" s="1" t="s">
        <v>69</v>
      </c>
      <c r="Q56" s="2">
        <v>1</v>
      </c>
      <c r="R56" s="1" t="s">
        <v>70</v>
      </c>
      <c r="S56" s="53"/>
      <c r="T56" s="6">
        <v>42388</v>
      </c>
      <c r="U56" s="6">
        <v>42391</v>
      </c>
      <c r="V56" s="7" t="s">
        <v>262</v>
      </c>
      <c r="W56" s="8">
        <v>42391</v>
      </c>
      <c r="X56" s="8">
        <v>42391</v>
      </c>
      <c r="Y56" s="8">
        <v>42664</v>
      </c>
      <c r="Z56" s="9">
        <v>28543437</v>
      </c>
      <c r="AA56" s="1" t="s">
        <v>51</v>
      </c>
      <c r="AB56" s="1" t="s">
        <v>52</v>
      </c>
      <c r="AC56" s="1" t="s">
        <v>72</v>
      </c>
      <c r="AD56" s="1">
        <v>9</v>
      </c>
      <c r="AE56" s="1" t="s">
        <v>54</v>
      </c>
      <c r="AF56" s="1" t="s">
        <v>214</v>
      </c>
      <c r="AG56" s="1" t="s">
        <v>215</v>
      </c>
      <c r="AH56" s="1" t="s">
        <v>127</v>
      </c>
      <c r="AI56" s="1" t="s">
        <v>85</v>
      </c>
      <c r="AJ56" s="1" t="s">
        <v>263</v>
      </c>
      <c r="AK56" s="1" t="s">
        <v>76</v>
      </c>
      <c r="AL56" s="5">
        <v>135</v>
      </c>
      <c r="AM56" s="10">
        <v>42388</v>
      </c>
      <c r="AN56" s="9">
        <v>28543437</v>
      </c>
      <c r="AO56" s="2">
        <v>78</v>
      </c>
      <c r="AP56" s="8">
        <v>42391</v>
      </c>
      <c r="AQ56" s="1" t="s">
        <v>77</v>
      </c>
      <c r="AR56" s="1" t="s">
        <v>57</v>
      </c>
      <c r="AS56" s="1" t="s">
        <v>78</v>
      </c>
      <c r="AT56" s="1" t="s">
        <v>79</v>
      </c>
      <c r="AU56" s="53"/>
      <c r="AV56" s="1" t="s">
        <v>80</v>
      </c>
      <c r="AW56" s="1">
        <v>1</v>
      </c>
      <c r="AX56" s="9">
        <v>7294434</v>
      </c>
      <c r="AY56" s="53">
        <v>69</v>
      </c>
      <c r="AZ56" s="53">
        <v>8045</v>
      </c>
      <c r="BA56" s="6">
        <v>42619</v>
      </c>
      <c r="BB56" s="53">
        <v>2781</v>
      </c>
      <c r="BC56" s="6">
        <v>42612</v>
      </c>
      <c r="BD56" s="8">
        <v>42734</v>
      </c>
      <c r="BE56" s="55">
        <v>1374314</v>
      </c>
      <c r="BF56" s="53">
        <v>13</v>
      </c>
      <c r="BG56" s="53">
        <v>9915</v>
      </c>
      <c r="BH56" s="57">
        <v>42711</v>
      </c>
      <c r="BI56" s="53">
        <v>4633</v>
      </c>
      <c r="BJ56" s="57">
        <v>42702</v>
      </c>
      <c r="BK56" s="8">
        <v>42747</v>
      </c>
      <c r="BL56" s="53"/>
      <c r="BM56" s="53"/>
      <c r="BN56" s="53"/>
      <c r="BO56" s="53"/>
      <c r="BP56" s="53"/>
      <c r="BQ56" s="53"/>
      <c r="BR56" s="56">
        <f>SUM(Z56+AX56+BE56+BL56)</f>
        <v>37212185</v>
      </c>
      <c r="BS56" s="53"/>
      <c r="BT56" s="6"/>
      <c r="BU56" s="53"/>
      <c r="BV56" s="53"/>
      <c r="BW56" s="53"/>
      <c r="BX56" s="53"/>
      <c r="BY56" s="53"/>
      <c r="BZ56" s="53"/>
      <c r="CA56" s="53"/>
      <c r="CB56" s="53"/>
    </row>
    <row r="57" spans="1:80" ht="15" customHeight="1">
      <c r="A57" s="1">
        <v>230</v>
      </c>
      <c r="B57" s="1">
        <v>2016</v>
      </c>
      <c r="C57" s="1" t="s">
        <v>48</v>
      </c>
      <c r="D57" s="1">
        <v>1</v>
      </c>
      <c r="E57" s="53"/>
      <c r="F57" s="2">
        <v>53</v>
      </c>
      <c r="G57" s="3">
        <v>3.100101021E+16</v>
      </c>
      <c r="H57" s="39" t="s">
        <v>63</v>
      </c>
      <c r="I57" s="53"/>
      <c r="J57" s="1" t="s">
        <v>264</v>
      </c>
      <c r="K57" s="54" t="s">
        <v>2277</v>
      </c>
      <c r="L57" s="1" t="s">
        <v>65</v>
      </c>
      <c r="M57" s="1" t="s">
        <v>66</v>
      </c>
      <c r="N57" s="1" t="s">
        <v>67</v>
      </c>
      <c r="O57" s="1" t="s">
        <v>68</v>
      </c>
      <c r="P57" s="1" t="s">
        <v>69</v>
      </c>
      <c r="Q57" s="2">
        <v>1</v>
      </c>
      <c r="R57" s="1" t="s">
        <v>70</v>
      </c>
      <c r="S57" s="53"/>
      <c r="T57" s="6">
        <v>42388</v>
      </c>
      <c r="U57" s="6">
        <v>42391</v>
      </c>
      <c r="V57" s="7" t="s">
        <v>265</v>
      </c>
      <c r="W57" s="8">
        <v>42391</v>
      </c>
      <c r="X57" s="8">
        <v>42391</v>
      </c>
      <c r="Y57" s="8">
        <v>42664</v>
      </c>
      <c r="Z57" s="9">
        <v>28543437</v>
      </c>
      <c r="AA57" s="1" t="s">
        <v>51</v>
      </c>
      <c r="AB57" s="1" t="s">
        <v>52</v>
      </c>
      <c r="AC57" s="1" t="s">
        <v>72</v>
      </c>
      <c r="AD57" s="1">
        <v>9</v>
      </c>
      <c r="AE57" s="1" t="s">
        <v>54</v>
      </c>
      <c r="AF57" s="1" t="s">
        <v>266</v>
      </c>
      <c r="AG57" s="1" t="s">
        <v>267</v>
      </c>
      <c r="AH57" s="1" t="s">
        <v>127</v>
      </c>
      <c r="AI57" s="1" t="s">
        <v>85</v>
      </c>
      <c r="AJ57" s="1" t="s">
        <v>94</v>
      </c>
      <c r="AK57" s="1" t="s">
        <v>76</v>
      </c>
      <c r="AL57" s="5">
        <v>168</v>
      </c>
      <c r="AM57" s="10">
        <v>42388</v>
      </c>
      <c r="AN57" s="9">
        <v>28543437</v>
      </c>
      <c r="AO57" s="2">
        <v>79</v>
      </c>
      <c r="AP57" s="8">
        <v>42391</v>
      </c>
      <c r="AQ57" s="1" t="s">
        <v>77</v>
      </c>
      <c r="AR57" s="1" t="s">
        <v>62</v>
      </c>
      <c r="AS57" s="1" t="s">
        <v>78</v>
      </c>
      <c r="AT57" s="1" t="s">
        <v>79</v>
      </c>
      <c r="AU57" s="53"/>
      <c r="AV57" s="1" t="s">
        <v>80</v>
      </c>
      <c r="AW57" s="1">
        <v>1</v>
      </c>
      <c r="AX57" s="9">
        <v>7294434</v>
      </c>
      <c r="AY57" s="53">
        <v>69</v>
      </c>
      <c r="AZ57" s="53">
        <v>7878</v>
      </c>
      <c r="BA57" s="6">
        <v>42614</v>
      </c>
      <c r="BB57" s="53">
        <v>2843</v>
      </c>
      <c r="BC57" s="6">
        <v>42612</v>
      </c>
      <c r="BD57" s="8">
        <v>42734</v>
      </c>
      <c r="BE57" s="55"/>
      <c r="BF57" s="53"/>
      <c r="BG57" s="53"/>
      <c r="BH57" s="53"/>
      <c r="BI57" s="53"/>
      <c r="BJ57" s="53"/>
      <c r="BK57" s="53"/>
      <c r="BL57" s="53"/>
      <c r="BM57" s="53"/>
      <c r="BN57" s="53"/>
      <c r="BO57" s="53"/>
      <c r="BP57" s="53"/>
      <c r="BQ57" s="53"/>
      <c r="BR57" s="56">
        <f>SUM(Z57+AX57+BE57+BL57)</f>
        <v>35837871</v>
      </c>
      <c r="BS57" s="53"/>
      <c r="BT57" s="6"/>
      <c r="BU57" s="53"/>
      <c r="BV57" s="53"/>
      <c r="BW57" s="53"/>
      <c r="BX57" s="53"/>
      <c r="BY57" s="53"/>
      <c r="BZ57" s="53"/>
      <c r="CA57" s="53"/>
      <c r="CB57" s="53"/>
    </row>
    <row r="58" spans="1:80" ht="15" customHeight="1">
      <c r="A58" s="1">
        <v>230</v>
      </c>
      <c r="B58" s="1">
        <v>2016</v>
      </c>
      <c r="C58" s="1" t="s">
        <v>48</v>
      </c>
      <c r="D58" s="1">
        <v>1</v>
      </c>
      <c r="E58" s="53"/>
      <c r="F58" s="2">
        <v>54</v>
      </c>
      <c r="G58" s="3">
        <v>3.100101021E+16</v>
      </c>
      <c r="H58" s="39" t="s">
        <v>63</v>
      </c>
      <c r="I58" s="53"/>
      <c r="J58" s="1" t="s">
        <v>268</v>
      </c>
      <c r="K58" s="54" t="s">
        <v>2290</v>
      </c>
      <c r="L58" s="1" t="s">
        <v>65</v>
      </c>
      <c r="M58" s="1" t="s">
        <v>66</v>
      </c>
      <c r="N58" s="1" t="s">
        <v>67</v>
      </c>
      <c r="O58" s="1" t="s">
        <v>68</v>
      </c>
      <c r="P58" s="1" t="s">
        <v>69</v>
      </c>
      <c r="Q58" s="2">
        <v>1</v>
      </c>
      <c r="R58" s="1" t="s">
        <v>70</v>
      </c>
      <c r="S58" s="53"/>
      <c r="T58" s="6">
        <v>42388</v>
      </c>
      <c r="U58" s="6">
        <v>42391</v>
      </c>
      <c r="V58" s="7" t="s">
        <v>269</v>
      </c>
      <c r="W58" s="8">
        <v>42391</v>
      </c>
      <c r="X58" s="8">
        <v>42391</v>
      </c>
      <c r="Y58" s="8">
        <v>42664</v>
      </c>
      <c r="Z58" s="9">
        <v>28543437</v>
      </c>
      <c r="AA58" s="1" t="s">
        <v>51</v>
      </c>
      <c r="AB58" s="1" t="s">
        <v>52</v>
      </c>
      <c r="AC58" s="1" t="s">
        <v>72</v>
      </c>
      <c r="AD58" s="1">
        <v>9</v>
      </c>
      <c r="AE58" s="1" t="s">
        <v>54</v>
      </c>
      <c r="AF58" s="1" t="s">
        <v>270</v>
      </c>
      <c r="AG58" s="1" t="s">
        <v>271</v>
      </c>
      <c r="AH58" s="1" t="s">
        <v>127</v>
      </c>
      <c r="AI58" s="1" t="s">
        <v>85</v>
      </c>
      <c r="AJ58" s="1" t="s">
        <v>195</v>
      </c>
      <c r="AK58" s="1" t="s">
        <v>76</v>
      </c>
      <c r="AL58" s="5">
        <v>125</v>
      </c>
      <c r="AM58" s="10">
        <v>42388</v>
      </c>
      <c r="AN58" s="9">
        <v>28543437</v>
      </c>
      <c r="AO58" s="2">
        <v>80</v>
      </c>
      <c r="AP58" s="8">
        <v>42391</v>
      </c>
      <c r="AQ58" s="1" t="s">
        <v>77</v>
      </c>
      <c r="AR58" s="1" t="s">
        <v>62</v>
      </c>
      <c r="AS58" s="1" t="s">
        <v>78</v>
      </c>
      <c r="AT58" s="1" t="s">
        <v>79</v>
      </c>
      <c r="AU58" s="53"/>
      <c r="AV58" s="1" t="s">
        <v>80</v>
      </c>
      <c r="AW58" s="1">
        <v>1</v>
      </c>
      <c r="AX58" s="9">
        <v>8668748</v>
      </c>
      <c r="AY58" s="53">
        <v>82</v>
      </c>
      <c r="AZ58" s="53">
        <v>7980</v>
      </c>
      <c r="BA58" s="6">
        <v>42618</v>
      </c>
      <c r="BB58" s="53">
        <v>2810</v>
      </c>
      <c r="BC58" s="6">
        <v>42612</v>
      </c>
      <c r="BD58" s="8">
        <v>42747</v>
      </c>
      <c r="BE58" s="55"/>
      <c r="BF58" s="53"/>
      <c r="BG58" s="53"/>
      <c r="BH58" s="53"/>
      <c r="BI58" s="53"/>
      <c r="BJ58" s="53"/>
      <c r="BK58" s="53"/>
      <c r="BL58" s="53"/>
      <c r="BM58" s="53"/>
      <c r="BN58" s="53"/>
      <c r="BO58" s="53"/>
      <c r="BP58" s="53"/>
      <c r="BQ58" s="53"/>
      <c r="BR58" s="56">
        <f>SUM(Z58+AX58+BE58+BL58)</f>
        <v>37212185</v>
      </c>
      <c r="BS58" s="53"/>
      <c r="BT58" s="6"/>
      <c r="BU58" s="53"/>
      <c r="BV58" s="53"/>
      <c r="BW58" s="53"/>
      <c r="BX58" s="53"/>
      <c r="BY58" s="53"/>
      <c r="BZ58" s="53"/>
      <c r="CA58" s="53"/>
      <c r="CB58" s="53"/>
    </row>
    <row r="59" spans="1:80" ht="15" customHeight="1">
      <c r="A59" s="1">
        <v>230</v>
      </c>
      <c r="B59" s="1">
        <v>2016</v>
      </c>
      <c r="C59" s="1" t="s">
        <v>48</v>
      </c>
      <c r="D59" s="1">
        <v>1</v>
      </c>
      <c r="E59" s="53"/>
      <c r="F59" s="2">
        <v>55</v>
      </c>
      <c r="G59" s="3">
        <v>3.100101021E+16</v>
      </c>
      <c r="H59" s="39" t="s">
        <v>63</v>
      </c>
      <c r="I59" s="53"/>
      <c r="J59" s="1" t="s">
        <v>272</v>
      </c>
      <c r="K59" s="54" t="s">
        <v>2232</v>
      </c>
      <c r="L59" s="1" t="s">
        <v>65</v>
      </c>
      <c r="M59" s="1" t="s">
        <v>66</v>
      </c>
      <c r="N59" s="1" t="s">
        <v>67</v>
      </c>
      <c r="O59" s="1" t="s">
        <v>68</v>
      </c>
      <c r="P59" s="1" t="s">
        <v>69</v>
      </c>
      <c r="Q59" s="2">
        <v>1</v>
      </c>
      <c r="R59" s="1" t="s">
        <v>70</v>
      </c>
      <c r="S59" s="53"/>
      <c r="T59" s="6">
        <v>42389</v>
      </c>
      <c r="U59" s="6">
        <v>42391</v>
      </c>
      <c r="V59" s="7" t="s">
        <v>273</v>
      </c>
      <c r="W59" s="8">
        <v>42391</v>
      </c>
      <c r="X59" s="8">
        <v>42391</v>
      </c>
      <c r="Y59" s="8">
        <v>42664</v>
      </c>
      <c r="Z59" s="9">
        <v>18615285</v>
      </c>
      <c r="AA59" s="1" t="s">
        <v>51</v>
      </c>
      <c r="AB59" s="1" t="s">
        <v>52</v>
      </c>
      <c r="AC59" s="1" t="s">
        <v>72</v>
      </c>
      <c r="AD59" s="1">
        <v>9</v>
      </c>
      <c r="AE59" s="1" t="s">
        <v>54</v>
      </c>
      <c r="AF59" s="1" t="s">
        <v>186</v>
      </c>
      <c r="AG59" s="1" t="s">
        <v>187</v>
      </c>
      <c r="AH59" s="1" t="s">
        <v>127</v>
      </c>
      <c r="AI59" s="1" t="s">
        <v>74</v>
      </c>
      <c r="AJ59" s="1" t="s">
        <v>274</v>
      </c>
      <c r="AK59" s="1" t="s">
        <v>76</v>
      </c>
      <c r="AL59" s="5">
        <v>251</v>
      </c>
      <c r="AM59" s="10">
        <v>42389</v>
      </c>
      <c r="AN59" s="9">
        <v>18615285</v>
      </c>
      <c r="AO59" s="2">
        <v>81</v>
      </c>
      <c r="AP59" s="8">
        <v>42391</v>
      </c>
      <c r="AQ59" s="1" t="s">
        <v>77</v>
      </c>
      <c r="AR59" s="1" t="s">
        <v>57</v>
      </c>
      <c r="AS59" s="1" t="s">
        <v>78</v>
      </c>
      <c r="AT59" s="1" t="s">
        <v>79</v>
      </c>
      <c r="AU59" s="53"/>
      <c r="AV59" s="1" t="s">
        <v>80</v>
      </c>
      <c r="AW59" s="1">
        <v>1</v>
      </c>
      <c r="AX59" s="9">
        <v>4757240</v>
      </c>
      <c r="AY59" s="53">
        <v>69</v>
      </c>
      <c r="AZ59" s="53">
        <v>8043</v>
      </c>
      <c r="BA59" s="6">
        <v>42619</v>
      </c>
      <c r="BB59" s="53">
        <v>2794</v>
      </c>
      <c r="BC59" s="6">
        <v>42612</v>
      </c>
      <c r="BD59" s="8">
        <v>42734</v>
      </c>
      <c r="BE59" s="55"/>
      <c r="BF59" s="53"/>
      <c r="BG59" s="53"/>
      <c r="BH59" s="53"/>
      <c r="BI59" s="53"/>
      <c r="BJ59" s="53"/>
      <c r="BK59" s="53"/>
      <c r="BL59" s="53"/>
      <c r="BM59" s="53"/>
      <c r="BN59" s="53"/>
      <c r="BO59" s="53"/>
      <c r="BP59" s="53"/>
      <c r="BQ59" s="53"/>
      <c r="BR59" s="56">
        <f>SUM(Z59+AX59+BE59+BL59)</f>
        <v>23372525</v>
      </c>
      <c r="BS59" s="53"/>
      <c r="BT59" s="6"/>
      <c r="BU59" s="53"/>
      <c r="BV59" s="53"/>
      <c r="BW59" s="53"/>
      <c r="BX59" s="53"/>
      <c r="BY59" s="53"/>
      <c r="BZ59" s="53"/>
      <c r="CA59" s="53"/>
      <c r="CB59" s="53"/>
    </row>
    <row r="60" spans="1:80" ht="15" customHeight="1">
      <c r="A60" s="1">
        <v>230</v>
      </c>
      <c r="B60" s="1">
        <v>2016</v>
      </c>
      <c r="C60" s="1" t="s">
        <v>48</v>
      </c>
      <c r="D60" s="1">
        <v>1</v>
      </c>
      <c r="E60" s="53"/>
      <c r="F60" s="2">
        <v>56</v>
      </c>
      <c r="G60" s="3">
        <v>3.100101021E+16</v>
      </c>
      <c r="H60" s="39" t="s">
        <v>63</v>
      </c>
      <c r="I60" s="53"/>
      <c r="J60" s="1" t="s">
        <v>275</v>
      </c>
      <c r="K60" s="54" t="s">
        <v>2292</v>
      </c>
      <c r="L60" s="1" t="s">
        <v>65</v>
      </c>
      <c r="M60" s="1" t="s">
        <v>66</v>
      </c>
      <c r="N60" s="1" t="s">
        <v>67</v>
      </c>
      <c r="O60" s="1" t="s">
        <v>68</v>
      </c>
      <c r="P60" s="1" t="s">
        <v>69</v>
      </c>
      <c r="Q60" s="2">
        <v>1</v>
      </c>
      <c r="R60" s="1" t="s">
        <v>70</v>
      </c>
      <c r="S60" s="53"/>
      <c r="T60" s="6">
        <v>42388</v>
      </c>
      <c r="U60" s="6">
        <v>42391</v>
      </c>
      <c r="V60" s="7" t="s">
        <v>276</v>
      </c>
      <c r="W60" s="8">
        <v>42391</v>
      </c>
      <c r="X60" s="8">
        <v>42391</v>
      </c>
      <c r="Y60" s="8">
        <v>42664</v>
      </c>
      <c r="Z60" s="9">
        <v>28543437</v>
      </c>
      <c r="AA60" s="1" t="s">
        <v>51</v>
      </c>
      <c r="AB60" s="1" t="s">
        <v>52</v>
      </c>
      <c r="AC60" s="1" t="s">
        <v>72</v>
      </c>
      <c r="AD60" s="1">
        <v>9</v>
      </c>
      <c r="AE60" s="1" t="s">
        <v>54</v>
      </c>
      <c r="AF60" s="1" t="s">
        <v>214</v>
      </c>
      <c r="AG60" s="1" t="s">
        <v>215</v>
      </c>
      <c r="AH60" s="1" t="s">
        <v>127</v>
      </c>
      <c r="AI60" s="1" t="s">
        <v>85</v>
      </c>
      <c r="AJ60" s="1" t="s">
        <v>86</v>
      </c>
      <c r="AK60" s="1" t="s">
        <v>76</v>
      </c>
      <c r="AL60" s="5">
        <v>134</v>
      </c>
      <c r="AM60" s="10">
        <v>42388</v>
      </c>
      <c r="AN60" s="9">
        <v>28543437</v>
      </c>
      <c r="AO60" s="2">
        <v>83</v>
      </c>
      <c r="AP60" s="8">
        <v>42391</v>
      </c>
      <c r="AQ60" s="1" t="s">
        <v>77</v>
      </c>
      <c r="AR60" s="1" t="s">
        <v>57</v>
      </c>
      <c r="AS60" s="1" t="s">
        <v>78</v>
      </c>
      <c r="AT60" s="1" t="s">
        <v>79</v>
      </c>
      <c r="AU60" s="53"/>
      <c r="AV60" s="1" t="s">
        <v>80</v>
      </c>
      <c r="AW60" s="1">
        <v>1</v>
      </c>
      <c r="AX60" s="9">
        <v>8668748</v>
      </c>
      <c r="AY60" s="53">
        <v>82</v>
      </c>
      <c r="AZ60" s="53">
        <v>8083</v>
      </c>
      <c r="BA60" s="6">
        <v>42620</v>
      </c>
      <c r="BB60" s="53">
        <v>2777</v>
      </c>
      <c r="BC60" s="6">
        <v>42612</v>
      </c>
      <c r="BD60" s="8">
        <v>42747</v>
      </c>
      <c r="BE60" s="55"/>
      <c r="BF60" s="53"/>
      <c r="BG60" s="53"/>
      <c r="BH60" s="53"/>
      <c r="BI60" s="53"/>
      <c r="BJ60" s="53"/>
      <c r="BK60" s="53"/>
      <c r="BL60" s="53"/>
      <c r="BM60" s="53"/>
      <c r="BN60" s="53"/>
      <c r="BO60" s="53"/>
      <c r="BP60" s="53"/>
      <c r="BQ60" s="53"/>
      <c r="BR60" s="56">
        <f>SUM(Z60+AX60+BE60+BL60)</f>
        <v>37212185</v>
      </c>
      <c r="BS60" s="53"/>
      <c r="BT60" s="6"/>
      <c r="BU60" s="53"/>
      <c r="BV60" s="53"/>
      <c r="BW60" s="53"/>
      <c r="BX60" s="53"/>
      <c r="BY60" s="53"/>
      <c r="BZ60" s="53"/>
      <c r="CA60" s="53"/>
      <c r="CB60" s="53"/>
    </row>
    <row r="61" spans="1:80" ht="15" customHeight="1">
      <c r="A61" s="1">
        <v>230</v>
      </c>
      <c r="B61" s="1">
        <v>2016</v>
      </c>
      <c r="C61" s="1" t="s">
        <v>48</v>
      </c>
      <c r="D61" s="1">
        <v>1</v>
      </c>
      <c r="E61" s="53"/>
      <c r="F61" s="2">
        <v>57</v>
      </c>
      <c r="G61" s="3">
        <v>3.100101021E+16</v>
      </c>
      <c r="H61" s="39" t="s">
        <v>63</v>
      </c>
      <c r="I61" s="53"/>
      <c r="J61" s="1" t="s">
        <v>277</v>
      </c>
      <c r="K61" s="54" t="s">
        <v>2310</v>
      </c>
      <c r="L61" s="1" t="s">
        <v>65</v>
      </c>
      <c r="M61" s="1" t="s">
        <v>66</v>
      </c>
      <c r="N61" s="1" t="s">
        <v>67</v>
      </c>
      <c r="O61" s="1" t="s">
        <v>68</v>
      </c>
      <c r="P61" s="1" t="s">
        <v>69</v>
      </c>
      <c r="Q61" s="2">
        <v>1</v>
      </c>
      <c r="R61" s="1" t="s">
        <v>70</v>
      </c>
      <c r="S61" s="53"/>
      <c r="T61" s="6">
        <v>42389</v>
      </c>
      <c r="U61" s="6">
        <v>42391</v>
      </c>
      <c r="V61" s="7" t="s">
        <v>278</v>
      </c>
      <c r="W61" s="8">
        <v>42391</v>
      </c>
      <c r="X61" s="8">
        <v>42391</v>
      </c>
      <c r="Y61" s="8">
        <v>42664</v>
      </c>
      <c r="Z61" s="9">
        <v>37230570</v>
      </c>
      <c r="AA61" s="1" t="s">
        <v>51</v>
      </c>
      <c r="AB61" s="1" t="s">
        <v>52</v>
      </c>
      <c r="AC61" s="1" t="s">
        <v>72</v>
      </c>
      <c r="AD61" s="1">
        <v>9</v>
      </c>
      <c r="AE61" s="1" t="s">
        <v>54</v>
      </c>
      <c r="AF61" s="1" t="s">
        <v>84</v>
      </c>
      <c r="AG61" s="1" t="s">
        <v>81</v>
      </c>
      <c r="AH61" s="1" t="s">
        <v>127</v>
      </c>
      <c r="AI61" s="1" t="s">
        <v>93</v>
      </c>
      <c r="AJ61" s="1" t="s">
        <v>86</v>
      </c>
      <c r="AK61" s="1" t="s">
        <v>279</v>
      </c>
      <c r="AL61" s="5">
        <v>245</v>
      </c>
      <c r="AM61" s="10">
        <v>42389</v>
      </c>
      <c r="AN61" s="9">
        <v>37230570</v>
      </c>
      <c r="AO61" s="2">
        <v>82</v>
      </c>
      <c r="AP61" s="8">
        <v>42391</v>
      </c>
      <c r="AQ61" s="1" t="s">
        <v>77</v>
      </c>
      <c r="AR61" s="1" t="s">
        <v>57</v>
      </c>
      <c r="AS61" s="1" t="s">
        <v>78</v>
      </c>
      <c r="AT61" s="1" t="s">
        <v>79</v>
      </c>
      <c r="AU61" s="53"/>
      <c r="AV61" s="1" t="s">
        <v>80</v>
      </c>
      <c r="AW61" s="1">
        <v>1</v>
      </c>
      <c r="AX61" s="9">
        <v>11307062</v>
      </c>
      <c r="AY61" s="53">
        <v>82</v>
      </c>
      <c r="AZ61" s="53">
        <v>7916</v>
      </c>
      <c r="BA61" s="6">
        <v>42614</v>
      </c>
      <c r="BB61" s="53">
        <v>2855</v>
      </c>
      <c r="BC61" s="6">
        <v>42612</v>
      </c>
      <c r="BD61" s="8">
        <v>42747</v>
      </c>
      <c r="BE61" s="55"/>
      <c r="BF61" s="53"/>
      <c r="BG61" s="53"/>
      <c r="BH61" s="53"/>
      <c r="BI61" s="53"/>
      <c r="BJ61" s="53"/>
      <c r="BK61" s="53"/>
      <c r="BL61" s="53"/>
      <c r="BM61" s="53"/>
      <c r="BN61" s="53"/>
      <c r="BO61" s="53"/>
      <c r="BP61" s="53"/>
      <c r="BQ61" s="53"/>
      <c r="BR61" s="56">
        <f>SUM(Z61+AX61+BE61+BL61)</f>
        <v>48537632</v>
      </c>
      <c r="BS61" s="53"/>
      <c r="BT61" s="6"/>
      <c r="BU61" s="53"/>
      <c r="BV61" s="53"/>
      <c r="BW61" s="53"/>
      <c r="BX61" s="53"/>
      <c r="BY61" s="53"/>
      <c r="BZ61" s="53"/>
      <c r="CA61" s="53"/>
      <c r="CB61" s="53"/>
    </row>
    <row r="62" spans="1:80" ht="15" customHeight="1">
      <c r="A62" s="1">
        <v>230</v>
      </c>
      <c r="B62" s="1">
        <v>2016</v>
      </c>
      <c r="C62" s="1" t="s">
        <v>48</v>
      </c>
      <c r="D62" s="1">
        <v>1</v>
      </c>
      <c r="E62" s="53"/>
      <c r="F62" s="2">
        <v>58</v>
      </c>
      <c r="G62" s="3">
        <v>3.10020203990028E+16</v>
      </c>
      <c r="H62" s="4" t="s">
        <v>81</v>
      </c>
      <c r="I62" s="53"/>
      <c r="J62" s="1" t="s">
        <v>280</v>
      </c>
      <c r="K62" s="54" t="s">
        <v>2310</v>
      </c>
      <c r="L62" s="1" t="s">
        <v>65</v>
      </c>
      <c r="M62" s="1" t="s">
        <v>66</v>
      </c>
      <c r="N62" s="1" t="s">
        <v>67</v>
      </c>
      <c r="O62" s="1" t="s">
        <v>68</v>
      </c>
      <c r="P62" s="1" t="s">
        <v>69</v>
      </c>
      <c r="Q62" s="2">
        <v>1</v>
      </c>
      <c r="R62" s="1" t="s">
        <v>70</v>
      </c>
      <c r="S62" s="53"/>
      <c r="T62" s="6">
        <v>42384</v>
      </c>
      <c r="U62" s="6">
        <v>42391</v>
      </c>
      <c r="V62" s="7" t="s">
        <v>281</v>
      </c>
      <c r="W62" s="8">
        <v>42391</v>
      </c>
      <c r="X62" s="8">
        <v>42391</v>
      </c>
      <c r="Y62" s="8">
        <v>42695</v>
      </c>
      <c r="Z62" s="9">
        <v>22752015</v>
      </c>
      <c r="AA62" s="1" t="s">
        <v>51</v>
      </c>
      <c r="AB62" s="1" t="s">
        <v>52</v>
      </c>
      <c r="AC62" s="1" t="s">
        <v>72</v>
      </c>
      <c r="AD62" s="1">
        <v>11</v>
      </c>
      <c r="AE62" s="1" t="s">
        <v>54</v>
      </c>
      <c r="AF62" s="1" t="s">
        <v>84</v>
      </c>
      <c r="AG62" s="1" t="s">
        <v>81</v>
      </c>
      <c r="AH62" s="1" t="s">
        <v>84</v>
      </c>
      <c r="AI62" s="1" t="s">
        <v>74</v>
      </c>
      <c r="AJ62" s="1" t="s">
        <v>282</v>
      </c>
      <c r="AK62" s="1" t="s">
        <v>76</v>
      </c>
      <c r="AL62" s="5">
        <v>12</v>
      </c>
      <c r="AM62" s="10">
        <v>42384</v>
      </c>
      <c r="AN62" s="9">
        <v>22752015</v>
      </c>
      <c r="AO62" s="2">
        <v>77</v>
      </c>
      <c r="AP62" s="8">
        <v>42391</v>
      </c>
      <c r="AQ62" s="1" t="s">
        <v>77</v>
      </c>
      <c r="AR62" s="1" t="s">
        <v>57</v>
      </c>
      <c r="AS62" s="1" t="s">
        <v>78</v>
      </c>
      <c r="AT62" s="1" t="s">
        <v>79</v>
      </c>
      <c r="AU62" s="53"/>
      <c r="AV62" s="1" t="s">
        <v>80</v>
      </c>
      <c r="AW62" s="1">
        <v>1</v>
      </c>
      <c r="AX62" s="9">
        <v>1516801</v>
      </c>
      <c r="AY62" s="53">
        <v>22</v>
      </c>
      <c r="AZ62" s="53">
        <v>9479</v>
      </c>
      <c r="BA62" s="6">
        <v>42696</v>
      </c>
      <c r="BB62" s="53">
        <v>4305</v>
      </c>
      <c r="BC62" s="6">
        <v>42691</v>
      </c>
      <c r="BD62" s="8">
        <v>42381</v>
      </c>
      <c r="BE62" s="55"/>
      <c r="BF62" s="53"/>
      <c r="BG62" s="53"/>
      <c r="BH62" s="53"/>
      <c r="BI62" s="53"/>
      <c r="BJ62" s="53"/>
      <c r="BK62" s="53"/>
      <c r="BL62" s="53"/>
      <c r="BM62" s="53"/>
      <c r="BN62" s="53"/>
      <c r="BO62" s="53"/>
      <c r="BP62" s="53"/>
      <c r="BQ62" s="53"/>
      <c r="BR62" s="56">
        <f>SUM(Z62+AX62+BE62+BL62)</f>
        <v>24268816</v>
      </c>
      <c r="BS62" s="53"/>
      <c r="BT62" s="6"/>
      <c r="BU62" s="53"/>
      <c r="BV62" s="53"/>
      <c r="BW62" s="53"/>
      <c r="BX62" s="53"/>
      <c r="BY62" s="53"/>
      <c r="BZ62" s="53"/>
      <c r="CA62" s="53"/>
      <c r="CB62" s="53"/>
    </row>
    <row r="63" spans="1:80" ht="15" customHeight="1">
      <c r="A63" s="1" t="s">
        <v>283</v>
      </c>
      <c r="B63" s="1" t="s">
        <v>283</v>
      </c>
      <c r="C63" s="1" t="s">
        <v>283</v>
      </c>
      <c r="D63" s="1" t="s">
        <v>283</v>
      </c>
      <c r="E63" s="1"/>
      <c r="F63" s="2">
        <v>59</v>
      </c>
      <c r="G63" s="1" t="s">
        <v>283</v>
      </c>
      <c r="H63" s="1" t="s">
        <v>283</v>
      </c>
      <c r="I63" s="1"/>
      <c r="J63" s="1" t="s">
        <v>283</v>
      </c>
      <c r="K63" s="14"/>
      <c r="L63" s="1" t="s">
        <v>283</v>
      </c>
      <c r="M63" s="1" t="s">
        <v>283</v>
      </c>
      <c r="N63" s="1" t="s">
        <v>283</v>
      </c>
      <c r="O63" s="1" t="s">
        <v>283</v>
      </c>
      <c r="P63" s="1" t="s">
        <v>283</v>
      </c>
      <c r="Q63" s="1" t="s">
        <v>283</v>
      </c>
      <c r="R63" s="1" t="s">
        <v>283</v>
      </c>
      <c r="S63" s="1"/>
      <c r="T63" s="1" t="s">
        <v>283</v>
      </c>
      <c r="U63" s="1" t="s">
        <v>283</v>
      </c>
      <c r="V63" s="1" t="s">
        <v>283</v>
      </c>
      <c r="W63" s="1" t="s">
        <v>283</v>
      </c>
      <c r="X63" s="1" t="s">
        <v>283</v>
      </c>
      <c r="Y63" s="1" t="s">
        <v>283</v>
      </c>
      <c r="Z63" s="1" t="s">
        <v>283</v>
      </c>
      <c r="AA63" s="1" t="s">
        <v>283</v>
      </c>
      <c r="AB63" s="1" t="s">
        <v>283</v>
      </c>
      <c r="AC63" s="1" t="s">
        <v>283</v>
      </c>
      <c r="AD63" s="1" t="s">
        <v>283</v>
      </c>
      <c r="AE63" s="1" t="s">
        <v>283</v>
      </c>
      <c r="AF63" s="1" t="s">
        <v>283</v>
      </c>
      <c r="AG63" s="1" t="s">
        <v>283</v>
      </c>
      <c r="AH63" s="1" t="s">
        <v>283</v>
      </c>
      <c r="AI63" s="1" t="s">
        <v>283</v>
      </c>
      <c r="AJ63" s="1" t="s">
        <v>283</v>
      </c>
      <c r="AK63" s="1" t="s">
        <v>283</v>
      </c>
      <c r="AL63" s="1" t="s">
        <v>283</v>
      </c>
      <c r="AM63" s="1" t="s">
        <v>283</v>
      </c>
      <c r="AN63" s="1" t="s">
        <v>283</v>
      </c>
      <c r="AO63" s="1" t="s">
        <v>283</v>
      </c>
      <c r="AP63" s="1" t="s">
        <v>283</v>
      </c>
      <c r="AQ63" s="1" t="s">
        <v>283</v>
      </c>
      <c r="AR63" s="1" t="s">
        <v>283</v>
      </c>
      <c r="AS63" s="1" t="s">
        <v>283</v>
      </c>
      <c r="AT63" s="1" t="s">
        <v>283</v>
      </c>
      <c r="AU63" s="1"/>
      <c r="AV63" s="1" t="s">
        <v>283</v>
      </c>
      <c r="AW63" s="1"/>
      <c r="AX63" s="9"/>
      <c r="AY63" s="1"/>
      <c r="AZ63" s="1"/>
      <c r="BA63" s="6"/>
      <c r="BB63" s="1"/>
      <c r="BC63" s="6"/>
      <c r="BD63" s="6"/>
      <c r="BE63" s="36"/>
      <c r="BF63" s="1"/>
      <c r="BG63" s="1"/>
      <c r="BH63" s="1"/>
      <c r="BI63" s="1"/>
      <c r="BJ63" s="1"/>
      <c r="BK63" s="1"/>
      <c r="BL63" s="1"/>
      <c r="BM63" s="1"/>
      <c r="BN63" s="1"/>
      <c r="BO63" s="1"/>
      <c r="BP63" s="1"/>
      <c r="BQ63" s="1"/>
      <c r="BR63" s="56" t="e">
        <f>SUM(Z63+AX63+BE63+BL63)</f>
        <v>#VALUE!</v>
      </c>
      <c r="BS63" s="1"/>
      <c r="BT63" s="6"/>
      <c r="BU63" s="53"/>
      <c r="BV63" s="53"/>
      <c r="BW63" s="53"/>
      <c r="BX63" s="53"/>
      <c r="BY63" s="53"/>
      <c r="BZ63" s="53"/>
      <c r="CA63" s="53"/>
      <c r="CB63" s="53"/>
    </row>
    <row r="64" spans="1:80" ht="15" customHeight="1">
      <c r="A64" s="1">
        <v>230</v>
      </c>
      <c r="B64" s="1">
        <v>2016</v>
      </c>
      <c r="C64" s="1" t="s">
        <v>48</v>
      </c>
      <c r="D64" s="1">
        <v>1</v>
      </c>
      <c r="E64" s="53"/>
      <c r="F64" s="2">
        <v>60</v>
      </c>
      <c r="G64" s="3">
        <v>3.10020203990028E+16</v>
      </c>
      <c r="H64" s="4" t="s">
        <v>81</v>
      </c>
      <c r="I64" s="53"/>
      <c r="J64" s="1" t="s">
        <v>284</v>
      </c>
      <c r="K64" s="54" t="s">
        <v>2310</v>
      </c>
      <c r="L64" s="1" t="s">
        <v>65</v>
      </c>
      <c r="M64" s="1" t="s">
        <v>66</v>
      </c>
      <c r="N64" s="1" t="s">
        <v>67</v>
      </c>
      <c r="O64" s="1" t="s">
        <v>68</v>
      </c>
      <c r="P64" s="1" t="s">
        <v>69</v>
      </c>
      <c r="Q64" s="2">
        <v>1</v>
      </c>
      <c r="R64" s="1" t="s">
        <v>70</v>
      </c>
      <c r="S64" s="53"/>
      <c r="T64" s="6">
        <v>42384</v>
      </c>
      <c r="U64" s="6">
        <v>42391</v>
      </c>
      <c r="V64" s="7" t="s">
        <v>285</v>
      </c>
      <c r="W64" s="8">
        <v>42391</v>
      </c>
      <c r="X64" s="8">
        <v>42391</v>
      </c>
      <c r="Y64" s="8">
        <v>42695</v>
      </c>
      <c r="Z64" s="9">
        <v>20683650</v>
      </c>
      <c r="AA64" s="1" t="s">
        <v>51</v>
      </c>
      <c r="AB64" s="1" t="s">
        <v>52</v>
      </c>
      <c r="AC64" s="1" t="s">
        <v>72</v>
      </c>
      <c r="AD64" s="1">
        <v>10</v>
      </c>
      <c r="AE64" s="1" t="s">
        <v>54</v>
      </c>
      <c r="AF64" s="1" t="s">
        <v>84</v>
      </c>
      <c r="AG64" s="1" t="s">
        <v>81</v>
      </c>
      <c r="AH64" s="1" t="s">
        <v>84</v>
      </c>
      <c r="AI64" s="1" t="s">
        <v>74</v>
      </c>
      <c r="AJ64" s="1" t="s">
        <v>286</v>
      </c>
      <c r="AK64" s="1" t="s">
        <v>76</v>
      </c>
      <c r="AL64" s="5">
        <v>15</v>
      </c>
      <c r="AM64" s="10">
        <v>42384</v>
      </c>
      <c r="AN64" s="9">
        <v>20683650</v>
      </c>
      <c r="AO64" s="2">
        <v>76</v>
      </c>
      <c r="AP64" s="8">
        <v>42391</v>
      </c>
      <c r="AQ64" s="1" t="s">
        <v>77</v>
      </c>
      <c r="AR64" s="1" t="s">
        <v>62</v>
      </c>
      <c r="AS64" s="1" t="s">
        <v>78</v>
      </c>
      <c r="AT64" s="1" t="s">
        <v>79</v>
      </c>
      <c r="AU64" s="53"/>
      <c r="AV64" s="1" t="s">
        <v>80</v>
      </c>
      <c r="AW64" s="1">
        <v>1</v>
      </c>
      <c r="AX64" s="9"/>
      <c r="AY64" s="53"/>
      <c r="AZ64" s="53"/>
      <c r="BA64" s="6"/>
      <c r="BB64" s="53"/>
      <c r="BC64" s="6"/>
      <c r="BD64" s="6"/>
      <c r="BE64" s="55"/>
      <c r="BF64" s="53"/>
      <c r="BG64" s="53"/>
      <c r="BH64" s="53"/>
      <c r="BI64" s="53"/>
      <c r="BJ64" s="53"/>
      <c r="BK64" s="53"/>
      <c r="BL64" s="53"/>
      <c r="BM64" s="53"/>
      <c r="BN64" s="53"/>
      <c r="BO64" s="53"/>
      <c r="BP64" s="53"/>
      <c r="BQ64" s="53"/>
      <c r="BR64" s="56">
        <f>SUM(Z64+AX64+BE64+BL64)</f>
        <v>20683650</v>
      </c>
      <c r="BS64" s="53"/>
      <c r="BT64" s="6"/>
      <c r="BU64" s="53"/>
      <c r="BV64" s="53"/>
      <c r="BW64" s="53"/>
      <c r="BX64" s="53"/>
      <c r="BY64" s="53"/>
      <c r="BZ64" s="53"/>
      <c r="CA64" s="53"/>
      <c r="CB64" s="53"/>
    </row>
    <row r="65" spans="1:80" ht="15" customHeight="1">
      <c r="A65" s="1">
        <v>230</v>
      </c>
      <c r="B65" s="1">
        <v>2016</v>
      </c>
      <c r="C65" s="1" t="s">
        <v>48</v>
      </c>
      <c r="D65" s="1">
        <v>1</v>
      </c>
      <c r="E65" s="53"/>
      <c r="F65" s="2">
        <v>61</v>
      </c>
      <c r="G65" s="11" t="s">
        <v>96</v>
      </c>
      <c r="H65" s="4" t="s">
        <v>97</v>
      </c>
      <c r="I65" s="53"/>
      <c r="J65" s="1" t="s">
        <v>287</v>
      </c>
      <c r="K65" s="54" t="s">
        <v>2310</v>
      </c>
      <c r="L65" s="1" t="s">
        <v>65</v>
      </c>
      <c r="M65" s="1" t="s">
        <v>66</v>
      </c>
      <c r="N65" s="1" t="s">
        <v>67</v>
      </c>
      <c r="O65" s="1" t="s">
        <v>68</v>
      </c>
      <c r="P65" s="1" t="s">
        <v>69</v>
      </c>
      <c r="Q65" s="2">
        <v>1</v>
      </c>
      <c r="R65" s="1" t="s">
        <v>70</v>
      </c>
      <c r="S65" s="53"/>
      <c r="T65" s="6">
        <v>42384</v>
      </c>
      <c r="U65" s="6">
        <v>42391</v>
      </c>
      <c r="V65" s="7" t="s">
        <v>288</v>
      </c>
      <c r="W65" s="8">
        <v>42391</v>
      </c>
      <c r="X65" s="8">
        <v>42391</v>
      </c>
      <c r="Y65" s="8">
        <v>42725</v>
      </c>
      <c r="Z65" s="9">
        <v>17443217</v>
      </c>
      <c r="AA65" s="1" t="s">
        <v>51</v>
      </c>
      <c r="AB65" s="1" t="s">
        <v>52</v>
      </c>
      <c r="AC65" s="1" t="s">
        <v>72</v>
      </c>
      <c r="AD65" s="1">
        <v>11</v>
      </c>
      <c r="AE65" s="1" t="s">
        <v>54</v>
      </c>
      <c r="AF65" s="1" t="s">
        <v>84</v>
      </c>
      <c r="AG65" s="1" t="s">
        <v>81</v>
      </c>
      <c r="AH65" s="1" t="s">
        <v>84</v>
      </c>
      <c r="AI65" s="1" t="s">
        <v>119</v>
      </c>
      <c r="AJ65" s="1" t="s">
        <v>120</v>
      </c>
      <c r="AK65" s="1" t="s">
        <v>76</v>
      </c>
      <c r="AL65" s="5">
        <v>20</v>
      </c>
      <c r="AM65" s="10">
        <v>42384</v>
      </c>
      <c r="AN65" s="9">
        <v>17443217</v>
      </c>
      <c r="AO65" s="2">
        <v>75</v>
      </c>
      <c r="AP65" s="8">
        <v>42391</v>
      </c>
      <c r="AQ65" s="1" t="s">
        <v>77</v>
      </c>
      <c r="AR65" s="1" t="s">
        <v>62</v>
      </c>
      <c r="AS65" s="1" t="s">
        <v>78</v>
      </c>
      <c r="AT65" s="1" t="s">
        <v>79</v>
      </c>
      <c r="AU65" s="53"/>
      <c r="AV65" s="1" t="s">
        <v>80</v>
      </c>
      <c r="AW65" s="1">
        <v>1</v>
      </c>
      <c r="AX65" s="9"/>
      <c r="AY65" s="53"/>
      <c r="AZ65" s="53"/>
      <c r="BA65" s="6"/>
      <c r="BB65" s="53"/>
      <c r="BC65" s="6"/>
      <c r="BD65" s="6"/>
      <c r="BE65" s="55"/>
      <c r="BF65" s="53"/>
      <c r="BG65" s="53"/>
      <c r="BH65" s="53"/>
      <c r="BI65" s="53"/>
      <c r="BJ65" s="53"/>
      <c r="BK65" s="53"/>
      <c r="BL65" s="53"/>
      <c r="BM65" s="53"/>
      <c r="BN65" s="53"/>
      <c r="BO65" s="53"/>
      <c r="BP65" s="53"/>
      <c r="BQ65" s="53"/>
      <c r="BR65" s="56">
        <f>SUM(Z65+AX65+BE65+BL65)</f>
        <v>17443217</v>
      </c>
      <c r="BS65" s="53"/>
      <c r="BT65" s="6"/>
      <c r="BU65" s="53"/>
      <c r="BV65" s="53"/>
      <c r="BW65" s="53"/>
      <c r="BX65" s="53"/>
      <c r="BY65" s="53"/>
      <c r="BZ65" s="53"/>
      <c r="CA65" s="53"/>
      <c r="CB65" s="53"/>
    </row>
    <row r="66" spans="1:80" ht="15" customHeight="1">
      <c r="A66" s="1">
        <v>230</v>
      </c>
      <c r="B66" s="1">
        <v>2016</v>
      </c>
      <c r="C66" s="1" t="s">
        <v>48</v>
      </c>
      <c r="D66" s="1">
        <v>1</v>
      </c>
      <c r="E66" s="53"/>
      <c r="F66" s="2">
        <v>62</v>
      </c>
      <c r="G66" s="3">
        <v>3.10020203990021E+16</v>
      </c>
      <c r="H66" s="4" t="s">
        <v>88</v>
      </c>
      <c r="I66" s="53"/>
      <c r="J66" s="1" t="s">
        <v>289</v>
      </c>
      <c r="K66" s="54" t="s">
        <v>2313</v>
      </c>
      <c r="L66" s="1" t="s">
        <v>65</v>
      </c>
      <c r="M66" s="1" t="s">
        <v>66</v>
      </c>
      <c r="N66" s="1" t="s">
        <v>67</v>
      </c>
      <c r="O66" s="1" t="s">
        <v>68</v>
      </c>
      <c r="P66" s="1" t="s">
        <v>69</v>
      </c>
      <c r="Q66" s="2">
        <v>1</v>
      </c>
      <c r="R66" s="1" t="s">
        <v>70</v>
      </c>
      <c r="S66" s="53"/>
      <c r="T66" s="6">
        <v>42384</v>
      </c>
      <c r="U66" s="6">
        <v>42391</v>
      </c>
      <c r="V66" s="7" t="s">
        <v>290</v>
      </c>
      <c r="W66" s="8">
        <v>42391</v>
      </c>
      <c r="X66" s="8">
        <v>42391</v>
      </c>
      <c r="Y66" s="8">
        <v>42725</v>
      </c>
      <c r="Z66" s="9">
        <v>22752015</v>
      </c>
      <c r="AA66" s="1" t="s">
        <v>51</v>
      </c>
      <c r="AB66" s="1" t="s">
        <v>52</v>
      </c>
      <c r="AC66" s="1" t="s">
        <v>72</v>
      </c>
      <c r="AD66" s="1">
        <v>11</v>
      </c>
      <c r="AE66" s="1" t="s">
        <v>54</v>
      </c>
      <c r="AF66" s="1" t="s">
        <v>291</v>
      </c>
      <c r="AG66" s="1" t="s">
        <v>292</v>
      </c>
      <c r="AH66" s="1" t="s">
        <v>84</v>
      </c>
      <c r="AI66" s="1" t="s">
        <v>74</v>
      </c>
      <c r="AJ66" s="1" t="s">
        <v>293</v>
      </c>
      <c r="AK66" s="1" t="s">
        <v>76</v>
      </c>
      <c r="AL66" s="5">
        <v>23</v>
      </c>
      <c r="AM66" s="10">
        <v>42384</v>
      </c>
      <c r="AN66" s="9">
        <v>22752015</v>
      </c>
      <c r="AO66" s="2">
        <v>86</v>
      </c>
      <c r="AP66" s="8">
        <v>42391</v>
      </c>
      <c r="AQ66" s="1" t="s">
        <v>77</v>
      </c>
      <c r="AR66" s="1" t="s">
        <v>57</v>
      </c>
      <c r="AS66" s="1" t="s">
        <v>78</v>
      </c>
      <c r="AT66" s="1" t="s">
        <v>79</v>
      </c>
      <c r="AU66" s="53"/>
      <c r="AV66" s="1" t="s">
        <v>80</v>
      </c>
      <c r="AW66" s="1">
        <v>1</v>
      </c>
      <c r="AX66" s="9"/>
      <c r="AY66" s="53"/>
      <c r="AZ66" s="53"/>
      <c r="BA66" s="6"/>
      <c r="BB66" s="53"/>
      <c r="BC66" s="6"/>
      <c r="BD66" s="6"/>
      <c r="BE66" s="55"/>
      <c r="BF66" s="53"/>
      <c r="BG66" s="53"/>
      <c r="BH66" s="53"/>
      <c r="BI66" s="53"/>
      <c r="BJ66" s="53"/>
      <c r="BK66" s="53"/>
      <c r="BL66" s="53"/>
      <c r="BM66" s="53"/>
      <c r="BN66" s="53"/>
      <c r="BO66" s="53"/>
      <c r="BP66" s="53"/>
      <c r="BQ66" s="53"/>
      <c r="BR66" s="56">
        <f>SUM(Z66+AX66+BE66+BL66)</f>
        <v>22752015</v>
      </c>
      <c r="BS66" s="53"/>
      <c r="BT66" s="6"/>
      <c r="BU66" s="53"/>
      <c r="BV66" s="53"/>
      <c r="BW66" s="53"/>
      <c r="BX66" s="53"/>
      <c r="BY66" s="53"/>
      <c r="BZ66" s="53"/>
      <c r="CA66" s="53"/>
      <c r="CB66" s="53"/>
    </row>
    <row r="67" spans="1:80" ht="15" customHeight="1">
      <c r="A67" s="1">
        <v>230</v>
      </c>
      <c r="B67" s="1">
        <v>2016</v>
      </c>
      <c r="C67" s="1" t="s">
        <v>48</v>
      </c>
      <c r="D67" s="1">
        <v>1</v>
      </c>
      <c r="E67" s="53"/>
      <c r="F67" s="2">
        <v>63</v>
      </c>
      <c r="G67" s="3">
        <v>3.10020203990021E+16</v>
      </c>
      <c r="H67" s="4" t="s">
        <v>88</v>
      </c>
      <c r="I67" s="53"/>
      <c r="J67" s="1" t="s">
        <v>294</v>
      </c>
      <c r="K67" s="54" t="s">
        <v>2313</v>
      </c>
      <c r="L67" s="1" t="s">
        <v>65</v>
      </c>
      <c r="M67" s="1" t="s">
        <v>66</v>
      </c>
      <c r="N67" s="1" t="s">
        <v>67</v>
      </c>
      <c r="O67" s="1" t="s">
        <v>68</v>
      </c>
      <c r="P67" s="1" t="s">
        <v>69</v>
      </c>
      <c r="Q67" s="2">
        <v>1</v>
      </c>
      <c r="R67" s="1" t="s">
        <v>70</v>
      </c>
      <c r="S67" s="53"/>
      <c r="T67" s="6">
        <v>42384</v>
      </c>
      <c r="U67" s="6">
        <v>42391</v>
      </c>
      <c r="V67" s="7" t="s">
        <v>295</v>
      </c>
      <c r="W67" s="8">
        <v>42391</v>
      </c>
      <c r="X67" s="8">
        <v>42391</v>
      </c>
      <c r="Y67" s="8">
        <v>42725</v>
      </c>
      <c r="Z67" s="9">
        <v>34886423</v>
      </c>
      <c r="AA67" s="1" t="s">
        <v>51</v>
      </c>
      <c r="AB67" s="1" t="s">
        <v>52</v>
      </c>
      <c r="AC67" s="1" t="s">
        <v>72</v>
      </c>
      <c r="AD67" s="1">
        <v>11</v>
      </c>
      <c r="AE67" s="1" t="s">
        <v>54</v>
      </c>
      <c r="AF67" s="1" t="s">
        <v>84</v>
      </c>
      <c r="AG67" s="1" t="s">
        <v>292</v>
      </c>
      <c r="AH67" s="1" t="s">
        <v>84</v>
      </c>
      <c r="AI67" s="1" t="s">
        <v>85</v>
      </c>
      <c r="AJ67" s="1" t="s">
        <v>94</v>
      </c>
      <c r="AK67" s="1" t="s">
        <v>76</v>
      </c>
      <c r="AL67" s="5">
        <v>24</v>
      </c>
      <c r="AM67" s="10">
        <v>42384</v>
      </c>
      <c r="AN67" s="9">
        <v>34886423</v>
      </c>
      <c r="AO67" s="2">
        <v>87</v>
      </c>
      <c r="AP67" s="8">
        <v>42391</v>
      </c>
      <c r="AQ67" s="1" t="s">
        <v>77</v>
      </c>
      <c r="AR67" s="1" t="s">
        <v>57</v>
      </c>
      <c r="AS67" s="1" t="s">
        <v>78</v>
      </c>
      <c r="AT67" s="1" t="s">
        <v>79</v>
      </c>
      <c r="AU67" s="53"/>
      <c r="AV67" s="1" t="s">
        <v>80</v>
      </c>
      <c r="AW67" s="1">
        <v>1</v>
      </c>
      <c r="AX67" s="9"/>
      <c r="AY67" s="53"/>
      <c r="AZ67" s="53"/>
      <c r="BA67" s="6"/>
      <c r="BB67" s="53"/>
      <c r="BC67" s="6"/>
      <c r="BD67" s="6"/>
      <c r="BE67" s="55"/>
      <c r="BF67" s="53"/>
      <c r="BG67" s="53"/>
      <c r="BH67" s="53"/>
      <c r="BI67" s="53"/>
      <c r="BJ67" s="53"/>
      <c r="BK67" s="53"/>
      <c r="BL67" s="53"/>
      <c r="BM67" s="53"/>
      <c r="BN67" s="53"/>
      <c r="BO67" s="53"/>
      <c r="BP67" s="53"/>
      <c r="BQ67" s="53"/>
      <c r="BR67" s="56">
        <f>SUM(Z67+AX67+BE67+BL67)</f>
        <v>34886423</v>
      </c>
      <c r="BS67" s="53"/>
      <c r="BT67" s="6"/>
      <c r="BU67" s="53"/>
      <c r="BV67" s="53"/>
      <c r="BW67" s="53"/>
      <c r="BX67" s="53"/>
      <c r="BY67" s="53"/>
      <c r="BZ67" s="53"/>
      <c r="CA67" s="53"/>
      <c r="CB67" s="53"/>
    </row>
    <row r="68" spans="1:80" ht="15" customHeight="1">
      <c r="A68" s="1">
        <v>230</v>
      </c>
      <c r="B68" s="1">
        <v>2016</v>
      </c>
      <c r="C68" s="1" t="s">
        <v>48</v>
      </c>
      <c r="D68" s="1">
        <v>1</v>
      </c>
      <c r="E68" s="53"/>
      <c r="F68" s="2">
        <v>64</v>
      </c>
      <c r="G68" s="3">
        <v>3.1002020399002E+16</v>
      </c>
      <c r="H68" s="4" t="s">
        <v>248</v>
      </c>
      <c r="I68" s="53"/>
      <c r="J68" s="1" t="s">
        <v>296</v>
      </c>
      <c r="K68" s="14" t="s">
        <v>2227</v>
      </c>
      <c r="L68" s="1" t="s">
        <v>65</v>
      </c>
      <c r="M68" s="1" t="s">
        <v>66</v>
      </c>
      <c r="N68" s="1" t="s">
        <v>67</v>
      </c>
      <c r="O68" s="1" t="s">
        <v>68</v>
      </c>
      <c r="P68" s="1" t="s">
        <v>69</v>
      </c>
      <c r="Q68" s="2">
        <v>1</v>
      </c>
      <c r="R68" s="1" t="s">
        <v>70</v>
      </c>
      <c r="S68" s="53"/>
      <c r="T68" s="6">
        <v>42384</v>
      </c>
      <c r="U68" s="6">
        <v>42391</v>
      </c>
      <c r="V68" s="7" t="s">
        <v>297</v>
      </c>
      <c r="W68" s="8">
        <v>42391</v>
      </c>
      <c r="X68" s="8">
        <v>42391</v>
      </c>
      <c r="Y68" s="8">
        <v>42741</v>
      </c>
      <c r="Z68" s="9">
        <v>36472169</v>
      </c>
      <c r="AA68" s="1" t="s">
        <v>51</v>
      </c>
      <c r="AB68" s="1" t="s">
        <v>52</v>
      </c>
      <c r="AC68" s="1" t="s">
        <v>132</v>
      </c>
      <c r="AD68" s="1">
        <v>345</v>
      </c>
      <c r="AE68" s="1" t="s">
        <v>54</v>
      </c>
      <c r="AF68" s="1" t="s">
        <v>133</v>
      </c>
      <c r="AG68" s="1" t="s">
        <v>248</v>
      </c>
      <c r="AH68" s="1" t="s">
        <v>84</v>
      </c>
      <c r="AI68" s="1" t="s">
        <v>85</v>
      </c>
      <c r="AJ68" s="1" t="s">
        <v>298</v>
      </c>
      <c r="AK68" s="1" t="s">
        <v>76</v>
      </c>
      <c r="AL68" s="5">
        <v>44</v>
      </c>
      <c r="AM68" s="10">
        <v>42384</v>
      </c>
      <c r="AN68" s="9">
        <v>36472169</v>
      </c>
      <c r="AO68" s="2">
        <v>90</v>
      </c>
      <c r="AP68" s="8">
        <v>42391</v>
      </c>
      <c r="AQ68" s="1" t="s">
        <v>77</v>
      </c>
      <c r="AR68" s="1" t="s">
        <v>57</v>
      </c>
      <c r="AS68" s="1" t="s">
        <v>78</v>
      </c>
      <c r="AT68" s="1" t="s">
        <v>79</v>
      </c>
      <c r="AU68" s="53"/>
      <c r="AV68" s="1" t="s">
        <v>80</v>
      </c>
      <c r="AW68" s="1">
        <v>1</v>
      </c>
      <c r="AX68" s="9"/>
      <c r="AY68" s="53"/>
      <c r="AZ68" s="53"/>
      <c r="BA68" s="6"/>
      <c r="BB68" s="53"/>
      <c r="BC68" s="6"/>
      <c r="BD68" s="6"/>
      <c r="BE68" s="55"/>
      <c r="BF68" s="53"/>
      <c r="BG68" s="53"/>
      <c r="BH68" s="53"/>
      <c r="BI68" s="53"/>
      <c r="BJ68" s="53"/>
      <c r="BK68" s="53"/>
      <c r="BL68" s="53"/>
      <c r="BM68" s="53"/>
      <c r="BN68" s="53"/>
      <c r="BO68" s="53"/>
      <c r="BP68" s="53"/>
      <c r="BQ68" s="53"/>
      <c r="BR68" s="56">
        <f>SUM(Z68+AX68+BE68+BL68)</f>
        <v>36472169</v>
      </c>
      <c r="BS68" s="53"/>
      <c r="BT68" s="6"/>
      <c r="BU68" s="53"/>
      <c r="BV68" s="53"/>
      <c r="BW68" s="53"/>
      <c r="BX68" s="53"/>
      <c r="BY68" s="53"/>
      <c r="BZ68" s="53"/>
      <c r="CA68" s="53"/>
      <c r="CB68" s="53"/>
    </row>
    <row r="69" spans="1:80" ht="15" customHeight="1">
      <c r="A69" s="1">
        <v>230</v>
      </c>
      <c r="B69" s="1">
        <v>2016</v>
      </c>
      <c r="C69" s="1" t="s">
        <v>48</v>
      </c>
      <c r="D69" s="1">
        <v>1</v>
      </c>
      <c r="E69" s="53"/>
      <c r="F69" s="2">
        <v>65</v>
      </c>
      <c r="G69" s="3">
        <v>3.100101021E+16</v>
      </c>
      <c r="H69" s="39" t="s">
        <v>63</v>
      </c>
      <c r="I69" s="53"/>
      <c r="J69" s="1" t="s">
        <v>299</v>
      </c>
      <c r="K69" s="54" t="s">
        <v>2277</v>
      </c>
      <c r="L69" s="1" t="s">
        <v>65</v>
      </c>
      <c r="M69" s="1" t="s">
        <v>66</v>
      </c>
      <c r="N69" s="1" t="s">
        <v>67</v>
      </c>
      <c r="O69" s="1" t="s">
        <v>68</v>
      </c>
      <c r="P69" s="1" t="s">
        <v>69</v>
      </c>
      <c r="Q69" s="2">
        <v>1</v>
      </c>
      <c r="R69" s="1" t="s">
        <v>70</v>
      </c>
      <c r="S69" s="53"/>
      <c r="T69" s="6">
        <v>42388</v>
      </c>
      <c r="U69" s="6">
        <v>42391</v>
      </c>
      <c r="V69" s="7" t="s">
        <v>300</v>
      </c>
      <c r="W69" s="8">
        <v>42391</v>
      </c>
      <c r="X69" s="8">
        <v>42391</v>
      </c>
      <c r="Y69" s="8">
        <v>42664</v>
      </c>
      <c r="Z69" s="9">
        <v>28543437</v>
      </c>
      <c r="AA69" s="1" t="s">
        <v>51</v>
      </c>
      <c r="AB69" s="1" t="s">
        <v>52</v>
      </c>
      <c r="AC69" s="1" t="s">
        <v>72</v>
      </c>
      <c r="AD69" s="1">
        <v>9</v>
      </c>
      <c r="AE69" s="1" t="s">
        <v>54</v>
      </c>
      <c r="AF69" s="1" t="s">
        <v>266</v>
      </c>
      <c r="AG69" s="1" t="s">
        <v>267</v>
      </c>
      <c r="AH69" s="1" t="s">
        <v>127</v>
      </c>
      <c r="AI69" s="1" t="s">
        <v>85</v>
      </c>
      <c r="AJ69" s="1" t="s">
        <v>94</v>
      </c>
      <c r="AK69" s="1" t="s">
        <v>76</v>
      </c>
      <c r="AL69" s="5">
        <v>167</v>
      </c>
      <c r="AM69" s="10">
        <v>42388</v>
      </c>
      <c r="AN69" s="9">
        <v>28543437</v>
      </c>
      <c r="AO69" s="2">
        <v>89</v>
      </c>
      <c r="AP69" s="8">
        <v>42391</v>
      </c>
      <c r="AQ69" s="1" t="s">
        <v>77</v>
      </c>
      <c r="AR69" s="1" t="s">
        <v>57</v>
      </c>
      <c r="AS69" s="1" t="s">
        <v>78</v>
      </c>
      <c r="AT69" s="1" t="s">
        <v>79</v>
      </c>
      <c r="AU69" s="53"/>
      <c r="AV69" s="1" t="s">
        <v>80</v>
      </c>
      <c r="AW69" s="1">
        <v>1</v>
      </c>
      <c r="AX69" s="9"/>
      <c r="AY69" s="53"/>
      <c r="AZ69" s="53"/>
      <c r="BA69" s="6"/>
      <c r="BB69" s="53"/>
      <c r="BC69" s="6"/>
      <c r="BD69" s="6"/>
      <c r="BE69" s="55"/>
      <c r="BF69" s="53"/>
      <c r="BG69" s="53"/>
      <c r="BH69" s="53"/>
      <c r="BI69" s="53"/>
      <c r="BJ69" s="53"/>
      <c r="BK69" s="53"/>
      <c r="BL69" s="53"/>
      <c r="BM69" s="53"/>
      <c r="BN69" s="53"/>
      <c r="BO69" s="53"/>
      <c r="BP69" s="53"/>
      <c r="BQ69" s="53"/>
      <c r="BR69" s="56">
        <f>SUM(Z69+AX69+BE69+BL69)</f>
        <v>28543437</v>
      </c>
      <c r="BS69" s="53"/>
      <c r="BT69" s="6"/>
      <c r="BU69" s="53"/>
      <c r="BV69" s="53"/>
      <c r="BW69" s="53"/>
      <c r="BX69" s="53"/>
      <c r="BY69" s="53"/>
      <c r="BZ69" s="53"/>
      <c r="CA69" s="53"/>
      <c r="CB69" s="53"/>
    </row>
    <row r="70" spans="1:80" ht="15" customHeight="1">
      <c r="A70" s="1">
        <v>230</v>
      </c>
      <c r="B70" s="1">
        <v>2016</v>
      </c>
      <c r="C70" s="1" t="s">
        <v>937</v>
      </c>
      <c r="D70" s="1">
        <v>1</v>
      </c>
      <c r="E70" s="53"/>
      <c r="F70" s="2">
        <v>65</v>
      </c>
      <c r="G70" s="3">
        <v>3.100101021E+16</v>
      </c>
      <c r="H70" s="39" t="s">
        <v>63</v>
      </c>
      <c r="I70" s="53"/>
      <c r="J70" s="1" t="s">
        <v>2619</v>
      </c>
      <c r="K70" s="54" t="s">
        <v>2277</v>
      </c>
      <c r="L70" s="1" t="s">
        <v>65</v>
      </c>
      <c r="M70" s="1" t="s">
        <v>66</v>
      </c>
      <c r="N70" s="1" t="s">
        <v>67</v>
      </c>
      <c r="O70" s="1" t="s">
        <v>68</v>
      </c>
      <c r="P70" s="1" t="s">
        <v>69</v>
      </c>
      <c r="Q70" s="2">
        <v>1</v>
      </c>
      <c r="R70" s="1" t="s">
        <v>70</v>
      </c>
      <c r="S70" s="53"/>
      <c r="T70" s="6">
        <v>42388</v>
      </c>
      <c r="U70" s="6">
        <v>42391</v>
      </c>
      <c r="V70" s="7" t="s">
        <v>300</v>
      </c>
      <c r="W70" s="8">
        <v>42572</v>
      </c>
      <c r="X70" s="8">
        <v>42572</v>
      </c>
      <c r="Y70" s="8">
        <v>42664</v>
      </c>
      <c r="Z70" s="9">
        <v>28543437</v>
      </c>
      <c r="AA70" s="1" t="s">
        <v>51</v>
      </c>
      <c r="AB70" s="1" t="s">
        <v>52</v>
      </c>
      <c r="AC70" s="1" t="s">
        <v>72</v>
      </c>
      <c r="AD70" s="1">
        <v>9</v>
      </c>
      <c r="AE70" s="1" t="s">
        <v>54</v>
      </c>
      <c r="AF70" s="1" t="s">
        <v>266</v>
      </c>
      <c r="AG70" s="1" t="s">
        <v>267</v>
      </c>
      <c r="AH70" s="1" t="s">
        <v>127</v>
      </c>
      <c r="AI70" s="1" t="s">
        <v>85</v>
      </c>
      <c r="AJ70" s="1" t="s">
        <v>94</v>
      </c>
      <c r="AK70" s="1" t="s">
        <v>2620</v>
      </c>
      <c r="AL70" s="5">
        <v>167</v>
      </c>
      <c r="AM70" s="10">
        <v>42388</v>
      </c>
      <c r="AN70" s="9">
        <v>28543437</v>
      </c>
      <c r="AO70" s="2">
        <v>89</v>
      </c>
      <c r="AP70" s="8">
        <v>42391</v>
      </c>
      <c r="AQ70" s="1" t="s">
        <v>77</v>
      </c>
      <c r="AR70" s="1" t="s">
        <v>57</v>
      </c>
      <c r="AS70" s="1" t="s">
        <v>78</v>
      </c>
      <c r="AT70" s="1" t="s">
        <v>79</v>
      </c>
      <c r="AU70" s="53"/>
      <c r="AV70" s="1" t="s">
        <v>80</v>
      </c>
      <c r="AW70" s="1">
        <v>1</v>
      </c>
      <c r="AX70" s="9"/>
      <c r="AY70" s="53"/>
      <c r="AZ70" s="53"/>
      <c r="BA70" s="6"/>
      <c r="BB70" s="53"/>
      <c r="BC70" s="6"/>
      <c r="BD70" s="6"/>
      <c r="BE70" s="55"/>
      <c r="BF70" s="53"/>
      <c r="BG70" s="53"/>
      <c r="BH70" s="53"/>
      <c r="BI70" s="53"/>
      <c r="BJ70" s="53"/>
      <c r="BK70" s="53"/>
      <c r="BL70" s="53"/>
      <c r="BM70" s="53"/>
      <c r="BN70" s="53"/>
      <c r="BO70" s="53"/>
      <c r="BP70" s="53"/>
      <c r="BQ70" s="53"/>
      <c r="BR70" s="56">
        <f>SUM(Z70+AX70+BE70+BL70)</f>
        <v>28543437</v>
      </c>
      <c r="BS70" s="53"/>
      <c r="BT70" s="6"/>
      <c r="BU70" s="53"/>
      <c r="BV70" s="53"/>
      <c r="BW70" s="53"/>
      <c r="BX70" s="53"/>
      <c r="BY70" s="53"/>
      <c r="BZ70" s="53"/>
      <c r="CA70" s="53"/>
      <c r="CB70" s="53"/>
    </row>
    <row r="71" spans="1:80" ht="15" customHeight="1">
      <c r="A71" s="1">
        <v>230</v>
      </c>
      <c r="B71" s="1">
        <v>2016</v>
      </c>
      <c r="C71" s="1" t="s">
        <v>48</v>
      </c>
      <c r="D71" s="1">
        <v>1</v>
      </c>
      <c r="E71" s="53"/>
      <c r="F71" s="2">
        <v>66</v>
      </c>
      <c r="G71" s="3">
        <v>3.100101021E+16</v>
      </c>
      <c r="H71" s="39" t="s">
        <v>63</v>
      </c>
      <c r="I71" s="53"/>
      <c r="J71" s="1" t="s">
        <v>301</v>
      </c>
      <c r="K71" s="54" t="s">
        <v>2311</v>
      </c>
      <c r="L71" s="1" t="s">
        <v>65</v>
      </c>
      <c r="M71" s="1" t="s">
        <v>66</v>
      </c>
      <c r="N71" s="1" t="s">
        <v>67</v>
      </c>
      <c r="O71" s="1" t="s">
        <v>68</v>
      </c>
      <c r="P71" s="1" t="s">
        <v>69</v>
      </c>
      <c r="Q71" s="2">
        <v>1</v>
      </c>
      <c r="R71" s="1" t="s">
        <v>70</v>
      </c>
      <c r="S71" s="53"/>
      <c r="T71" s="6">
        <v>42391</v>
      </c>
      <c r="U71" s="6">
        <v>42391</v>
      </c>
      <c r="V71" s="7" t="s">
        <v>302</v>
      </c>
      <c r="W71" s="8">
        <v>42391</v>
      </c>
      <c r="X71" s="8">
        <v>42391</v>
      </c>
      <c r="Y71" s="8">
        <v>42664</v>
      </c>
      <c r="Z71" s="9">
        <v>37230570</v>
      </c>
      <c r="AA71" s="1" t="s">
        <v>51</v>
      </c>
      <c r="AB71" s="1" t="s">
        <v>52</v>
      </c>
      <c r="AC71" s="1" t="s">
        <v>72</v>
      </c>
      <c r="AD71" s="1">
        <v>9</v>
      </c>
      <c r="AE71" s="1" t="s">
        <v>54</v>
      </c>
      <c r="AF71" s="1" t="s">
        <v>127</v>
      </c>
      <c r="AG71" s="1" t="s">
        <v>163</v>
      </c>
      <c r="AH71" s="1" t="s">
        <v>127</v>
      </c>
      <c r="AI71" s="1" t="s">
        <v>93</v>
      </c>
      <c r="AJ71" s="1" t="s">
        <v>75</v>
      </c>
      <c r="AK71" s="1" t="s">
        <v>222</v>
      </c>
      <c r="AL71" s="5">
        <v>407</v>
      </c>
      <c r="AM71" s="10">
        <v>42391</v>
      </c>
      <c r="AN71" s="9">
        <v>37230570</v>
      </c>
      <c r="AO71" s="2">
        <v>91</v>
      </c>
      <c r="AP71" s="8">
        <v>42391</v>
      </c>
      <c r="AQ71" s="1" t="s">
        <v>77</v>
      </c>
      <c r="AR71" s="1" t="s">
        <v>62</v>
      </c>
      <c r="AS71" s="1" t="s">
        <v>78</v>
      </c>
      <c r="AT71" s="1" t="s">
        <v>79</v>
      </c>
      <c r="AU71" s="53"/>
      <c r="AV71" s="1" t="s">
        <v>80</v>
      </c>
      <c r="AW71" s="1">
        <v>1</v>
      </c>
      <c r="AX71" s="9">
        <v>11307062</v>
      </c>
      <c r="AY71" s="53">
        <v>82</v>
      </c>
      <c r="AZ71" s="53">
        <v>7922</v>
      </c>
      <c r="BA71" s="6">
        <v>42614</v>
      </c>
      <c r="BB71" s="53">
        <v>2740</v>
      </c>
      <c r="BC71" s="6" t="s">
        <v>2740</v>
      </c>
      <c r="BD71" s="8">
        <v>42747</v>
      </c>
      <c r="BE71" s="55"/>
      <c r="BF71" s="53"/>
      <c r="BG71" s="53"/>
      <c r="BH71" s="53"/>
      <c r="BI71" s="53"/>
      <c r="BJ71" s="53"/>
      <c r="BK71" s="53"/>
      <c r="BL71" s="53"/>
      <c r="BM71" s="53"/>
      <c r="BN71" s="53"/>
      <c r="BO71" s="53"/>
      <c r="BP71" s="53"/>
      <c r="BQ71" s="53"/>
      <c r="BR71" s="56">
        <f>SUM(Z71+AX71+BE71+BL71)</f>
        <v>48537632</v>
      </c>
      <c r="BS71" s="53"/>
      <c r="BT71" s="6"/>
      <c r="BU71" s="53"/>
      <c r="BV71" s="53"/>
      <c r="BW71" s="53"/>
      <c r="BX71" s="53"/>
      <c r="BY71" s="53"/>
      <c r="BZ71" s="53"/>
      <c r="CA71" s="53"/>
      <c r="CB71" s="53"/>
    </row>
    <row r="72" spans="1:80" ht="15" customHeight="1">
      <c r="A72" s="1">
        <v>230</v>
      </c>
      <c r="B72" s="1">
        <v>2016</v>
      </c>
      <c r="C72" s="1" t="s">
        <v>48</v>
      </c>
      <c r="D72" s="1">
        <v>1</v>
      </c>
      <c r="E72" s="53"/>
      <c r="F72" s="2">
        <v>67</v>
      </c>
      <c r="G72" s="3">
        <v>3.10020102100004E+16</v>
      </c>
      <c r="H72" s="4" t="s">
        <v>303</v>
      </c>
      <c r="I72" s="53"/>
      <c r="J72" s="1" t="s">
        <v>304</v>
      </c>
      <c r="K72" s="54" t="s">
        <v>2245</v>
      </c>
      <c r="L72" s="1" t="s">
        <v>65</v>
      </c>
      <c r="M72" s="1" t="s">
        <v>66</v>
      </c>
      <c r="N72" s="1" t="s">
        <v>67</v>
      </c>
      <c r="O72" s="1" t="s">
        <v>68</v>
      </c>
      <c r="P72" s="1" t="s">
        <v>69</v>
      </c>
      <c r="Q72" s="2">
        <v>1</v>
      </c>
      <c r="R72" s="1" t="s">
        <v>70</v>
      </c>
      <c r="S72" s="53"/>
      <c r="T72" s="6">
        <v>42387</v>
      </c>
      <c r="U72" s="6">
        <v>42391</v>
      </c>
      <c r="V72" s="7" t="s">
        <v>305</v>
      </c>
      <c r="W72" s="8">
        <v>42391</v>
      </c>
      <c r="X72" s="8">
        <v>42391</v>
      </c>
      <c r="Y72" s="8">
        <v>42725</v>
      </c>
      <c r="Z72" s="9">
        <v>17443212</v>
      </c>
      <c r="AA72" s="1" t="s">
        <v>51</v>
      </c>
      <c r="AB72" s="1" t="s">
        <v>52</v>
      </c>
      <c r="AC72" s="1" t="s">
        <v>72</v>
      </c>
      <c r="AD72" s="1">
        <v>11</v>
      </c>
      <c r="AE72" s="1" t="s">
        <v>54</v>
      </c>
      <c r="AF72" s="1" t="s">
        <v>306</v>
      </c>
      <c r="AG72" s="1" t="s">
        <v>307</v>
      </c>
      <c r="AH72" s="1" t="s">
        <v>306</v>
      </c>
      <c r="AI72" s="1" t="s">
        <v>119</v>
      </c>
      <c r="AJ72" s="1" t="s">
        <v>308</v>
      </c>
      <c r="AK72" s="1" t="s">
        <v>76</v>
      </c>
      <c r="AL72" s="5">
        <v>59</v>
      </c>
      <c r="AM72" s="10">
        <v>42387</v>
      </c>
      <c r="AN72" s="9">
        <v>17443212</v>
      </c>
      <c r="AO72" s="2">
        <v>96</v>
      </c>
      <c r="AP72" s="8">
        <v>42391</v>
      </c>
      <c r="AQ72" s="1" t="s">
        <v>77</v>
      </c>
      <c r="AR72" s="1" t="s">
        <v>62</v>
      </c>
      <c r="AS72" s="1" t="s">
        <v>309</v>
      </c>
      <c r="AT72" s="1" t="s">
        <v>310</v>
      </c>
      <c r="AU72" s="53"/>
      <c r="AV72" s="1" t="s">
        <v>80</v>
      </c>
      <c r="AW72" s="1">
        <v>1</v>
      </c>
      <c r="AX72" s="9">
        <v>792873</v>
      </c>
      <c r="AY72" s="53">
        <v>15</v>
      </c>
      <c r="AZ72" s="53">
        <v>9022</v>
      </c>
      <c r="BA72" s="6">
        <v>42670</v>
      </c>
      <c r="BB72" s="53">
        <v>3175</v>
      </c>
      <c r="BC72" s="6">
        <v>42629</v>
      </c>
      <c r="BD72" s="8">
        <v>42735</v>
      </c>
      <c r="BE72" s="55"/>
      <c r="BF72" s="53"/>
      <c r="BG72" s="53"/>
      <c r="BH72" s="53"/>
      <c r="BI72" s="53"/>
      <c r="BJ72" s="53"/>
      <c r="BK72" s="53"/>
      <c r="BL72" s="53"/>
      <c r="BM72" s="53"/>
      <c r="BN72" s="53"/>
      <c r="BO72" s="53"/>
      <c r="BP72" s="53"/>
      <c r="BQ72" s="53"/>
      <c r="BR72" s="56">
        <f>SUM(Z72+AX72+BE72+BL72)</f>
        <v>18236085</v>
      </c>
      <c r="BS72" s="53"/>
      <c r="BT72" s="6"/>
      <c r="BU72" s="53"/>
      <c r="BV72" s="53"/>
      <c r="BW72" s="53"/>
      <c r="BX72" s="53"/>
      <c r="BY72" s="53"/>
      <c r="BZ72" s="53"/>
      <c r="CA72" s="53"/>
      <c r="CB72" s="53"/>
    </row>
    <row r="73" spans="1:80" ht="15" customHeight="1">
      <c r="A73" s="1">
        <v>230</v>
      </c>
      <c r="B73" s="1">
        <v>2016</v>
      </c>
      <c r="C73" s="1" t="s">
        <v>48</v>
      </c>
      <c r="D73" s="1">
        <v>1</v>
      </c>
      <c r="E73" s="53"/>
      <c r="F73" s="2">
        <v>68</v>
      </c>
      <c r="G73" s="3">
        <v>3.100101021E+16</v>
      </c>
      <c r="H73" s="4" t="s">
        <v>63</v>
      </c>
      <c r="I73" s="53"/>
      <c r="J73" s="1" t="s">
        <v>311</v>
      </c>
      <c r="K73" s="54" t="s">
        <v>2290</v>
      </c>
      <c r="L73" s="1" t="s">
        <v>65</v>
      </c>
      <c r="M73" s="1" t="s">
        <v>66</v>
      </c>
      <c r="N73" s="1" t="s">
        <v>67</v>
      </c>
      <c r="O73" s="1" t="s">
        <v>68</v>
      </c>
      <c r="P73" s="1" t="s">
        <v>69</v>
      </c>
      <c r="Q73" s="2">
        <v>1</v>
      </c>
      <c r="R73" s="1" t="s">
        <v>70</v>
      </c>
      <c r="S73" s="53"/>
      <c r="T73" s="6">
        <v>42388</v>
      </c>
      <c r="U73" s="6">
        <v>42391</v>
      </c>
      <c r="V73" s="7" t="s">
        <v>312</v>
      </c>
      <c r="W73" s="8">
        <v>42391</v>
      </c>
      <c r="X73" s="8">
        <v>42391</v>
      </c>
      <c r="Y73" s="8">
        <v>42664</v>
      </c>
      <c r="Z73" s="9">
        <v>28543437</v>
      </c>
      <c r="AA73" s="1" t="s">
        <v>51</v>
      </c>
      <c r="AB73" s="1" t="s">
        <v>52</v>
      </c>
      <c r="AC73" s="1" t="s">
        <v>72</v>
      </c>
      <c r="AD73" s="1">
        <v>9</v>
      </c>
      <c r="AE73" s="1" t="s">
        <v>54</v>
      </c>
      <c r="AF73" s="1" t="s">
        <v>270</v>
      </c>
      <c r="AG73" s="1" t="s">
        <v>271</v>
      </c>
      <c r="AH73" s="1" t="s">
        <v>127</v>
      </c>
      <c r="AI73" s="1" t="s">
        <v>85</v>
      </c>
      <c r="AJ73" s="1" t="s">
        <v>195</v>
      </c>
      <c r="AK73" s="1" t="s">
        <v>76</v>
      </c>
      <c r="AL73" s="5">
        <v>126</v>
      </c>
      <c r="AM73" s="10">
        <v>42388</v>
      </c>
      <c r="AN73" s="9">
        <v>28543437</v>
      </c>
      <c r="AO73" s="2">
        <v>92</v>
      </c>
      <c r="AP73" s="8">
        <v>42391</v>
      </c>
      <c r="AQ73" s="1" t="s">
        <v>77</v>
      </c>
      <c r="AR73" s="1" t="s">
        <v>57</v>
      </c>
      <c r="AS73" s="1" t="s">
        <v>78</v>
      </c>
      <c r="AT73" s="1" t="s">
        <v>79</v>
      </c>
      <c r="AU73" s="53"/>
      <c r="AV73" s="1" t="s">
        <v>80</v>
      </c>
      <c r="AW73" s="1">
        <v>1</v>
      </c>
      <c r="AX73" s="9">
        <v>8668748</v>
      </c>
      <c r="AY73" s="53">
        <v>82</v>
      </c>
      <c r="AZ73" s="53">
        <v>7991</v>
      </c>
      <c r="BA73" s="6">
        <v>42618</v>
      </c>
      <c r="BB73" s="53">
        <v>2808</v>
      </c>
      <c r="BC73" s="6">
        <v>42612</v>
      </c>
      <c r="BD73" s="8">
        <v>42747</v>
      </c>
      <c r="BE73" s="55"/>
      <c r="BF73" s="53"/>
      <c r="BG73" s="53"/>
      <c r="BH73" s="53"/>
      <c r="BI73" s="53"/>
      <c r="BJ73" s="53"/>
      <c r="BK73" s="53"/>
      <c r="BL73" s="53"/>
      <c r="BM73" s="53"/>
      <c r="BN73" s="53"/>
      <c r="BO73" s="53"/>
      <c r="BP73" s="53"/>
      <c r="BQ73" s="53"/>
      <c r="BR73" s="56">
        <f>SUM(Z73+AX73+BE73+BL73)</f>
        <v>37212185</v>
      </c>
      <c r="BS73" s="53"/>
      <c r="BT73" s="6"/>
      <c r="BU73" s="53"/>
      <c r="BV73" s="53"/>
      <c r="BW73" s="53"/>
      <c r="BX73" s="53"/>
      <c r="BY73" s="53"/>
      <c r="BZ73" s="53"/>
      <c r="CA73" s="53"/>
      <c r="CB73" s="53"/>
    </row>
    <row r="74" spans="1:80" ht="15" customHeight="1">
      <c r="A74" s="1">
        <v>230</v>
      </c>
      <c r="B74" s="1">
        <v>2016</v>
      </c>
      <c r="C74" s="1" t="s">
        <v>48</v>
      </c>
      <c r="D74" s="1">
        <v>1</v>
      </c>
      <c r="E74" s="53"/>
      <c r="F74" s="2">
        <v>69</v>
      </c>
      <c r="G74" s="3">
        <v>3.100101021E+16</v>
      </c>
      <c r="H74" s="39" t="s">
        <v>63</v>
      </c>
      <c r="I74" s="53"/>
      <c r="J74" s="1" t="s">
        <v>313</v>
      </c>
      <c r="K74" s="54" t="s">
        <v>2279</v>
      </c>
      <c r="L74" s="1" t="s">
        <v>65</v>
      </c>
      <c r="M74" s="1" t="s">
        <v>66</v>
      </c>
      <c r="N74" s="1" t="s">
        <v>67</v>
      </c>
      <c r="O74" s="1" t="s">
        <v>68</v>
      </c>
      <c r="P74" s="1" t="s">
        <v>69</v>
      </c>
      <c r="Q74" s="2">
        <v>1</v>
      </c>
      <c r="R74" s="1" t="s">
        <v>70</v>
      </c>
      <c r="S74" s="53"/>
      <c r="T74" s="6">
        <v>42388</v>
      </c>
      <c r="U74" s="6">
        <v>42394</v>
      </c>
      <c r="V74" s="7" t="s">
        <v>314</v>
      </c>
      <c r="W74" s="8">
        <v>42394</v>
      </c>
      <c r="X74" s="8">
        <v>42394</v>
      </c>
      <c r="Y74" s="8">
        <v>42667</v>
      </c>
      <c r="Z74" s="9">
        <v>28543437</v>
      </c>
      <c r="AA74" s="1" t="s">
        <v>51</v>
      </c>
      <c r="AB74" s="1" t="s">
        <v>52</v>
      </c>
      <c r="AC74" s="1" t="s">
        <v>72</v>
      </c>
      <c r="AD74" s="1">
        <v>9</v>
      </c>
      <c r="AE74" s="1" t="s">
        <v>54</v>
      </c>
      <c r="AF74" s="1" t="s">
        <v>144</v>
      </c>
      <c r="AG74" s="1" t="s">
        <v>145</v>
      </c>
      <c r="AH74" s="1" t="s">
        <v>127</v>
      </c>
      <c r="AI74" s="1" t="s">
        <v>85</v>
      </c>
      <c r="AJ74" s="1" t="s">
        <v>149</v>
      </c>
      <c r="AK74" s="1" t="s">
        <v>76</v>
      </c>
      <c r="AL74" s="5">
        <v>144</v>
      </c>
      <c r="AM74" s="10">
        <v>42388</v>
      </c>
      <c r="AN74" s="9">
        <v>28543437</v>
      </c>
      <c r="AO74" s="2">
        <v>99</v>
      </c>
      <c r="AP74" s="8">
        <v>42394</v>
      </c>
      <c r="AQ74" s="1" t="s">
        <v>77</v>
      </c>
      <c r="AR74" s="1" t="s">
        <v>57</v>
      </c>
      <c r="AS74" s="1" t="s">
        <v>78</v>
      </c>
      <c r="AT74" s="1" t="s">
        <v>79</v>
      </c>
      <c r="AU74" s="53"/>
      <c r="AV74" s="1" t="s">
        <v>80</v>
      </c>
      <c r="AW74" s="1">
        <v>1</v>
      </c>
      <c r="AX74" s="9"/>
      <c r="AY74" s="53"/>
      <c r="AZ74" s="53"/>
      <c r="BA74" s="6"/>
      <c r="BB74" s="53"/>
      <c r="BC74" s="6"/>
      <c r="BD74" s="6"/>
      <c r="BE74" s="55"/>
      <c r="BF74" s="53"/>
      <c r="BG74" s="53"/>
      <c r="BH74" s="53"/>
      <c r="BI74" s="53"/>
      <c r="BJ74" s="53"/>
      <c r="BK74" s="53"/>
      <c r="BL74" s="53"/>
      <c r="BM74" s="53"/>
      <c r="BN74" s="53"/>
      <c r="BO74" s="53"/>
      <c r="BP74" s="53"/>
      <c r="BQ74" s="53"/>
      <c r="BR74" s="56">
        <f>SUM(Z74+AX74+BE74+BL74)</f>
        <v>28543437</v>
      </c>
      <c r="BS74" s="53"/>
      <c r="BT74" s="53"/>
      <c r="BU74" s="53"/>
      <c r="BV74" s="53"/>
      <c r="BW74" s="53"/>
      <c r="BX74" s="53"/>
      <c r="BY74" s="53"/>
      <c r="BZ74" s="53"/>
      <c r="CA74" s="53"/>
      <c r="CB74" s="53"/>
    </row>
    <row r="75" spans="1:80" ht="15" customHeight="1">
      <c r="A75" s="1">
        <v>230</v>
      </c>
      <c r="B75" s="1">
        <v>2016</v>
      </c>
      <c r="C75" s="1" t="s">
        <v>937</v>
      </c>
      <c r="D75" s="1">
        <v>1</v>
      </c>
      <c r="E75" s="53"/>
      <c r="F75" s="2">
        <v>69</v>
      </c>
      <c r="G75" s="3">
        <v>3.100101021E+16</v>
      </c>
      <c r="H75" s="39" t="s">
        <v>63</v>
      </c>
      <c r="I75" s="53"/>
      <c r="J75" s="1" t="s">
        <v>2530</v>
      </c>
      <c r="K75" s="54" t="s">
        <v>2279</v>
      </c>
      <c r="L75" s="1" t="s">
        <v>65</v>
      </c>
      <c r="M75" s="1" t="s">
        <v>66</v>
      </c>
      <c r="N75" s="1" t="s">
        <v>67</v>
      </c>
      <c r="O75" s="1" t="s">
        <v>68</v>
      </c>
      <c r="P75" s="1" t="s">
        <v>69</v>
      </c>
      <c r="Q75" s="2">
        <v>1</v>
      </c>
      <c r="R75" s="1" t="s">
        <v>70</v>
      </c>
      <c r="S75" s="53"/>
      <c r="T75" s="6">
        <v>42388</v>
      </c>
      <c r="U75" s="6">
        <v>42394</v>
      </c>
      <c r="V75" s="7" t="s">
        <v>314</v>
      </c>
      <c r="W75" s="8">
        <v>42492</v>
      </c>
      <c r="X75" s="8">
        <v>42492</v>
      </c>
      <c r="Y75" s="8">
        <v>42667</v>
      </c>
      <c r="Z75" s="9">
        <v>28543437</v>
      </c>
      <c r="AA75" s="1" t="s">
        <v>51</v>
      </c>
      <c r="AB75" s="1" t="s">
        <v>52</v>
      </c>
      <c r="AC75" s="1" t="s">
        <v>132</v>
      </c>
      <c r="AD75" s="1">
        <v>203</v>
      </c>
      <c r="AE75" s="1" t="s">
        <v>54</v>
      </c>
      <c r="AF75" s="1" t="s">
        <v>144</v>
      </c>
      <c r="AG75" s="1" t="s">
        <v>145</v>
      </c>
      <c r="AH75" s="1" t="s">
        <v>127</v>
      </c>
      <c r="AI75" s="1" t="s">
        <v>85</v>
      </c>
      <c r="AJ75" s="1" t="s">
        <v>149</v>
      </c>
      <c r="AK75" s="1" t="s">
        <v>76</v>
      </c>
      <c r="AL75" s="5">
        <v>144</v>
      </c>
      <c r="AM75" s="10">
        <v>42388</v>
      </c>
      <c r="AN75" s="9">
        <v>28543437</v>
      </c>
      <c r="AO75" s="2">
        <v>99</v>
      </c>
      <c r="AP75" s="8">
        <v>42394</v>
      </c>
      <c r="AQ75" s="1" t="s">
        <v>77</v>
      </c>
      <c r="AR75" s="1" t="s">
        <v>57</v>
      </c>
      <c r="AS75" s="1" t="s">
        <v>78</v>
      </c>
      <c r="AT75" s="1" t="s">
        <v>79</v>
      </c>
      <c r="AU75" s="53"/>
      <c r="AV75" s="1" t="s">
        <v>80</v>
      </c>
      <c r="AW75" s="1">
        <v>1</v>
      </c>
      <c r="AX75" s="9">
        <v>5180105</v>
      </c>
      <c r="AY75" s="1">
        <v>49</v>
      </c>
      <c r="AZ75" s="1">
        <v>7918</v>
      </c>
      <c r="BA75" s="6">
        <v>42614</v>
      </c>
      <c r="BB75" s="1">
        <v>2871</v>
      </c>
      <c r="BC75" s="6" t="s">
        <v>2739</v>
      </c>
      <c r="BD75" s="8">
        <v>42723</v>
      </c>
      <c r="BE75" s="55"/>
      <c r="BF75" s="53"/>
      <c r="BG75" s="53"/>
      <c r="BH75" s="53"/>
      <c r="BI75" s="53"/>
      <c r="BJ75" s="53"/>
      <c r="BK75" s="53"/>
      <c r="BL75" s="53"/>
      <c r="BM75" s="53"/>
      <c r="BN75" s="53"/>
      <c r="BO75" s="53"/>
      <c r="BP75" s="53"/>
      <c r="BQ75" s="53"/>
      <c r="BR75" s="56">
        <f>SUM(Z75+AX75+BE75+BL75)</f>
        <v>33723542</v>
      </c>
      <c r="BS75" s="53"/>
      <c r="BT75" s="53"/>
      <c r="BU75" s="53"/>
      <c r="BV75" s="53"/>
      <c r="BW75" s="53"/>
      <c r="BX75" s="53"/>
      <c r="BY75" s="53"/>
      <c r="BZ75" s="53"/>
      <c r="CA75" s="53"/>
      <c r="CB75" s="53"/>
    </row>
    <row r="76" spans="1:80" ht="15" customHeight="1">
      <c r="A76" s="1">
        <v>230</v>
      </c>
      <c r="B76" s="1">
        <v>2016</v>
      </c>
      <c r="C76" s="1" t="s">
        <v>48</v>
      </c>
      <c r="D76" s="1">
        <v>1</v>
      </c>
      <c r="E76" s="53"/>
      <c r="F76" s="2">
        <v>70</v>
      </c>
      <c r="G76" s="3">
        <v>3.100101021E+16</v>
      </c>
      <c r="H76" s="39" t="s">
        <v>63</v>
      </c>
      <c r="I76" s="53"/>
      <c r="J76" s="1" t="s">
        <v>315</v>
      </c>
      <c r="K76" s="54" t="s">
        <v>2277</v>
      </c>
      <c r="L76" s="1" t="s">
        <v>65</v>
      </c>
      <c r="M76" s="1" t="s">
        <v>66</v>
      </c>
      <c r="N76" s="1" t="s">
        <v>67</v>
      </c>
      <c r="O76" s="1" t="s">
        <v>68</v>
      </c>
      <c r="P76" s="1" t="s">
        <v>69</v>
      </c>
      <c r="Q76" s="2">
        <v>1</v>
      </c>
      <c r="R76" s="1" t="s">
        <v>70</v>
      </c>
      <c r="S76" s="53"/>
      <c r="T76" s="6">
        <v>42388</v>
      </c>
      <c r="U76" s="6">
        <v>42394</v>
      </c>
      <c r="V76" s="7" t="s">
        <v>316</v>
      </c>
      <c r="W76" s="8">
        <v>42394</v>
      </c>
      <c r="X76" s="8">
        <v>42394</v>
      </c>
      <c r="Y76" s="8">
        <v>42667</v>
      </c>
      <c r="Z76" s="9">
        <v>28543437</v>
      </c>
      <c r="AA76" s="1" t="s">
        <v>51</v>
      </c>
      <c r="AB76" s="1" t="s">
        <v>52</v>
      </c>
      <c r="AC76" s="1" t="s">
        <v>72</v>
      </c>
      <c r="AD76" s="1">
        <v>9</v>
      </c>
      <c r="AE76" s="1" t="s">
        <v>54</v>
      </c>
      <c r="AF76" s="1" t="s">
        <v>266</v>
      </c>
      <c r="AG76" s="1" t="s">
        <v>267</v>
      </c>
      <c r="AH76" s="1" t="s">
        <v>127</v>
      </c>
      <c r="AI76" s="1" t="s">
        <v>85</v>
      </c>
      <c r="AJ76" s="1" t="s">
        <v>149</v>
      </c>
      <c r="AK76" s="1" t="s">
        <v>76</v>
      </c>
      <c r="AL76" s="5">
        <v>172</v>
      </c>
      <c r="AM76" s="10">
        <v>42388</v>
      </c>
      <c r="AN76" s="9">
        <v>28543437</v>
      </c>
      <c r="AO76" s="2">
        <v>112</v>
      </c>
      <c r="AP76" s="8">
        <v>42394</v>
      </c>
      <c r="AQ76" s="1" t="s">
        <v>77</v>
      </c>
      <c r="AR76" s="1" t="s">
        <v>57</v>
      </c>
      <c r="AS76" s="1" t="s">
        <v>78</v>
      </c>
      <c r="AT76" s="1" t="s">
        <v>79</v>
      </c>
      <c r="AU76" s="53"/>
      <c r="AV76" s="1" t="s">
        <v>80</v>
      </c>
      <c r="AW76" s="1">
        <v>1</v>
      </c>
      <c r="AX76" s="9">
        <v>8351598</v>
      </c>
      <c r="AY76" s="53">
        <v>79</v>
      </c>
      <c r="AZ76" s="53">
        <v>7880</v>
      </c>
      <c r="BA76" s="6">
        <v>42614</v>
      </c>
      <c r="BB76" s="53">
        <v>2837</v>
      </c>
      <c r="BC76" s="6">
        <v>42612</v>
      </c>
      <c r="BD76" s="8">
        <v>42754</v>
      </c>
      <c r="BE76" s="55"/>
      <c r="BF76" s="53"/>
      <c r="BG76" s="53"/>
      <c r="BH76" s="53"/>
      <c r="BI76" s="53"/>
      <c r="BJ76" s="53"/>
      <c r="BK76" s="53"/>
      <c r="BL76" s="53"/>
      <c r="BM76" s="53"/>
      <c r="BN76" s="53"/>
      <c r="BO76" s="53"/>
      <c r="BP76" s="53"/>
      <c r="BQ76" s="53"/>
      <c r="BR76" s="56">
        <f>SUM(Z76+AX76+BE76+BL76)</f>
        <v>36895035</v>
      </c>
      <c r="BS76" s="53"/>
      <c r="BT76" s="6"/>
      <c r="BU76" s="53"/>
      <c r="BV76" s="53"/>
      <c r="BW76" s="53"/>
      <c r="BX76" s="53"/>
      <c r="BY76" s="53"/>
      <c r="BZ76" s="53"/>
      <c r="CA76" s="53"/>
      <c r="CB76" s="53"/>
    </row>
    <row r="77" spans="1:80" ht="15" customHeight="1">
      <c r="A77" s="1">
        <v>230</v>
      </c>
      <c r="B77" s="1">
        <v>2016</v>
      </c>
      <c r="C77" s="1" t="s">
        <v>48</v>
      </c>
      <c r="D77" s="1">
        <v>1</v>
      </c>
      <c r="E77" s="53"/>
      <c r="F77" s="2">
        <v>71</v>
      </c>
      <c r="G77" s="3">
        <v>3.100101021E+16</v>
      </c>
      <c r="H77" s="39" t="s">
        <v>63</v>
      </c>
      <c r="I77" s="53"/>
      <c r="J77" s="1" t="s">
        <v>317</v>
      </c>
      <c r="K77" s="54" t="s">
        <v>2277</v>
      </c>
      <c r="L77" s="1" t="s">
        <v>65</v>
      </c>
      <c r="M77" s="1" t="s">
        <v>66</v>
      </c>
      <c r="N77" s="1" t="s">
        <v>67</v>
      </c>
      <c r="O77" s="1" t="s">
        <v>68</v>
      </c>
      <c r="P77" s="1" t="s">
        <v>69</v>
      </c>
      <c r="Q77" s="2">
        <v>1</v>
      </c>
      <c r="R77" s="1" t="s">
        <v>70</v>
      </c>
      <c r="S77" s="53"/>
      <c r="T77" s="6">
        <v>42388</v>
      </c>
      <c r="U77" s="6">
        <v>42394</v>
      </c>
      <c r="V77" s="7" t="s">
        <v>318</v>
      </c>
      <c r="W77" s="8">
        <v>42394</v>
      </c>
      <c r="X77" s="8">
        <v>42394</v>
      </c>
      <c r="Y77" s="8">
        <v>42667</v>
      </c>
      <c r="Z77" s="9">
        <v>28543437</v>
      </c>
      <c r="AA77" s="1" t="s">
        <v>51</v>
      </c>
      <c r="AB77" s="1" t="s">
        <v>52</v>
      </c>
      <c r="AC77" s="1" t="s">
        <v>72</v>
      </c>
      <c r="AD77" s="1">
        <v>9</v>
      </c>
      <c r="AE77" s="1" t="s">
        <v>54</v>
      </c>
      <c r="AF77" s="1" t="s">
        <v>266</v>
      </c>
      <c r="AG77" s="1" t="s">
        <v>267</v>
      </c>
      <c r="AH77" s="1" t="s">
        <v>127</v>
      </c>
      <c r="AI77" s="1" t="s">
        <v>85</v>
      </c>
      <c r="AJ77" s="1" t="s">
        <v>94</v>
      </c>
      <c r="AK77" s="1" t="s">
        <v>76</v>
      </c>
      <c r="AL77" s="5">
        <v>169</v>
      </c>
      <c r="AM77" s="10">
        <v>42388</v>
      </c>
      <c r="AN77" s="9">
        <v>28543437</v>
      </c>
      <c r="AO77" s="2">
        <v>111</v>
      </c>
      <c r="AP77" s="8">
        <v>42394</v>
      </c>
      <c r="AQ77" s="1" t="s">
        <v>77</v>
      </c>
      <c r="AR77" s="1" t="s">
        <v>62</v>
      </c>
      <c r="AS77" s="1" t="s">
        <v>78</v>
      </c>
      <c r="AT77" s="1" t="s">
        <v>79</v>
      </c>
      <c r="AU77" s="53"/>
      <c r="AV77" s="1" t="s">
        <v>80</v>
      </c>
      <c r="AW77" s="1">
        <v>1</v>
      </c>
      <c r="AX77" s="9">
        <v>6977285</v>
      </c>
      <c r="AY77" s="53">
        <v>66</v>
      </c>
      <c r="AZ77" s="53">
        <v>7924</v>
      </c>
      <c r="BA77" s="6">
        <v>42614</v>
      </c>
      <c r="BB77" s="53">
        <v>2844</v>
      </c>
      <c r="BC77" s="6">
        <v>42612</v>
      </c>
      <c r="BD77" s="8">
        <v>42734</v>
      </c>
      <c r="BE77" s="55"/>
      <c r="BF77" s="53"/>
      <c r="BG77" s="53"/>
      <c r="BH77" s="53"/>
      <c r="BI77" s="53"/>
      <c r="BJ77" s="53"/>
      <c r="BK77" s="53"/>
      <c r="BL77" s="53"/>
      <c r="BM77" s="53"/>
      <c r="BN77" s="53"/>
      <c r="BO77" s="53"/>
      <c r="BP77" s="53"/>
      <c r="BQ77" s="53"/>
      <c r="BR77" s="56">
        <f>SUM(Z77+AX77+BE77+BL77)</f>
        <v>35520722</v>
      </c>
      <c r="BS77" s="53"/>
      <c r="BT77" s="6"/>
      <c r="BU77" s="53"/>
      <c r="BV77" s="53"/>
      <c r="BW77" s="53"/>
      <c r="BX77" s="53"/>
      <c r="BY77" s="53"/>
      <c r="BZ77" s="53"/>
      <c r="CA77" s="53"/>
      <c r="CB77" s="53"/>
    </row>
    <row r="78" spans="1:80" ht="15" customHeight="1">
      <c r="A78" s="1">
        <v>230</v>
      </c>
      <c r="B78" s="1">
        <v>2016</v>
      </c>
      <c r="C78" s="1" t="s">
        <v>48</v>
      </c>
      <c r="D78" s="1">
        <v>1</v>
      </c>
      <c r="E78" s="53"/>
      <c r="F78" s="2">
        <v>72</v>
      </c>
      <c r="G78" s="3">
        <v>3.100101021E+16</v>
      </c>
      <c r="H78" s="4" t="s">
        <v>63</v>
      </c>
      <c r="I78" s="53"/>
      <c r="J78" s="1" t="s">
        <v>319</v>
      </c>
      <c r="K78" s="54" t="s">
        <v>2277</v>
      </c>
      <c r="L78" s="1" t="s">
        <v>65</v>
      </c>
      <c r="M78" s="1" t="s">
        <v>66</v>
      </c>
      <c r="N78" s="1" t="s">
        <v>67</v>
      </c>
      <c r="O78" s="1" t="s">
        <v>68</v>
      </c>
      <c r="P78" s="1" t="s">
        <v>69</v>
      </c>
      <c r="Q78" s="2">
        <v>1</v>
      </c>
      <c r="R78" s="1" t="s">
        <v>70</v>
      </c>
      <c r="S78" s="53"/>
      <c r="T78" s="6">
        <v>42388</v>
      </c>
      <c r="U78" s="6">
        <v>42394</v>
      </c>
      <c r="V78" s="7" t="s">
        <v>320</v>
      </c>
      <c r="W78" s="8">
        <v>42394</v>
      </c>
      <c r="X78" s="8">
        <v>42394</v>
      </c>
      <c r="Y78" s="8">
        <v>42667</v>
      </c>
      <c r="Z78" s="9">
        <v>28543437</v>
      </c>
      <c r="AA78" s="1" t="s">
        <v>51</v>
      </c>
      <c r="AB78" s="1" t="s">
        <v>52</v>
      </c>
      <c r="AC78" s="1" t="s">
        <v>72</v>
      </c>
      <c r="AD78" s="1">
        <v>9</v>
      </c>
      <c r="AE78" s="1" t="s">
        <v>54</v>
      </c>
      <c r="AF78" s="1" t="s">
        <v>266</v>
      </c>
      <c r="AG78" s="1" t="s">
        <v>267</v>
      </c>
      <c r="AH78" s="1" t="s">
        <v>127</v>
      </c>
      <c r="AI78" s="1" t="s">
        <v>85</v>
      </c>
      <c r="AJ78" s="1" t="s">
        <v>75</v>
      </c>
      <c r="AK78" s="1" t="s">
        <v>76</v>
      </c>
      <c r="AL78" s="5">
        <v>165</v>
      </c>
      <c r="AM78" s="10">
        <v>42388</v>
      </c>
      <c r="AN78" s="9">
        <v>28543437</v>
      </c>
      <c r="AO78" s="2">
        <v>109</v>
      </c>
      <c r="AP78" s="8">
        <v>42394</v>
      </c>
      <c r="AQ78" s="1" t="s">
        <v>77</v>
      </c>
      <c r="AR78" s="1" t="s">
        <v>57</v>
      </c>
      <c r="AS78" s="1" t="s">
        <v>78</v>
      </c>
      <c r="AT78" s="1" t="s">
        <v>79</v>
      </c>
      <c r="AU78" s="53"/>
      <c r="AV78" s="1" t="s">
        <v>80</v>
      </c>
      <c r="AW78" s="1">
        <v>1</v>
      </c>
      <c r="AX78" s="9">
        <v>6977285</v>
      </c>
      <c r="AY78" s="53">
        <v>66</v>
      </c>
      <c r="AZ78" s="53">
        <v>8037</v>
      </c>
      <c r="BA78" s="6">
        <v>42619</v>
      </c>
      <c r="BB78" s="53">
        <v>2835</v>
      </c>
      <c r="BC78" s="6">
        <v>42612</v>
      </c>
      <c r="BD78" s="8">
        <v>42734</v>
      </c>
      <c r="BE78" s="55"/>
      <c r="BF78" s="53"/>
      <c r="BG78" s="53"/>
      <c r="BH78" s="53"/>
      <c r="BI78" s="53"/>
      <c r="BJ78" s="53"/>
      <c r="BK78" s="53"/>
      <c r="BL78" s="53"/>
      <c r="BM78" s="53"/>
      <c r="BN78" s="53"/>
      <c r="BO78" s="53"/>
      <c r="BP78" s="53"/>
      <c r="BQ78" s="53"/>
      <c r="BR78" s="56">
        <f>SUM(Z78+AX78+BE78+BL78)</f>
        <v>35520722</v>
      </c>
      <c r="BS78" s="53"/>
      <c r="BT78" s="6"/>
      <c r="BU78" s="53"/>
      <c r="BV78" s="53"/>
      <c r="BW78" s="53"/>
      <c r="BX78" s="53"/>
      <c r="BY78" s="53"/>
      <c r="BZ78" s="53"/>
      <c r="CA78" s="53"/>
      <c r="CB78" s="53"/>
    </row>
    <row r="79" spans="1:80" ht="15" customHeight="1">
      <c r="A79" s="1">
        <v>230</v>
      </c>
      <c r="B79" s="1">
        <v>2016</v>
      </c>
      <c r="C79" s="1" t="s">
        <v>48</v>
      </c>
      <c r="D79" s="1">
        <v>1</v>
      </c>
      <c r="E79" s="53"/>
      <c r="F79" s="2">
        <v>73</v>
      </c>
      <c r="G79" s="3">
        <v>3.100101021E+16</v>
      </c>
      <c r="H79" s="4" t="s">
        <v>63</v>
      </c>
      <c r="I79" s="53"/>
      <c r="J79" s="1" t="s">
        <v>321</v>
      </c>
      <c r="K79" s="54" t="s">
        <v>2277</v>
      </c>
      <c r="L79" s="1" t="s">
        <v>65</v>
      </c>
      <c r="M79" s="1" t="s">
        <v>66</v>
      </c>
      <c r="N79" s="1" t="s">
        <v>67</v>
      </c>
      <c r="O79" s="1" t="s">
        <v>68</v>
      </c>
      <c r="P79" s="1" t="s">
        <v>69</v>
      </c>
      <c r="Q79" s="2">
        <v>1</v>
      </c>
      <c r="R79" s="1" t="s">
        <v>70</v>
      </c>
      <c r="S79" s="53"/>
      <c r="T79" s="6">
        <v>42389</v>
      </c>
      <c r="U79" s="6">
        <v>42394</v>
      </c>
      <c r="V79" s="7" t="s">
        <v>322</v>
      </c>
      <c r="W79" s="8">
        <v>42394</v>
      </c>
      <c r="X79" s="8">
        <v>42394</v>
      </c>
      <c r="Y79" s="8">
        <v>42667</v>
      </c>
      <c r="Z79" s="9">
        <v>18615285</v>
      </c>
      <c r="AA79" s="1" t="s">
        <v>51</v>
      </c>
      <c r="AB79" s="1" t="s">
        <v>52</v>
      </c>
      <c r="AC79" s="1" t="s">
        <v>72</v>
      </c>
      <c r="AD79" s="1">
        <v>9</v>
      </c>
      <c r="AE79" s="1" t="s">
        <v>54</v>
      </c>
      <c r="AF79" s="1" t="s">
        <v>266</v>
      </c>
      <c r="AG79" s="1" t="s">
        <v>267</v>
      </c>
      <c r="AH79" s="1" t="s">
        <v>127</v>
      </c>
      <c r="AI79" s="1" t="s">
        <v>74</v>
      </c>
      <c r="AJ79" s="1" t="s">
        <v>323</v>
      </c>
      <c r="AK79" s="1" t="s">
        <v>76</v>
      </c>
      <c r="AL79" s="5">
        <v>237</v>
      </c>
      <c r="AM79" s="10">
        <v>42389</v>
      </c>
      <c r="AN79" s="9">
        <v>18615285</v>
      </c>
      <c r="AO79" s="2">
        <v>110</v>
      </c>
      <c r="AP79" s="8">
        <v>42394</v>
      </c>
      <c r="AQ79" s="1" t="s">
        <v>77</v>
      </c>
      <c r="AR79" s="1" t="s">
        <v>62</v>
      </c>
      <c r="AS79" s="1" t="s">
        <v>78</v>
      </c>
      <c r="AT79" s="1" t="s">
        <v>79</v>
      </c>
      <c r="AU79" s="53"/>
      <c r="AV79" s="1" t="s">
        <v>80</v>
      </c>
      <c r="AW79" s="1">
        <v>1</v>
      </c>
      <c r="AX79" s="9">
        <v>4550403</v>
      </c>
      <c r="AY79" s="53">
        <v>66</v>
      </c>
      <c r="AZ79" s="53">
        <v>7987</v>
      </c>
      <c r="BA79" s="6">
        <v>42618</v>
      </c>
      <c r="BB79" s="53">
        <v>2833</v>
      </c>
      <c r="BC79" s="6">
        <v>42612</v>
      </c>
      <c r="BD79" s="8">
        <v>42734</v>
      </c>
      <c r="BE79" s="55"/>
      <c r="BF79" s="53"/>
      <c r="BG79" s="53"/>
      <c r="BH79" s="53"/>
      <c r="BI79" s="53"/>
      <c r="BJ79" s="53"/>
      <c r="BK79" s="53"/>
      <c r="BL79" s="53"/>
      <c r="BM79" s="53"/>
      <c r="BN79" s="53"/>
      <c r="BO79" s="53"/>
      <c r="BP79" s="53"/>
      <c r="BQ79" s="53"/>
      <c r="BR79" s="56">
        <f>SUM(Z79+AX79+BE79+BL79)</f>
        <v>23165688</v>
      </c>
      <c r="BS79" s="53"/>
      <c r="BT79" s="6"/>
      <c r="BU79" s="53"/>
      <c r="BV79" s="53"/>
      <c r="BW79" s="53"/>
      <c r="BX79" s="53"/>
      <c r="BY79" s="53"/>
      <c r="BZ79" s="53"/>
      <c r="CA79" s="53"/>
      <c r="CB79" s="53"/>
    </row>
    <row r="80" spans="1:80" ht="15" customHeight="1">
      <c r="A80" s="1">
        <v>230</v>
      </c>
      <c r="B80" s="1">
        <v>2016</v>
      </c>
      <c r="C80" s="1" t="s">
        <v>48</v>
      </c>
      <c r="D80" s="1">
        <v>1</v>
      </c>
      <c r="E80" s="53"/>
      <c r="F80" s="2">
        <v>74</v>
      </c>
      <c r="G80" s="3">
        <v>3.100101021E+16</v>
      </c>
      <c r="H80" s="39" t="s">
        <v>63</v>
      </c>
      <c r="I80" s="53"/>
      <c r="J80" s="1" t="s">
        <v>324</v>
      </c>
      <c r="K80" s="59"/>
      <c r="L80" s="1" t="s">
        <v>65</v>
      </c>
      <c r="M80" s="1" t="s">
        <v>66</v>
      </c>
      <c r="N80" s="1" t="s">
        <v>67</v>
      </c>
      <c r="O80" s="1" t="s">
        <v>68</v>
      </c>
      <c r="P80" s="1" t="s">
        <v>69</v>
      </c>
      <c r="Q80" s="2">
        <v>1</v>
      </c>
      <c r="R80" s="1" t="s">
        <v>70</v>
      </c>
      <c r="S80" s="53"/>
      <c r="T80" s="6">
        <v>42389</v>
      </c>
      <c r="U80" s="6">
        <v>42394</v>
      </c>
      <c r="V80" s="7" t="s">
        <v>325</v>
      </c>
      <c r="W80" s="8">
        <v>42394</v>
      </c>
      <c r="X80" s="8">
        <v>42394</v>
      </c>
      <c r="Y80" s="8">
        <v>42667</v>
      </c>
      <c r="Z80" s="9">
        <v>28543437</v>
      </c>
      <c r="AA80" s="1" t="s">
        <v>51</v>
      </c>
      <c r="AB80" s="1" t="s">
        <v>52</v>
      </c>
      <c r="AC80" s="1" t="s">
        <v>72</v>
      </c>
      <c r="AD80" s="1">
        <v>9</v>
      </c>
      <c r="AE80" s="1" t="s">
        <v>54</v>
      </c>
      <c r="AF80" s="1" t="s">
        <v>326</v>
      </c>
      <c r="AG80" s="1" t="s">
        <v>327</v>
      </c>
      <c r="AH80" s="1" t="s">
        <v>127</v>
      </c>
      <c r="AI80" s="1" t="s">
        <v>85</v>
      </c>
      <c r="AJ80" s="1" t="s">
        <v>195</v>
      </c>
      <c r="AK80" s="1" t="s">
        <v>76</v>
      </c>
      <c r="AL80" s="5">
        <v>252</v>
      </c>
      <c r="AM80" s="10">
        <v>42389</v>
      </c>
      <c r="AN80" s="9">
        <v>28543437</v>
      </c>
      <c r="AO80" s="2">
        <v>113</v>
      </c>
      <c r="AP80" s="8">
        <v>42394</v>
      </c>
      <c r="AQ80" s="1" t="s">
        <v>77</v>
      </c>
      <c r="AR80" s="1" t="s">
        <v>57</v>
      </c>
      <c r="AS80" s="1" t="s">
        <v>78</v>
      </c>
      <c r="AT80" s="1" t="s">
        <v>79</v>
      </c>
      <c r="AU80" s="53"/>
      <c r="AV80" s="1" t="s">
        <v>80</v>
      </c>
      <c r="AW80" s="1">
        <v>1</v>
      </c>
      <c r="AX80" s="9">
        <v>6977285</v>
      </c>
      <c r="AY80" s="53">
        <v>66</v>
      </c>
      <c r="AZ80" s="53">
        <v>8098</v>
      </c>
      <c r="BA80" s="6">
        <v>42620</v>
      </c>
      <c r="BB80" s="53">
        <v>2756</v>
      </c>
      <c r="BC80" s="6">
        <v>42612</v>
      </c>
      <c r="BD80" s="8">
        <v>42734</v>
      </c>
      <c r="BE80" s="55"/>
      <c r="BF80" s="53"/>
      <c r="BG80" s="53"/>
      <c r="BH80" s="53"/>
      <c r="BI80" s="53"/>
      <c r="BJ80" s="53"/>
      <c r="BK80" s="53"/>
      <c r="BL80" s="53"/>
      <c r="BM80" s="53"/>
      <c r="BN80" s="53"/>
      <c r="BO80" s="53"/>
      <c r="BP80" s="53"/>
      <c r="BQ80" s="53"/>
      <c r="BR80" s="56">
        <f>SUM(Z80+AX80+BE80+BL80)</f>
        <v>35520722</v>
      </c>
      <c r="BS80" s="53"/>
      <c r="BT80" s="6"/>
      <c r="BU80" s="53"/>
      <c r="BV80" s="53"/>
      <c r="BW80" s="53"/>
      <c r="BX80" s="53"/>
      <c r="BY80" s="53"/>
      <c r="BZ80" s="53"/>
      <c r="CA80" s="53"/>
      <c r="CB80" s="53"/>
    </row>
    <row r="81" spans="1:80" ht="15" customHeight="1">
      <c r="A81" s="1">
        <v>230</v>
      </c>
      <c r="B81" s="1">
        <v>2016</v>
      </c>
      <c r="C81" s="1" t="s">
        <v>48</v>
      </c>
      <c r="D81" s="1">
        <v>1</v>
      </c>
      <c r="E81" s="53"/>
      <c r="F81" s="2">
        <v>75</v>
      </c>
      <c r="G81" s="3">
        <v>3.100101021E+16</v>
      </c>
      <c r="H81" s="39" t="s">
        <v>63</v>
      </c>
      <c r="I81" s="53"/>
      <c r="J81" s="1" t="s">
        <v>328</v>
      </c>
      <c r="K81" s="54" t="s">
        <v>2277</v>
      </c>
      <c r="L81" s="1" t="s">
        <v>65</v>
      </c>
      <c r="M81" s="1" t="s">
        <v>66</v>
      </c>
      <c r="N81" s="1" t="s">
        <v>67</v>
      </c>
      <c r="O81" s="1" t="s">
        <v>68</v>
      </c>
      <c r="P81" s="1" t="s">
        <v>69</v>
      </c>
      <c r="Q81" s="2">
        <v>1</v>
      </c>
      <c r="R81" s="1" t="s">
        <v>70</v>
      </c>
      <c r="S81" s="53"/>
      <c r="T81" s="6">
        <v>42388</v>
      </c>
      <c r="U81" s="6">
        <v>42394</v>
      </c>
      <c r="V81" s="7" t="s">
        <v>329</v>
      </c>
      <c r="W81" s="8">
        <v>42394</v>
      </c>
      <c r="X81" s="8">
        <v>42394</v>
      </c>
      <c r="Y81" s="8">
        <v>42667</v>
      </c>
      <c r="Z81" s="9">
        <v>28543437</v>
      </c>
      <c r="AA81" s="1" t="s">
        <v>51</v>
      </c>
      <c r="AB81" s="1" t="s">
        <v>52</v>
      </c>
      <c r="AC81" s="1" t="s">
        <v>72</v>
      </c>
      <c r="AD81" s="1">
        <v>9</v>
      </c>
      <c r="AE81" s="1" t="s">
        <v>54</v>
      </c>
      <c r="AF81" s="1" t="s">
        <v>266</v>
      </c>
      <c r="AG81" s="1" t="s">
        <v>267</v>
      </c>
      <c r="AH81" s="1" t="s">
        <v>127</v>
      </c>
      <c r="AI81" s="1" t="s">
        <v>85</v>
      </c>
      <c r="AJ81" s="1" t="s">
        <v>94</v>
      </c>
      <c r="AK81" s="1" t="s">
        <v>76</v>
      </c>
      <c r="AL81" s="5">
        <v>170</v>
      </c>
      <c r="AM81" s="10">
        <v>42388</v>
      </c>
      <c r="AN81" s="9">
        <v>28543437</v>
      </c>
      <c r="AO81" s="2">
        <v>118</v>
      </c>
      <c r="AP81" s="8">
        <v>42394</v>
      </c>
      <c r="AQ81" s="1" t="s">
        <v>77</v>
      </c>
      <c r="AR81" s="1" t="s">
        <v>62</v>
      </c>
      <c r="AS81" s="1" t="s">
        <v>78</v>
      </c>
      <c r="AT81" s="1" t="s">
        <v>79</v>
      </c>
      <c r="AU81" s="53"/>
      <c r="AV81" s="1" t="s">
        <v>80</v>
      </c>
      <c r="AW81" s="1">
        <v>1</v>
      </c>
      <c r="AX81" s="9"/>
      <c r="AY81" s="53"/>
      <c r="AZ81" s="53"/>
      <c r="BA81" s="6"/>
      <c r="BB81" s="53"/>
      <c r="BC81" s="6"/>
      <c r="BD81" s="6"/>
      <c r="BE81" s="55"/>
      <c r="BF81" s="53"/>
      <c r="BG81" s="53"/>
      <c r="BH81" s="53"/>
      <c r="BI81" s="53"/>
      <c r="BJ81" s="53"/>
      <c r="BK81" s="53"/>
      <c r="BL81" s="53"/>
      <c r="BM81" s="53"/>
      <c r="BN81" s="53"/>
      <c r="BO81" s="53"/>
      <c r="BP81" s="53"/>
      <c r="BQ81" s="53"/>
      <c r="BR81" s="56">
        <f>SUM(Z81+AX81+BE81+BL81)</f>
        <v>28543437</v>
      </c>
      <c r="BS81" s="53"/>
      <c r="BT81" s="6"/>
      <c r="BU81" s="53"/>
      <c r="BV81" s="53"/>
      <c r="BW81" s="53"/>
      <c r="BX81" s="53"/>
      <c r="BY81" s="53"/>
      <c r="BZ81" s="53"/>
      <c r="CA81" s="53"/>
      <c r="CB81" s="53"/>
    </row>
    <row r="82" spans="1:80" ht="15" customHeight="1">
      <c r="A82" s="1">
        <v>230</v>
      </c>
      <c r="B82" s="1">
        <v>2016</v>
      </c>
      <c r="C82" s="1" t="s">
        <v>48</v>
      </c>
      <c r="D82" s="1">
        <v>1</v>
      </c>
      <c r="E82" s="53"/>
      <c r="F82" s="2">
        <v>76</v>
      </c>
      <c r="G82" s="3">
        <v>3.10020203990019E+16</v>
      </c>
      <c r="H82" s="4" t="s">
        <v>330</v>
      </c>
      <c r="I82" s="53"/>
      <c r="J82" s="1" t="s">
        <v>331</v>
      </c>
      <c r="K82" s="54" t="s">
        <v>2280</v>
      </c>
      <c r="L82" s="1" t="s">
        <v>65</v>
      </c>
      <c r="M82" s="1" t="s">
        <v>66</v>
      </c>
      <c r="N82" s="1" t="s">
        <v>67</v>
      </c>
      <c r="O82" s="1" t="s">
        <v>68</v>
      </c>
      <c r="P82" s="1" t="s">
        <v>69</v>
      </c>
      <c r="Q82" s="2">
        <v>1</v>
      </c>
      <c r="R82" s="1" t="s">
        <v>70</v>
      </c>
      <c r="S82" s="53"/>
      <c r="T82" s="6">
        <v>42387</v>
      </c>
      <c r="U82" s="6">
        <v>42394</v>
      </c>
      <c r="V82" s="7" t="s">
        <v>332</v>
      </c>
      <c r="W82" s="8">
        <v>42394</v>
      </c>
      <c r="X82" s="8">
        <v>42394</v>
      </c>
      <c r="Y82" s="8">
        <v>42728</v>
      </c>
      <c r="Z82" s="9">
        <v>22752015</v>
      </c>
      <c r="AA82" s="1" t="s">
        <v>51</v>
      </c>
      <c r="AB82" s="1" t="s">
        <v>52</v>
      </c>
      <c r="AC82" s="1" t="s">
        <v>72</v>
      </c>
      <c r="AD82" s="1">
        <v>11</v>
      </c>
      <c r="AE82" s="1" t="s">
        <v>54</v>
      </c>
      <c r="AF82" s="1" t="s">
        <v>333</v>
      </c>
      <c r="AG82" s="1" t="s">
        <v>330</v>
      </c>
      <c r="AH82" s="1" t="s">
        <v>84</v>
      </c>
      <c r="AI82" s="1" t="s">
        <v>74</v>
      </c>
      <c r="AJ82" s="1" t="s">
        <v>334</v>
      </c>
      <c r="AK82" s="1" t="s">
        <v>76</v>
      </c>
      <c r="AL82" s="5">
        <v>110</v>
      </c>
      <c r="AM82" s="10">
        <v>42387</v>
      </c>
      <c r="AN82" s="9">
        <v>22752015</v>
      </c>
      <c r="AO82" s="2">
        <v>121</v>
      </c>
      <c r="AP82" s="8">
        <v>42394</v>
      </c>
      <c r="AQ82" s="1" t="s">
        <v>77</v>
      </c>
      <c r="AR82" s="1" t="s">
        <v>62</v>
      </c>
      <c r="AS82" s="1" t="s">
        <v>78</v>
      </c>
      <c r="AT82" s="1" t="s">
        <v>79</v>
      </c>
      <c r="AU82" s="53"/>
      <c r="AV82" s="1" t="s">
        <v>80</v>
      </c>
      <c r="AW82" s="1">
        <v>1</v>
      </c>
      <c r="AX82" s="9"/>
      <c r="AY82" s="53"/>
      <c r="AZ82" s="53"/>
      <c r="BA82" s="6"/>
      <c r="BB82" s="53"/>
      <c r="BC82" s="6"/>
      <c r="BD82" s="6"/>
      <c r="BE82" s="55"/>
      <c r="BF82" s="53"/>
      <c r="BG82" s="53"/>
      <c r="BH82" s="53"/>
      <c r="BI82" s="53"/>
      <c r="BJ82" s="53"/>
      <c r="BK82" s="53"/>
      <c r="BL82" s="53"/>
      <c r="BM82" s="53"/>
      <c r="BN82" s="53"/>
      <c r="BO82" s="53"/>
      <c r="BP82" s="53"/>
      <c r="BQ82" s="53"/>
      <c r="BR82" s="56">
        <f>SUM(Z82+AX82+BE82+BL82)</f>
        <v>22752015</v>
      </c>
      <c r="BS82" s="53"/>
      <c r="BT82" s="6"/>
      <c r="BU82" s="53"/>
      <c r="BV82" s="53"/>
      <c r="BW82" s="53"/>
      <c r="BX82" s="53"/>
      <c r="BY82" s="53"/>
      <c r="BZ82" s="53"/>
      <c r="CA82" s="53"/>
      <c r="CB82" s="53"/>
    </row>
    <row r="83" spans="1:80" ht="15" customHeight="1">
      <c r="A83" s="1">
        <v>230</v>
      </c>
      <c r="B83" s="1">
        <v>2016</v>
      </c>
      <c r="C83" s="1" t="s">
        <v>48</v>
      </c>
      <c r="D83" s="1">
        <v>1</v>
      </c>
      <c r="E83" s="53"/>
      <c r="F83" s="2">
        <v>77</v>
      </c>
      <c r="G83" s="3">
        <v>3.100101021E+16</v>
      </c>
      <c r="H83" s="39" t="s">
        <v>63</v>
      </c>
      <c r="I83" s="53"/>
      <c r="J83" s="1" t="s">
        <v>335</v>
      </c>
      <c r="K83" s="54" t="s">
        <v>2277</v>
      </c>
      <c r="L83" s="1" t="s">
        <v>65</v>
      </c>
      <c r="M83" s="1" t="s">
        <v>66</v>
      </c>
      <c r="N83" s="1" t="s">
        <v>67</v>
      </c>
      <c r="O83" s="1" t="s">
        <v>68</v>
      </c>
      <c r="P83" s="1" t="s">
        <v>69</v>
      </c>
      <c r="Q83" s="2">
        <v>1</v>
      </c>
      <c r="R83" s="1" t="s">
        <v>70</v>
      </c>
      <c r="S83" s="53"/>
      <c r="T83" s="6">
        <v>42388</v>
      </c>
      <c r="U83" s="6">
        <v>42394</v>
      </c>
      <c r="V83" s="7" t="s">
        <v>336</v>
      </c>
      <c r="W83" s="8">
        <v>42394</v>
      </c>
      <c r="X83" s="8">
        <v>42394</v>
      </c>
      <c r="Y83" s="8">
        <v>42667</v>
      </c>
      <c r="Z83" s="9">
        <v>28543437</v>
      </c>
      <c r="AA83" s="1" t="s">
        <v>51</v>
      </c>
      <c r="AB83" s="1" t="s">
        <v>52</v>
      </c>
      <c r="AC83" s="1" t="s">
        <v>72</v>
      </c>
      <c r="AD83" s="1">
        <v>9</v>
      </c>
      <c r="AE83" s="1" t="s">
        <v>54</v>
      </c>
      <c r="AF83" s="1" t="s">
        <v>266</v>
      </c>
      <c r="AG83" s="1" t="s">
        <v>267</v>
      </c>
      <c r="AH83" s="1" t="s">
        <v>127</v>
      </c>
      <c r="AI83" s="1" t="s">
        <v>85</v>
      </c>
      <c r="AJ83" s="1" t="s">
        <v>337</v>
      </c>
      <c r="AK83" s="1" t="s">
        <v>76</v>
      </c>
      <c r="AL83" s="5">
        <v>162</v>
      </c>
      <c r="AM83" s="10">
        <v>42388</v>
      </c>
      <c r="AN83" s="9">
        <v>28543437</v>
      </c>
      <c r="AO83" s="2">
        <v>125</v>
      </c>
      <c r="AP83" s="8">
        <v>42394</v>
      </c>
      <c r="AQ83" s="1" t="s">
        <v>77</v>
      </c>
      <c r="AR83" s="1" t="s">
        <v>57</v>
      </c>
      <c r="AS83" s="1" t="s">
        <v>78</v>
      </c>
      <c r="AT83" s="1" t="s">
        <v>79</v>
      </c>
      <c r="AU83" s="53"/>
      <c r="AV83" s="1" t="s">
        <v>80</v>
      </c>
      <c r="AW83" s="1">
        <v>1</v>
      </c>
      <c r="AX83" s="9">
        <v>6977285</v>
      </c>
      <c r="AY83" s="53">
        <v>66</v>
      </c>
      <c r="AZ83" s="53">
        <v>7933</v>
      </c>
      <c r="BA83" s="6">
        <v>42614</v>
      </c>
      <c r="BB83" s="53">
        <v>2838</v>
      </c>
      <c r="BC83" s="6">
        <v>42612</v>
      </c>
      <c r="BD83" s="8">
        <v>42734</v>
      </c>
      <c r="BE83" s="55"/>
      <c r="BF83" s="53"/>
      <c r="BG83" s="53"/>
      <c r="BH83" s="53"/>
      <c r="BI83" s="53"/>
      <c r="BJ83" s="53"/>
      <c r="BK83" s="53"/>
      <c r="BL83" s="53"/>
      <c r="BM83" s="53"/>
      <c r="BN83" s="53"/>
      <c r="BO83" s="53"/>
      <c r="BP83" s="53"/>
      <c r="BQ83" s="53"/>
      <c r="BR83" s="56">
        <f>SUM(Z83+AX83+BE83+BL83)</f>
        <v>35520722</v>
      </c>
      <c r="BS83" s="53"/>
      <c r="BT83" s="6"/>
      <c r="BU83" s="53"/>
      <c r="BV83" s="53"/>
      <c r="BW83" s="53"/>
      <c r="BX83" s="53"/>
      <c r="BY83" s="53"/>
      <c r="BZ83" s="53"/>
      <c r="CA83" s="53"/>
      <c r="CB83" s="53"/>
    </row>
    <row r="84" spans="1:80" ht="15" customHeight="1">
      <c r="A84" s="1">
        <v>230</v>
      </c>
      <c r="B84" s="1">
        <v>2016</v>
      </c>
      <c r="C84" s="1" t="s">
        <v>48</v>
      </c>
      <c r="D84" s="1">
        <v>1</v>
      </c>
      <c r="E84" s="53"/>
      <c r="F84" s="2">
        <v>78</v>
      </c>
      <c r="G84" s="3">
        <v>3.1001010209E+16</v>
      </c>
      <c r="H84" s="4" t="s">
        <v>109</v>
      </c>
      <c r="I84" s="53"/>
      <c r="J84" s="1" t="s">
        <v>338</v>
      </c>
      <c r="K84" s="54" t="s">
        <v>2283</v>
      </c>
      <c r="L84" s="1" t="s">
        <v>65</v>
      </c>
      <c r="M84" s="1" t="s">
        <v>66</v>
      </c>
      <c r="N84" s="1" t="s">
        <v>67</v>
      </c>
      <c r="O84" s="1" t="s">
        <v>68</v>
      </c>
      <c r="P84" s="1" t="s">
        <v>69</v>
      </c>
      <c r="Q84" s="2">
        <v>1</v>
      </c>
      <c r="R84" s="1" t="s">
        <v>70</v>
      </c>
      <c r="S84" s="53"/>
      <c r="T84" s="6">
        <v>42384</v>
      </c>
      <c r="U84" s="6">
        <v>42394</v>
      </c>
      <c r="V84" s="7" t="s">
        <v>339</v>
      </c>
      <c r="W84" s="8">
        <v>42394</v>
      </c>
      <c r="X84" s="8">
        <v>42394</v>
      </c>
      <c r="Y84" s="8">
        <v>42728</v>
      </c>
      <c r="Z84" s="9">
        <v>74323139</v>
      </c>
      <c r="AA84" s="1" t="s">
        <v>51</v>
      </c>
      <c r="AB84" s="1" t="s">
        <v>52</v>
      </c>
      <c r="AC84" s="1" t="s">
        <v>72</v>
      </c>
      <c r="AD84" s="1">
        <v>11</v>
      </c>
      <c r="AE84" s="1" t="s">
        <v>54</v>
      </c>
      <c r="AF84" s="1" t="s">
        <v>56</v>
      </c>
      <c r="AG84" s="1" t="s">
        <v>73</v>
      </c>
      <c r="AH84" s="1" t="s">
        <v>56</v>
      </c>
      <c r="AI84" s="1" t="s">
        <v>340</v>
      </c>
      <c r="AJ84" s="1" t="s">
        <v>149</v>
      </c>
      <c r="AK84" s="1" t="s">
        <v>178</v>
      </c>
      <c r="AL84" s="5">
        <v>9</v>
      </c>
      <c r="AM84" s="10">
        <v>42384</v>
      </c>
      <c r="AN84" s="9">
        <v>74323139</v>
      </c>
      <c r="AO84" s="2">
        <v>122</v>
      </c>
      <c r="AP84" s="8">
        <v>42394</v>
      </c>
      <c r="AQ84" s="1" t="s">
        <v>77</v>
      </c>
      <c r="AR84" s="1" t="s">
        <v>57</v>
      </c>
      <c r="AS84" s="1" t="s">
        <v>78</v>
      </c>
      <c r="AT84" s="1" t="s">
        <v>79</v>
      </c>
      <c r="AU84" s="53"/>
      <c r="AV84" s="1" t="s">
        <v>80</v>
      </c>
      <c r="AW84" s="1">
        <v>1</v>
      </c>
      <c r="AX84" s="9">
        <v>4279212</v>
      </c>
      <c r="AY84" s="53">
        <v>19</v>
      </c>
      <c r="AZ84" s="53">
        <v>7899</v>
      </c>
      <c r="BA84" s="6">
        <v>42614</v>
      </c>
      <c r="BB84" s="53">
        <v>2673</v>
      </c>
      <c r="BC84" s="6">
        <v>42607</v>
      </c>
      <c r="BD84" s="8">
        <v>42747</v>
      </c>
      <c r="BE84" s="55"/>
      <c r="BF84" s="53"/>
      <c r="BG84" s="53"/>
      <c r="BH84" s="53"/>
      <c r="BI84" s="53"/>
      <c r="BJ84" s="53"/>
      <c r="BK84" s="53"/>
      <c r="BL84" s="53"/>
      <c r="BM84" s="53"/>
      <c r="BN84" s="53"/>
      <c r="BO84" s="53"/>
      <c r="BP84" s="53"/>
      <c r="BQ84" s="53"/>
      <c r="BR84" s="56">
        <f>SUM(Z84+AX84+BE84+BL84)</f>
        <v>78602351</v>
      </c>
      <c r="BS84" s="53"/>
      <c r="BT84" s="6"/>
      <c r="BU84" s="53"/>
      <c r="BV84" s="53"/>
      <c r="BW84" s="53"/>
      <c r="BX84" s="53"/>
      <c r="BY84" s="53"/>
      <c r="BZ84" s="53"/>
      <c r="CA84" s="53"/>
      <c r="CB84" s="53"/>
    </row>
    <row r="85" spans="1:80" ht="15" customHeight="1">
      <c r="A85" s="1">
        <v>230</v>
      </c>
      <c r="B85" s="1">
        <v>2016</v>
      </c>
      <c r="C85" s="1" t="s">
        <v>48</v>
      </c>
      <c r="D85" s="1">
        <v>1</v>
      </c>
      <c r="E85" s="53"/>
      <c r="F85" s="2">
        <v>79</v>
      </c>
      <c r="G85" s="3">
        <v>3.10020203990019E+16</v>
      </c>
      <c r="H85" s="4" t="s">
        <v>330</v>
      </c>
      <c r="I85" s="53"/>
      <c r="J85" s="1" t="s">
        <v>341</v>
      </c>
      <c r="K85" s="54" t="s">
        <v>2280</v>
      </c>
      <c r="L85" s="1" t="s">
        <v>65</v>
      </c>
      <c r="M85" s="1" t="s">
        <v>66</v>
      </c>
      <c r="N85" s="1" t="s">
        <v>67</v>
      </c>
      <c r="O85" s="1" t="s">
        <v>68</v>
      </c>
      <c r="P85" s="1" t="s">
        <v>69</v>
      </c>
      <c r="Q85" s="2">
        <v>1</v>
      </c>
      <c r="R85" s="1" t="s">
        <v>70</v>
      </c>
      <c r="S85" s="53"/>
      <c r="T85" s="6">
        <v>42387</v>
      </c>
      <c r="U85" s="6">
        <v>42394</v>
      </c>
      <c r="V85" s="7" t="s">
        <v>342</v>
      </c>
      <c r="W85" s="8">
        <v>42394</v>
      </c>
      <c r="X85" s="8">
        <v>42394</v>
      </c>
      <c r="Y85" s="8">
        <v>42728</v>
      </c>
      <c r="Z85" s="9">
        <v>34886423</v>
      </c>
      <c r="AA85" s="1" t="s">
        <v>51</v>
      </c>
      <c r="AB85" s="1" t="s">
        <v>52</v>
      </c>
      <c r="AC85" s="1" t="s">
        <v>72</v>
      </c>
      <c r="AD85" s="1">
        <v>11</v>
      </c>
      <c r="AE85" s="1" t="s">
        <v>54</v>
      </c>
      <c r="AF85" s="1" t="s">
        <v>333</v>
      </c>
      <c r="AG85" s="1" t="s">
        <v>330</v>
      </c>
      <c r="AH85" s="1" t="s">
        <v>84</v>
      </c>
      <c r="AI85" s="1" t="s">
        <v>85</v>
      </c>
      <c r="AJ85" s="1" t="s">
        <v>343</v>
      </c>
      <c r="AK85" s="1" t="s">
        <v>76</v>
      </c>
      <c r="AL85" s="5">
        <v>101</v>
      </c>
      <c r="AM85" s="10">
        <v>42387</v>
      </c>
      <c r="AN85" s="9">
        <v>34886423</v>
      </c>
      <c r="AO85" s="2">
        <v>123</v>
      </c>
      <c r="AP85" s="8">
        <v>42394</v>
      </c>
      <c r="AQ85" s="1" t="s">
        <v>77</v>
      </c>
      <c r="AR85" s="1" t="s">
        <v>62</v>
      </c>
      <c r="AS85" s="1" t="s">
        <v>78</v>
      </c>
      <c r="AT85" s="1" t="s">
        <v>79</v>
      </c>
      <c r="AU85" s="53"/>
      <c r="AV85" s="1" t="s">
        <v>80</v>
      </c>
      <c r="AW85" s="1">
        <v>1</v>
      </c>
      <c r="AX85" s="9"/>
      <c r="AY85" s="53"/>
      <c r="AZ85" s="53"/>
      <c r="BA85" s="6"/>
      <c r="BB85" s="53"/>
      <c r="BC85" s="6"/>
      <c r="BD85" s="6"/>
      <c r="BE85" s="55"/>
      <c r="BF85" s="53"/>
      <c r="BG85" s="53"/>
      <c r="BH85" s="53"/>
      <c r="BI85" s="53"/>
      <c r="BJ85" s="53"/>
      <c r="BK85" s="53"/>
      <c r="BL85" s="53"/>
      <c r="BM85" s="53"/>
      <c r="BN85" s="53"/>
      <c r="BO85" s="53"/>
      <c r="BP85" s="53"/>
      <c r="BQ85" s="53"/>
      <c r="BR85" s="56">
        <f>SUM(Z85+AX85+BE85+BL85)</f>
        <v>34886423</v>
      </c>
      <c r="BS85" s="53"/>
      <c r="BT85" s="6"/>
      <c r="BU85" s="53"/>
      <c r="BV85" s="53"/>
      <c r="BW85" s="53"/>
      <c r="BX85" s="53"/>
      <c r="BY85" s="53"/>
      <c r="BZ85" s="53"/>
      <c r="CA85" s="53"/>
      <c r="CB85" s="53"/>
    </row>
    <row r="86" spans="1:80" ht="15" customHeight="1">
      <c r="A86" s="1">
        <v>230</v>
      </c>
      <c r="B86" s="1">
        <v>2016</v>
      </c>
      <c r="C86" s="1" t="s">
        <v>48</v>
      </c>
      <c r="D86" s="1">
        <v>1</v>
      </c>
      <c r="E86" s="53"/>
      <c r="F86" s="2">
        <v>80</v>
      </c>
      <c r="G86" s="3">
        <v>3.10020203990019E+16</v>
      </c>
      <c r="H86" s="4" t="s">
        <v>330</v>
      </c>
      <c r="I86" s="53"/>
      <c r="J86" s="1" t="s">
        <v>344</v>
      </c>
      <c r="K86" s="54" t="s">
        <v>2280</v>
      </c>
      <c r="L86" s="1" t="s">
        <v>65</v>
      </c>
      <c r="M86" s="1" t="s">
        <v>66</v>
      </c>
      <c r="N86" s="1" t="s">
        <v>67</v>
      </c>
      <c r="O86" s="1" t="s">
        <v>68</v>
      </c>
      <c r="P86" s="1" t="s">
        <v>69</v>
      </c>
      <c r="Q86" s="2">
        <v>1</v>
      </c>
      <c r="R86" s="1" t="s">
        <v>70</v>
      </c>
      <c r="S86" s="53"/>
      <c r="T86" s="6">
        <v>42387</v>
      </c>
      <c r="U86" s="6">
        <v>42394</v>
      </c>
      <c r="V86" s="7" t="s">
        <v>345</v>
      </c>
      <c r="W86" s="8">
        <v>42394</v>
      </c>
      <c r="X86" s="8">
        <v>42394</v>
      </c>
      <c r="Y86" s="8">
        <v>42728</v>
      </c>
      <c r="Z86" s="9">
        <v>34886423</v>
      </c>
      <c r="AA86" s="1" t="s">
        <v>51</v>
      </c>
      <c r="AB86" s="1" t="s">
        <v>52</v>
      </c>
      <c r="AC86" s="1" t="s">
        <v>72</v>
      </c>
      <c r="AD86" s="1">
        <v>11</v>
      </c>
      <c r="AE86" s="1" t="s">
        <v>54</v>
      </c>
      <c r="AF86" s="1" t="s">
        <v>333</v>
      </c>
      <c r="AG86" s="1" t="s">
        <v>330</v>
      </c>
      <c r="AH86" s="1" t="s">
        <v>84</v>
      </c>
      <c r="AI86" s="1" t="s">
        <v>85</v>
      </c>
      <c r="AJ86" s="1" t="s">
        <v>346</v>
      </c>
      <c r="AK86" s="1" t="s">
        <v>76</v>
      </c>
      <c r="AL86" s="5">
        <v>103</v>
      </c>
      <c r="AM86" s="10">
        <v>42387</v>
      </c>
      <c r="AN86" s="9">
        <v>34886423</v>
      </c>
      <c r="AO86" s="2">
        <v>124</v>
      </c>
      <c r="AP86" s="8">
        <v>42394</v>
      </c>
      <c r="AQ86" s="1" t="s">
        <v>77</v>
      </c>
      <c r="AR86" s="1" t="s">
        <v>57</v>
      </c>
      <c r="AS86" s="1" t="s">
        <v>78</v>
      </c>
      <c r="AT86" s="1" t="s">
        <v>79</v>
      </c>
      <c r="AU86" s="53"/>
      <c r="AV86" s="1" t="s">
        <v>80</v>
      </c>
      <c r="AW86" s="1">
        <v>1</v>
      </c>
      <c r="AX86" s="9"/>
      <c r="AY86" s="53"/>
      <c r="AZ86" s="53"/>
      <c r="BA86" s="6"/>
      <c r="BB86" s="53"/>
      <c r="BC86" s="6"/>
      <c r="BD86" s="6"/>
      <c r="BE86" s="55"/>
      <c r="BF86" s="53"/>
      <c r="BG86" s="53"/>
      <c r="BH86" s="53"/>
      <c r="BI86" s="53"/>
      <c r="BJ86" s="53"/>
      <c r="BK86" s="53"/>
      <c r="BL86" s="53"/>
      <c r="BM86" s="53"/>
      <c r="BN86" s="53"/>
      <c r="BO86" s="53"/>
      <c r="BP86" s="53"/>
      <c r="BQ86" s="53"/>
      <c r="BR86" s="56">
        <f>SUM(Z86+AX86+BE86+BL86)</f>
        <v>34886423</v>
      </c>
      <c r="BS86" s="53"/>
      <c r="BT86" s="6"/>
      <c r="BU86" s="53"/>
      <c r="BV86" s="53"/>
      <c r="BW86" s="53"/>
      <c r="BX86" s="53"/>
      <c r="BY86" s="53"/>
      <c r="BZ86" s="53"/>
      <c r="CA86" s="53"/>
      <c r="CB86" s="53"/>
    </row>
    <row r="87" spans="1:80" ht="15" customHeight="1">
      <c r="A87" s="1">
        <v>230</v>
      </c>
      <c r="B87" s="1">
        <v>2016</v>
      </c>
      <c r="C87" s="1" t="s">
        <v>48</v>
      </c>
      <c r="D87" s="1">
        <v>1</v>
      </c>
      <c r="E87" s="53"/>
      <c r="F87" s="2">
        <v>81</v>
      </c>
      <c r="G87" s="3">
        <v>3.10020203990019E+16</v>
      </c>
      <c r="H87" s="4" t="s">
        <v>330</v>
      </c>
      <c r="I87" s="53"/>
      <c r="J87" s="1" t="s">
        <v>347</v>
      </c>
      <c r="K87" s="54" t="s">
        <v>2280</v>
      </c>
      <c r="L87" s="1" t="s">
        <v>65</v>
      </c>
      <c r="M87" s="1" t="s">
        <v>66</v>
      </c>
      <c r="N87" s="1" t="s">
        <v>67</v>
      </c>
      <c r="O87" s="1" t="s">
        <v>68</v>
      </c>
      <c r="P87" s="1" t="s">
        <v>69</v>
      </c>
      <c r="Q87" s="2">
        <v>1</v>
      </c>
      <c r="R87" s="1" t="s">
        <v>70</v>
      </c>
      <c r="S87" s="53"/>
      <c r="T87" s="6">
        <v>42387</v>
      </c>
      <c r="U87" s="6">
        <v>42394</v>
      </c>
      <c r="V87" s="7" t="s">
        <v>348</v>
      </c>
      <c r="W87" s="8">
        <v>42394</v>
      </c>
      <c r="X87" s="8">
        <v>42394</v>
      </c>
      <c r="Y87" s="8">
        <v>42728</v>
      </c>
      <c r="Z87" s="9">
        <v>34886423</v>
      </c>
      <c r="AA87" s="1" t="s">
        <v>51</v>
      </c>
      <c r="AB87" s="1" t="s">
        <v>52</v>
      </c>
      <c r="AC87" s="1" t="s">
        <v>72</v>
      </c>
      <c r="AD87" s="1">
        <v>11</v>
      </c>
      <c r="AE87" s="1" t="s">
        <v>54</v>
      </c>
      <c r="AF87" s="1" t="s">
        <v>333</v>
      </c>
      <c r="AG87" s="1" t="s">
        <v>330</v>
      </c>
      <c r="AH87" s="1" t="s">
        <v>84</v>
      </c>
      <c r="AI87" s="1" t="s">
        <v>85</v>
      </c>
      <c r="AJ87" s="1" t="s">
        <v>195</v>
      </c>
      <c r="AK87" s="1" t="s">
        <v>76</v>
      </c>
      <c r="AL87" s="5">
        <v>99</v>
      </c>
      <c r="AM87" s="10">
        <v>42387</v>
      </c>
      <c r="AN87" s="9">
        <v>34886423</v>
      </c>
      <c r="AO87" s="2">
        <v>126</v>
      </c>
      <c r="AP87" s="8">
        <v>42394</v>
      </c>
      <c r="AQ87" s="1" t="s">
        <v>77</v>
      </c>
      <c r="AR87" s="1" t="s">
        <v>62</v>
      </c>
      <c r="AS87" s="1" t="s">
        <v>78</v>
      </c>
      <c r="AT87" s="1" t="s">
        <v>79</v>
      </c>
      <c r="AU87" s="53"/>
      <c r="AV87" s="1" t="s">
        <v>80</v>
      </c>
      <c r="AW87" s="1">
        <v>1</v>
      </c>
      <c r="AX87" s="9">
        <v>3171493</v>
      </c>
      <c r="AY87" s="53">
        <v>30</v>
      </c>
      <c r="AZ87" s="53">
        <v>10168</v>
      </c>
      <c r="BA87" s="6">
        <v>42719</v>
      </c>
      <c r="BB87" s="53">
        <v>4245</v>
      </c>
      <c r="BC87" s="6">
        <v>42685</v>
      </c>
      <c r="BD87" s="8">
        <v>42758</v>
      </c>
      <c r="BE87" s="55"/>
      <c r="BF87" s="53"/>
      <c r="BG87" s="53"/>
      <c r="BH87" s="53"/>
      <c r="BI87" s="53"/>
      <c r="BJ87" s="53"/>
      <c r="BK87" s="53"/>
      <c r="BL87" s="53"/>
      <c r="BM87" s="53"/>
      <c r="BN87" s="53"/>
      <c r="BO87" s="53"/>
      <c r="BP87" s="53"/>
      <c r="BQ87" s="53"/>
      <c r="BR87" s="56">
        <f>SUM(Z87+AX87+BE87+BL87)</f>
        <v>38057916</v>
      </c>
      <c r="BS87" s="53"/>
      <c r="BT87" s="6"/>
      <c r="BU87" s="53"/>
      <c r="BV87" s="53"/>
      <c r="BW87" s="53"/>
      <c r="BX87" s="53"/>
      <c r="BY87" s="53"/>
      <c r="BZ87" s="53"/>
      <c r="CA87" s="53"/>
      <c r="CB87" s="53"/>
    </row>
    <row r="88" spans="1:80" ht="15" customHeight="1">
      <c r="A88" s="1">
        <v>230</v>
      </c>
      <c r="B88" s="1">
        <v>2016</v>
      </c>
      <c r="C88" s="1" t="s">
        <v>48</v>
      </c>
      <c r="D88" s="1">
        <v>1</v>
      </c>
      <c r="E88" s="53"/>
      <c r="F88" s="2">
        <v>82</v>
      </c>
      <c r="G88" s="3">
        <v>3.100101021E+16</v>
      </c>
      <c r="H88" s="39" t="s">
        <v>63</v>
      </c>
      <c r="I88" s="53"/>
      <c r="J88" s="1" t="s">
        <v>349</v>
      </c>
      <c r="K88" s="54" t="s">
        <v>2279</v>
      </c>
      <c r="L88" s="1" t="s">
        <v>65</v>
      </c>
      <c r="M88" s="1" t="s">
        <v>66</v>
      </c>
      <c r="N88" s="1" t="s">
        <v>67</v>
      </c>
      <c r="O88" s="1" t="s">
        <v>68</v>
      </c>
      <c r="P88" s="1" t="s">
        <v>69</v>
      </c>
      <c r="Q88" s="2">
        <v>1</v>
      </c>
      <c r="R88" s="1" t="s">
        <v>70</v>
      </c>
      <c r="S88" s="53"/>
      <c r="T88" s="6">
        <v>42394</v>
      </c>
      <c r="U88" s="6">
        <v>42394</v>
      </c>
      <c r="V88" s="7" t="s">
        <v>350</v>
      </c>
      <c r="W88" s="8">
        <v>42394</v>
      </c>
      <c r="X88" s="8">
        <v>42394</v>
      </c>
      <c r="Y88" s="8">
        <v>42621</v>
      </c>
      <c r="Z88" s="9">
        <v>35989553</v>
      </c>
      <c r="AA88" s="1" t="s">
        <v>51</v>
      </c>
      <c r="AB88" s="1" t="s">
        <v>52</v>
      </c>
      <c r="AC88" s="1" t="s">
        <v>132</v>
      </c>
      <c r="AD88" s="1">
        <v>225</v>
      </c>
      <c r="AE88" s="1" t="s">
        <v>54</v>
      </c>
      <c r="AF88" s="1" t="s">
        <v>144</v>
      </c>
      <c r="AG88" s="1" t="s">
        <v>145</v>
      </c>
      <c r="AH88" s="1" t="s">
        <v>127</v>
      </c>
      <c r="AI88" s="1" t="s">
        <v>93</v>
      </c>
      <c r="AJ88" s="1" t="s">
        <v>149</v>
      </c>
      <c r="AK88" s="1" t="s">
        <v>351</v>
      </c>
      <c r="AL88" s="5">
        <v>596</v>
      </c>
      <c r="AM88" s="10">
        <v>42394</v>
      </c>
      <c r="AN88" s="9">
        <v>35989553</v>
      </c>
      <c r="AO88" s="2">
        <v>115</v>
      </c>
      <c r="AP88" s="8">
        <v>42394</v>
      </c>
      <c r="AQ88" s="1" t="s">
        <v>77</v>
      </c>
      <c r="AR88" s="1" t="s">
        <v>62</v>
      </c>
      <c r="AS88" s="1" t="s">
        <v>78</v>
      </c>
      <c r="AT88" s="1" t="s">
        <v>79</v>
      </c>
      <c r="AU88" s="53"/>
      <c r="AV88" s="1" t="s">
        <v>80</v>
      </c>
      <c r="AW88" s="1">
        <v>1</v>
      </c>
      <c r="AX88" s="9">
        <v>15675450</v>
      </c>
      <c r="AY88" s="1">
        <v>98</v>
      </c>
      <c r="AZ88" s="1">
        <v>7926</v>
      </c>
      <c r="BA88" s="6">
        <v>42614</v>
      </c>
      <c r="BB88" s="1">
        <v>2753</v>
      </c>
      <c r="BC88" s="6">
        <v>42612</v>
      </c>
      <c r="BD88" s="8">
        <v>42720</v>
      </c>
      <c r="BE88" s="55"/>
      <c r="BF88" s="53"/>
      <c r="BG88" s="53"/>
      <c r="BH88" s="53"/>
      <c r="BI88" s="53"/>
      <c r="BJ88" s="53"/>
      <c r="BK88" s="53"/>
      <c r="BL88" s="53"/>
      <c r="BM88" s="53"/>
      <c r="BN88" s="53"/>
      <c r="BO88" s="53"/>
      <c r="BP88" s="53"/>
      <c r="BQ88" s="53"/>
      <c r="BR88" s="56">
        <f>SUM(Z88+AX88+BE88+BL88)</f>
        <v>51665003</v>
      </c>
      <c r="BS88" s="53"/>
      <c r="BT88" s="6"/>
      <c r="BU88" s="53"/>
      <c r="BV88" s="53"/>
      <c r="BW88" s="53"/>
      <c r="BX88" s="53"/>
      <c r="BY88" s="53"/>
      <c r="BZ88" s="53"/>
      <c r="CA88" s="53"/>
      <c r="CB88" s="53"/>
    </row>
    <row r="89" spans="1:80" ht="15" customHeight="1">
      <c r="A89" s="1">
        <v>230</v>
      </c>
      <c r="B89" s="1">
        <v>2016</v>
      </c>
      <c r="C89" s="1" t="s">
        <v>48</v>
      </c>
      <c r="D89" s="1">
        <v>1</v>
      </c>
      <c r="E89" s="53"/>
      <c r="F89" s="2">
        <v>83</v>
      </c>
      <c r="G89" s="3">
        <v>3.10020203990021E+16</v>
      </c>
      <c r="H89" s="4" t="s">
        <v>88</v>
      </c>
      <c r="I89" s="53"/>
      <c r="J89" s="1" t="s">
        <v>352</v>
      </c>
      <c r="K89" s="54" t="s">
        <v>2230</v>
      </c>
      <c r="L89" s="1" t="s">
        <v>65</v>
      </c>
      <c r="M89" s="1" t="s">
        <v>66</v>
      </c>
      <c r="N89" s="1" t="s">
        <v>67</v>
      </c>
      <c r="O89" s="1" t="s">
        <v>68</v>
      </c>
      <c r="P89" s="1" t="s">
        <v>69</v>
      </c>
      <c r="Q89" s="2">
        <v>1</v>
      </c>
      <c r="R89" s="1" t="s">
        <v>70</v>
      </c>
      <c r="S89" s="53"/>
      <c r="T89" s="6">
        <v>42384</v>
      </c>
      <c r="U89" s="6">
        <v>42394</v>
      </c>
      <c r="V89" s="7" t="s">
        <v>353</v>
      </c>
      <c r="W89" s="8">
        <v>42394</v>
      </c>
      <c r="X89" s="8">
        <v>42394</v>
      </c>
      <c r="Y89" s="8">
        <v>42667</v>
      </c>
      <c r="Z89" s="9">
        <v>28543437</v>
      </c>
      <c r="AA89" s="1" t="s">
        <v>51</v>
      </c>
      <c r="AB89" s="1" t="s">
        <v>52</v>
      </c>
      <c r="AC89" s="1" t="s">
        <v>72</v>
      </c>
      <c r="AD89" s="1">
        <v>9</v>
      </c>
      <c r="AE89" s="1" t="s">
        <v>54</v>
      </c>
      <c r="AF89" s="1" t="s">
        <v>91</v>
      </c>
      <c r="AG89" s="1" t="s">
        <v>92</v>
      </c>
      <c r="AH89" s="1" t="s">
        <v>84</v>
      </c>
      <c r="AI89" s="1" t="s">
        <v>85</v>
      </c>
      <c r="AJ89" s="1" t="s">
        <v>354</v>
      </c>
      <c r="AK89" s="1" t="s">
        <v>76</v>
      </c>
      <c r="AL89" s="5">
        <v>30</v>
      </c>
      <c r="AM89" s="10">
        <v>42384</v>
      </c>
      <c r="AN89" s="9">
        <v>28543437</v>
      </c>
      <c r="AO89" s="2">
        <v>116</v>
      </c>
      <c r="AP89" s="8">
        <v>42394</v>
      </c>
      <c r="AQ89" s="1" t="s">
        <v>77</v>
      </c>
      <c r="AR89" s="1" t="s">
        <v>57</v>
      </c>
      <c r="AS89" s="1" t="s">
        <v>78</v>
      </c>
      <c r="AT89" s="1" t="s">
        <v>79</v>
      </c>
      <c r="AU89" s="53"/>
      <c r="AV89" s="1" t="s">
        <v>80</v>
      </c>
      <c r="AW89" s="1">
        <v>1</v>
      </c>
      <c r="AX89" s="9">
        <v>5391539</v>
      </c>
      <c r="AY89" s="53">
        <v>51</v>
      </c>
      <c r="AZ89" s="53">
        <v>8151</v>
      </c>
      <c r="BA89" s="6">
        <v>42625</v>
      </c>
      <c r="BB89" s="53">
        <v>2691</v>
      </c>
      <c r="BC89" s="6">
        <v>42608</v>
      </c>
      <c r="BD89" s="8">
        <v>42719</v>
      </c>
      <c r="BE89" s="55"/>
      <c r="BF89" s="53"/>
      <c r="BG89" s="53"/>
      <c r="BH89" s="53"/>
      <c r="BI89" s="53"/>
      <c r="BJ89" s="53"/>
      <c r="BK89" s="53"/>
      <c r="BL89" s="53"/>
      <c r="BM89" s="53"/>
      <c r="BN89" s="53"/>
      <c r="BO89" s="53"/>
      <c r="BP89" s="53"/>
      <c r="BQ89" s="53"/>
      <c r="BR89" s="56">
        <f>SUM(Z89+AX89+BE89+BL89)</f>
        <v>33934976</v>
      </c>
      <c r="BS89" s="53"/>
      <c r="BT89" s="6"/>
      <c r="BU89" s="53"/>
      <c r="BV89" s="53"/>
      <c r="BW89" s="53"/>
      <c r="BX89" s="53"/>
      <c r="BY89" s="53"/>
      <c r="BZ89" s="53"/>
      <c r="CA89" s="53"/>
      <c r="CB89" s="53"/>
    </row>
    <row r="90" spans="1:80" ht="15" customHeight="1">
      <c r="A90" s="1">
        <v>230</v>
      </c>
      <c r="B90" s="1">
        <v>2016</v>
      </c>
      <c r="C90" s="1" t="s">
        <v>48</v>
      </c>
      <c r="D90" s="1">
        <v>1</v>
      </c>
      <c r="E90" s="53"/>
      <c r="F90" s="2">
        <v>84</v>
      </c>
      <c r="G90" s="3">
        <v>3.100101021E+16</v>
      </c>
      <c r="H90" s="39" t="s">
        <v>63</v>
      </c>
      <c r="I90" s="53"/>
      <c r="J90" s="1" t="s">
        <v>355</v>
      </c>
      <c r="K90" s="59"/>
      <c r="L90" s="1" t="s">
        <v>65</v>
      </c>
      <c r="M90" s="1" t="s">
        <v>66</v>
      </c>
      <c r="N90" s="1" t="s">
        <v>67</v>
      </c>
      <c r="O90" s="1" t="s">
        <v>68</v>
      </c>
      <c r="P90" s="1" t="s">
        <v>69</v>
      </c>
      <c r="Q90" s="2">
        <v>1</v>
      </c>
      <c r="R90" s="1" t="s">
        <v>70</v>
      </c>
      <c r="S90" s="53"/>
      <c r="T90" s="6">
        <v>42389</v>
      </c>
      <c r="U90" s="6">
        <v>42394</v>
      </c>
      <c r="V90" s="7" t="s">
        <v>356</v>
      </c>
      <c r="W90" s="8">
        <v>42394</v>
      </c>
      <c r="X90" s="8">
        <v>42394</v>
      </c>
      <c r="Y90" s="8">
        <v>42667</v>
      </c>
      <c r="Z90" s="9">
        <v>28543437</v>
      </c>
      <c r="AA90" s="1" t="s">
        <v>51</v>
      </c>
      <c r="AB90" s="1" t="s">
        <v>52</v>
      </c>
      <c r="AC90" s="1" t="s">
        <v>72</v>
      </c>
      <c r="AD90" s="1">
        <v>9</v>
      </c>
      <c r="AE90" s="1" t="s">
        <v>54</v>
      </c>
      <c r="AF90" s="1" t="s">
        <v>326</v>
      </c>
      <c r="AG90" s="1" t="s">
        <v>327</v>
      </c>
      <c r="AH90" s="1" t="s">
        <v>127</v>
      </c>
      <c r="AI90" s="1" t="s">
        <v>85</v>
      </c>
      <c r="AJ90" s="1" t="s">
        <v>357</v>
      </c>
      <c r="AK90" s="1" t="s">
        <v>358</v>
      </c>
      <c r="AL90" s="5">
        <v>256</v>
      </c>
      <c r="AM90" s="10">
        <v>42389</v>
      </c>
      <c r="AN90" s="9">
        <v>28543437</v>
      </c>
      <c r="AO90" s="2">
        <v>117</v>
      </c>
      <c r="AP90" s="8">
        <v>42394</v>
      </c>
      <c r="AQ90" s="1" t="s">
        <v>77</v>
      </c>
      <c r="AR90" s="1" t="s">
        <v>57</v>
      </c>
      <c r="AS90" s="1" t="s">
        <v>78</v>
      </c>
      <c r="AT90" s="1" t="s">
        <v>79</v>
      </c>
      <c r="AU90" s="53"/>
      <c r="AV90" s="1" t="s">
        <v>80</v>
      </c>
      <c r="AW90" s="1">
        <v>1</v>
      </c>
      <c r="AX90" s="9">
        <v>6977285</v>
      </c>
      <c r="AY90" s="53">
        <v>66</v>
      </c>
      <c r="AZ90" s="53">
        <v>8049</v>
      </c>
      <c r="BA90" s="6">
        <v>42619</v>
      </c>
      <c r="BB90" s="53">
        <v>2759</v>
      </c>
      <c r="BC90" s="6">
        <v>42612</v>
      </c>
      <c r="BD90" s="8">
        <v>42734</v>
      </c>
      <c r="BE90" s="42"/>
      <c r="BF90" s="53"/>
      <c r="BG90" s="53"/>
      <c r="BH90" s="53"/>
      <c r="BI90" s="53"/>
      <c r="BJ90" s="53"/>
      <c r="BK90" s="53"/>
      <c r="BL90" s="53"/>
      <c r="BM90" s="53"/>
      <c r="BN90" s="53"/>
      <c r="BO90" s="53"/>
      <c r="BP90" s="53"/>
      <c r="BQ90" s="53"/>
      <c r="BR90" s="56">
        <f>SUM(Z90+AX90+BE90+BL90)</f>
        <v>35520722</v>
      </c>
      <c r="BS90" s="53"/>
      <c r="BT90" s="6"/>
      <c r="BU90" s="53"/>
      <c r="BV90" s="53"/>
      <c r="BW90" s="53"/>
      <c r="BX90" s="53"/>
      <c r="BY90" s="53"/>
      <c r="BZ90" s="53"/>
      <c r="CA90" s="53"/>
      <c r="CB90" s="53"/>
    </row>
    <row r="91" spans="1:80" ht="15" customHeight="1">
      <c r="A91" s="1">
        <v>230</v>
      </c>
      <c r="B91" s="1">
        <v>2016</v>
      </c>
      <c r="C91" s="1" t="s">
        <v>48</v>
      </c>
      <c r="D91" s="1">
        <v>1</v>
      </c>
      <c r="E91" s="53"/>
      <c r="F91" s="2">
        <v>85</v>
      </c>
      <c r="G91" s="3">
        <v>3.100101021E+16</v>
      </c>
      <c r="H91" s="39" t="s">
        <v>63</v>
      </c>
      <c r="I91" s="53"/>
      <c r="J91" s="1" t="s">
        <v>359</v>
      </c>
      <c r="K91" s="59"/>
      <c r="L91" s="1" t="s">
        <v>65</v>
      </c>
      <c r="M91" s="1" t="s">
        <v>66</v>
      </c>
      <c r="N91" s="1" t="s">
        <v>67</v>
      </c>
      <c r="O91" s="1" t="s">
        <v>68</v>
      </c>
      <c r="P91" s="1" t="s">
        <v>69</v>
      </c>
      <c r="Q91" s="2">
        <v>1</v>
      </c>
      <c r="R91" s="1" t="s">
        <v>70</v>
      </c>
      <c r="S91" s="53"/>
      <c r="T91" s="6">
        <v>42389</v>
      </c>
      <c r="U91" s="6">
        <v>42394</v>
      </c>
      <c r="V91" s="7" t="s">
        <v>360</v>
      </c>
      <c r="W91" s="8">
        <v>42394</v>
      </c>
      <c r="X91" s="8">
        <v>42394</v>
      </c>
      <c r="Y91" s="8">
        <v>42667</v>
      </c>
      <c r="Z91" s="9">
        <v>28543437</v>
      </c>
      <c r="AA91" s="1" t="s">
        <v>51</v>
      </c>
      <c r="AB91" s="1" t="s">
        <v>52</v>
      </c>
      <c r="AC91" s="1" t="s">
        <v>72</v>
      </c>
      <c r="AD91" s="1">
        <v>9</v>
      </c>
      <c r="AE91" s="1" t="s">
        <v>54</v>
      </c>
      <c r="AF91" s="1" t="s">
        <v>326</v>
      </c>
      <c r="AG91" s="1" t="s">
        <v>327</v>
      </c>
      <c r="AH91" s="1" t="s">
        <v>127</v>
      </c>
      <c r="AI91" s="1" t="s">
        <v>85</v>
      </c>
      <c r="AJ91" s="1" t="s">
        <v>94</v>
      </c>
      <c r="AK91" s="1" t="s">
        <v>76</v>
      </c>
      <c r="AL91" s="5">
        <v>254</v>
      </c>
      <c r="AM91" s="10">
        <v>42389</v>
      </c>
      <c r="AN91" s="9">
        <v>28543437</v>
      </c>
      <c r="AO91" s="2">
        <v>119</v>
      </c>
      <c r="AP91" s="8">
        <v>42394</v>
      </c>
      <c r="AQ91" s="1" t="s">
        <v>77</v>
      </c>
      <c r="AR91" s="1" t="s">
        <v>57</v>
      </c>
      <c r="AS91" s="1" t="s">
        <v>78</v>
      </c>
      <c r="AT91" s="1" t="s">
        <v>79</v>
      </c>
      <c r="AU91" s="53"/>
      <c r="AV91" s="1" t="s">
        <v>80</v>
      </c>
      <c r="AW91" s="1">
        <v>1</v>
      </c>
      <c r="AX91" s="9">
        <v>6977285</v>
      </c>
      <c r="AY91" s="53">
        <v>66</v>
      </c>
      <c r="AZ91" s="53">
        <v>8198</v>
      </c>
      <c r="BA91" s="6">
        <v>42626</v>
      </c>
      <c r="BB91" s="53">
        <v>2758</v>
      </c>
      <c r="BC91" s="6">
        <v>42612</v>
      </c>
      <c r="BD91" s="8">
        <v>42734</v>
      </c>
      <c r="BE91" s="55"/>
      <c r="BF91" s="53"/>
      <c r="BG91" s="53"/>
      <c r="BH91" s="53"/>
      <c r="BI91" s="53"/>
      <c r="BJ91" s="53"/>
      <c r="BK91" s="53"/>
      <c r="BL91" s="53"/>
      <c r="BM91" s="53"/>
      <c r="BN91" s="53"/>
      <c r="BO91" s="53"/>
      <c r="BP91" s="53"/>
      <c r="BQ91" s="53"/>
      <c r="BR91" s="56">
        <f>SUM(Z91+AX91+BE91+BL91)</f>
        <v>35520722</v>
      </c>
      <c r="BS91" s="53"/>
      <c r="BT91" s="6"/>
      <c r="BU91" s="53"/>
      <c r="BV91" s="53"/>
      <c r="BW91" s="53"/>
      <c r="BX91" s="53"/>
      <c r="BY91" s="53"/>
      <c r="BZ91" s="53"/>
      <c r="CA91" s="53"/>
      <c r="CB91" s="53"/>
    </row>
    <row r="92" spans="1:80" ht="15" customHeight="1">
      <c r="A92" s="1">
        <v>230</v>
      </c>
      <c r="B92" s="1">
        <v>2016</v>
      </c>
      <c r="C92" s="1" t="s">
        <v>48</v>
      </c>
      <c r="D92" s="1">
        <v>1</v>
      </c>
      <c r="E92" s="53"/>
      <c r="F92" s="2">
        <v>86</v>
      </c>
      <c r="G92" s="3">
        <v>3.10020203990021E+16</v>
      </c>
      <c r="H92" s="4" t="s">
        <v>88</v>
      </c>
      <c r="I92" s="53"/>
      <c r="J92" s="1" t="s">
        <v>361</v>
      </c>
      <c r="K92" s="54" t="s">
        <v>2230</v>
      </c>
      <c r="L92" s="1" t="s">
        <v>65</v>
      </c>
      <c r="M92" s="1" t="s">
        <v>66</v>
      </c>
      <c r="N92" s="1" t="s">
        <v>67</v>
      </c>
      <c r="O92" s="1" t="s">
        <v>68</v>
      </c>
      <c r="P92" s="1" t="s">
        <v>69</v>
      </c>
      <c r="Q92" s="2">
        <v>1</v>
      </c>
      <c r="R92" s="1" t="s">
        <v>70</v>
      </c>
      <c r="S92" s="53"/>
      <c r="T92" s="6">
        <v>42384</v>
      </c>
      <c r="U92" s="6">
        <v>42394</v>
      </c>
      <c r="V92" s="7" t="s">
        <v>362</v>
      </c>
      <c r="W92" s="8">
        <v>42394</v>
      </c>
      <c r="X92" s="8">
        <v>42394</v>
      </c>
      <c r="Y92" s="8">
        <v>42667</v>
      </c>
      <c r="Z92" s="9">
        <v>18615285</v>
      </c>
      <c r="AA92" s="1" t="s">
        <v>51</v>
      </c>
      <c r="AB92" s="1" t="s">
        <v>52</v>
      </c>
      <c r="AC92" s="1" t="s">
        <v>72</v>
      </c>
      <c r="AD92" s="1">
        <v>9</v>
      </c>
      <c r="AE92" s="1" t="s">
        <v>54</v>
      </c>
      <c r="AF92" s="1" t="s">
        <v>91</v>
      </c>
      <c r="AG92" s="1" t="s">
        <v>92</v>
      </c>
      <c r="AH92" s="1" t="s">
        <v>84</v>
      </c>
      <c r="AI92" s="1" t="s">
        <v>74</v>
      </c>
      <c r="AJ92" s="1" t="s">
        <v>363</v>
      </c>
      <c r="AK92" s="1" t="s">
        <v>76</v>
      </c>
      <c r="AL92" s="5">
        <v>27</v>
      </c>
      <c r="AM92" s="10">
        <v>42384</v>
      </c>
      <c r="AN92" s="9">
        <v>18615285</v>
      </c>
      <c r="AO92" s="2">
        <v>120</v>
      </c>
      <c r="AP92" s="8">
        <v>42394</v>
      </c>
      <c r="AQ92" s="1" t="s">
        <v>77</v>
      </c>
      <c r="AR92" s="1" t="s">
        <v>57</v>
      </c>
      <c r="AS92" s="1" t="s">
        <v>78</v>
      </c>
      <c r="AT92" s="1" t="s">
        <v>79</v>
      </c>
      <c r="AU92" s="53"/>
      <c r="AV92" s="1" t="s">
        <v>80</v>
      </c>
      <c r="AW92" s="1">
        <v>1</v>
      </c>
      <c r="AX92" s="9">
        <v>3516221</v>
      </c>
      <c r="AY92" s="53">
        <v>51</v>
      </c>
      <c r="AZ92" s="53">
        <v>8238</v>
      </c>
      <c r="BA92" s="6">
        <v>42629</v>
      </c>
      <c r="BB92" s="53">
        <v>2690</v>
      </c>
      <c r="BC92" s="6">
        <v>42608</v>
      </c>
      <c r="BD92" s="8">
        <v>42720</v>
      </c>
      <c r="BE92" s="55"/>
      <c r="BF92" s="53"/>
      <c r="BG92" s="53"/>
      <c r="BH92" s="53"/>
      <c r="BI92" s="53"/>
      <c r="BJ92" s="53"/>
      <c r="BK92" s="53"/>
      <c r="BL92" s="53"/>
      <c r="BM92" s="53"/>
      <c r="BN92" s="53"/>
      <c r="BO92" s="53"/>
      <c r="BP92" s="53"/>
      <c r="BQ92" s="53"/>
      <c r="BR92" s="56">
        <f>SUM(Z92+AX92+BE92+BL92)</f>
        <v>22131506</v>
      </c>
      <c r="BS92" s="53"/>
      <c r="BT92" s="6"/>
      <c r="BU92" s="53"/>
      <c r="BV92" s="53"/>
      <c r="BW92" s="53"/>
      <c r="BX92" s="53"/>
      <c r="BY92" s="53"/>
      <c r="BZ92" s="53"/>
      <c r="CA92" s="53"/>
      <c r="CB92" s="53"/>
    </row>
    <row r="93" spans="1:80" ht="15" customHeight="1">
      <c r="A93" s="1">
        <v>230</v>
      </c>
      <c r="B93" s="1">
        <v>2016</v>
      </c>
      <c r="C93" s="1" t="s">
        <v>48</v>
      </c>
      <c r="D93" s="1">
        <v>1</v>
      </c>
      <c r="E93" s="53"/>
      <c r="F93" s="2">
        <v>87</v>
      </c>
      <c r="G93" s="3">
        <v>3.100101021E+16</v>
      </c>
      <c r="H93" s="4" t="s">
        <v>63</v>
      </c>
      <c r="I93" s="53"/>
      <c r="J93" s="1" t="s">
        <v>364</v>
      </c>
      <c r="K93" s="54" t="s">
        <v>2277</v>
      </c>
      <c r="L93" s="1" t="s">
        <v>65</v>
      </c>
      <c r="M93" s="1" t="s">
        <v>66</v>
      </c>
      <c r="N93" s="1" t="s">
        <v>67</v>
      </c>
      <c r="O93" s="1" t="s">
        <v>68</v>
      </c>
      <c r="P93" s="1" t="s">
        <v>69</v>
      </c>
      <c r="Q93" s="2">
        <v>1</v>
      </c>
      <c r="R93" s="1" t="s">
        <v>70</v>
      </c>
      <c r="S93" s="53"/>
      <c r="T93" s="6">
        <v>42388</v>
      </c>
      <c r="U93" s="6">
        <v>42394</v>
      </c>
      <c r="V93" s="7" t="s">
        <v>365</v>
      </c>
      <c r="W93" s="8">
        <v>42394</v>
      </c>
      <c r="X93" s="8">
        <v>42394</v>
      </c>
      <c r="Y93" s="8">
        <v>42667</v>
      </c>
      <c r="Z93" s="9">
        <v>28543437</v>
      </c>
      <c r="AA93" s="1" t="s">
        <v>51</v>
      </c>
      <c r="AB93" s="1" t="s">
        <v>52</v>
      </c>
      <c r="AC93" s="1" t="s">
        <v>72</v>
      </c>
      <c r="AD93" s="1">
        <v>9</v>
      </c>
      <c r="AE93" s="1" t="s">
        <v>54</v>
      </c>
      <c r="AF93" s="1" t="s">
        <v>266</v>
      </c>
      <c r="AG93" s="1" t="s">
        <v>267</v>
      </c>
      <c r="AH93" s="1" t="s">
        <v>127</v>
      </c>
      <c r="AI93" s="1" t="s">
        <v>85</v>
      </c>
      <c r="AJ93" s="1" t="s">
        <v>75</v>
      </c>
      <c r="AK93" s="1" t="s">
        <v>76</v>
      </c>
      <c r="AL93" s="5">
        <v>160</v>
      </c>
      <c r="AM93" s="10">
        <v>42388</v>
      </c>
      <c r="AN93" s="9">
        <v>28543437</v>
      </c>
      <c r="AO93" s="2">
        <v>114</v>
      </c>
      <c r="AP93" s="8">
        <v>42394</v>
      </c>
      <c r="AQ93" s="1" t="s">
        <v>77</v>
      </c>
      <c r="AR93" s="1" t="s">
        <v>62</v>
      </c>
      <c r="AS93" s="1" t="s">
        <v>78</v>
      </c>
      <c r="AT93" s="1" t="s">
        <v>79</v>
      </c>
      <c r="AU93" s="53"/>
      <c r="AV93" s="1" t="s">
        <v>80</v>
      </c>
      <c r="AW93" s="1">
        <v>1</v>
      </c>
      <c r="AX93" s="9">
        <v>6977285</v>
      </c>
      <c r="AY93" s="53">
        <v>66</v>
      </c>
      <c r="AZ93" s="53">
        <v>8016</v>
      </c>
      <c r="BA93" s="6">
        <v>42618</v>
      </c>
      <c r="BB93" s="53">
        <v>2841</v>
      </c>
      <c r="BC93" s="6">
        <v>42612</v>
      </c>
      <c r="BD93" s="8">
        <v>42734</v>
      </c>
      <c r="BE93" s="55"/>
      <c r="BF93" s="53"/>
      <c r="BG93" s="53"/>
      <c r="BH93" s="53"/>
      <c r="BI93" s="53"/>
      <c r="BJ93" s="53"/>
      <c r="BK93" s="53"/>
      <c r="BL93" s="53"/>
      <c r="BM93" s="53"/>
      <c r="BN93" s="53"/>
      <c r="BO93" s="53"/>
      <c r="BP93" s="53"/>
      <c r="BQ93" s="53"/>
      <c r="BR93" s="56">
        <f>SUM(Z93+AX93+BE93+BL93)</f>
        <v>35520722</v>
      </c>
      <c r="BS93" s="53"/>
      <c r="BT93" s="6"/>
      <c r="BU93" s="53"/>
      <c r="BV93" s="53"/>
      <c r="BW93" s="53"/>
      <c r="BX93" s="53"/>
      <c r="BY93" s="53"/>
      <c r="BZ93" s="53"/>
      <c r="CA93" s="53"/>
      <c r="CB93" s="53"/>
    </row>
    <row r="94" spans="1:80" ht="15" customHeight="1">
      <c r="A94" s="1">
        <v>230</v>
      </c>
      <c r="B94" s="1">
        <v>2016</v>
      </c>
      <c r="C94" s="1" t="s">
        <v>48</v>
      </c>
      <c r="D94" s="1">
        <v>1</v>
      </c>
      <c r="E94" s="53"/>
      <c r="F94" s="2">
        <v>88</v>
      </c>
      <c r="G94" s="3">
        <v>3.10020203990019E+16</v>
      </c>
      <c r="H94" s="4" t="s">
        <v>330</v>
      </c>
      <c r="I94" s="53"/>
      <c r="J94" s="1" t="s">
        <v>366</v>
      </c>
      <c r="K94" s="54" t="s">
        <v>2280</v>
      </c>
      <c r="L94" s="1" t="s">
        <v>65</v>
      </c>
      <c r="M94" s="1" t="s">
        <v>66</v>
      </c>
      <c r="N94" s="1" t="s">
        <v>67</v>
      </c>
      <c r="O94" s="1" t="s">
        <v>68</v>
      </c>
      <c r="P94" s="1" t="s">
        <v>69</v>
      </c>
      <c r="Q94" s="2">
        <v>1</v>
      </c>
      <c r="R94" s="1" t="s">
        <v>70</v>
      </c>
      <c r="S94" s="53"/>
      <c r="T94" s="6">
        <v>42387</v>
      </c>
      <c r="U94" s="6">
        <v>42395</v>
      </c>
      <c r="V94" s="7" t="s">
        <v>367</v>
      </c>
      <c r="W94" s="8">
        <v>42395</v>
      </c>
      <c r="X94" s="8">
        <v>42396</v>
      </c>
      <c r="Y94" s="8">
        <v>42730</v>
      </c>
      <c r="Z94" s="9">
        <v>34886423</v>
      </c>
      <c r="AA94" s="1" t="s">
        <v>51</v>
      </c>
      <c r="AB94" s="1" t="s">
        <v>52</v>
      </c>
      <c r="AC94" s="1" t="s">
        <v>72</v>
      </c>
      <c r="AD94" s="1">
        <v>11</v>
      </c>
      <c r="AE94" s="1" t="s">
        <v>54</v>
      </c>
      <c r="AF94" s="1" t="s">
        <v>333</v>
      </c>
      <c r="AG94" s="1" t="s">
        <v>330</v>
      </c>
      <c r="AH94" s="1" t="s">
        <v>84</v>
      </c>
      <c r="AI94" s="1" t="s">
        <v>85</v>
      </c>
      <c r="AJ94" s="1" t="s">
        <v>346</v>
      </c>
      <c r="AK94" s="1" t="s">
        <v>76</v>
      </c>
      <c r="AL94" s="5">
        <v>102</v>
      </c>
      <c r="AM94" s="10">
        <v>42387</v>
      </c>
      <c r="AN94" s="9">
        <v>34886423</v>
      </c>
      <c r="AO94" s="2">
        <v>141</v>
      </c>
      <c r="AP94" s="8">
        <v>42395</v>
      </c>
      <c r="AQ94" s="1" t="s">
        <v>77</v>
      </c>
      <c r="AR94" s="1" t="s">
        <v>57</v>
      </c>
      <c r="AS94" s="1" t="s">
        <v>78</v>
      </c>
      <c r="AT94" s="1" t="s">
        <v>79</v>
      </c>
      <c r="AU94" s="53"/>
      <c r="AV94" s="1" t="s">
        <v>80</v>
      </c>
      <c r="AW94" s="1">
        <v>1</v>
      </c>
      <c r="AX94" s="9"/>
      <c r="AY94" s="53"/>
      <c r="AZ94" s="53"/>
      <c r="BA94" s="6"/>
      <c r="BB94" s="53"/>
      <c r="BC94" s="6"/>
      <c r="BD94" s="8"/>
      <c r="BE94" s="55"/>
      <c r="BF94" s="53"/>
      <c r="BG94" s="53"/>
      <c r="BH94" s="53"/>
      <c r="BI94" s="53"/>
      <c r="BJ94" s="53"/>
      <c r="BK94" s="53"/>
      <c r="BL94" s="53"/>
      <c r="BM94" s="53"/>
      <c r="BN94" s="53"/>
      <c r="BO94" s="53"/>
      <c r="BP94" s="53"/>
      <c r="BQ94" s="53"/>
      <c r="BR94" s="56">
        <f>SUM(Z94+AX94+BE94+BL94)</f>
        <v>34886423</v>
      </c>
      <c r="BS94" s="53"/>
      <c r="BT94" s="6"/>
      <c r="BU94" s="53" t="s">
        <v>2536</v>
      </c>
      <c r="BV94" s="57">
        <v>42492</v>
      </c>
      <c r="BW94" s="57">
        <v>42583</v>
      </c>
      <c r="BX94" s="57">
        <v>42584</v>
      </c>
      <c r="BY94" s="53" t="s">
        <v>2536</v>
      </c>
      <c r="BZ94" s="57">
        <v>42675</v>
      </c>
      <c r="CA94" s="57">
        <v>42694</v>
      </c>
      <c r="CB94" s="57">
        <v>42695</v>
      </c>
    </row>
    <row r="95" spans="1:80" ht="15" customHeight="1">
      <c r="A95" s="1">
        <v>230</v>
      </c>
      <c r="B95" s="1">
        <v>2016</v>
      </c>
      <c r="C95" s="1" t="s">
        <v>48</v>
      </c>
      <c r="D95" s="1">
        <v>1</v>
      </c>
      <c r="E95" s="53"/>
      <c r="F95" s="2">
        <v>89</v>
      </c>
      <c r="G95" s="3">
        <v>3.10020203990019E+16</v>
      </c>
      <c r="H95" s="4" t="s">
        <v>330</v>
      </c>
      <c r="I95" s="53"/>
      <c r="J95" s="1" t="s">
        <v>368</v>
      </c>
      <c r="K95" s="54" t="s">
        <v>2280</v>
      </c>
      <c r="L95" s="1" t="s">
        <v>65</v>
      </c>
      <c r="M95" s="1" t="s">
        <v>66</v>
      </c>
      <c r="N95" s="1" t="s">
        <v>67</v>
      </c>
      <c r="O95" s="1" t="s">
        <v>68</v>
      </c>
      <c r="P95" s="1" t="s">
        <v>69</v>
      </c>
      <c r="Q95" s="2">
        <v>1</v>
      </c>
      <c r="R95" s="1" t="s">
        <v>70</v>
      </c>
      <c r="S95" s="53"/>
      <c r="T95" s="6">
        <v>42387</v>
      </c>
      <c r="U95" s="6">
        <v>42395</v>
      </c>
      <c r="V95" s="7" t="s">
        <v>369</v>
      </c>
      <c r="W95" s="8">
        <v>42395</v>
      </c>
      <c r="X95" s="8">
        <v>42395</v>
      </c>
      <c r="Y95" s="8">
        <v>42729</v>
      </c>
      <c r="Z95" s="9">
        <v>22752015</v>
      </c>
      <c r="AA95" s="1" t="s">
        <v>51</v>
      </c>
      <c r="AB95" s="1" t="s">
        <v>52</v>
      </c>
      <c r="AC95" s="1" t="s">
        <v>72</v>
      </c>
      <c r="AD95" s="1">
        <v>11</v>
      </c>
      <c r="AE95" s="1" t="s">
        <v>54</v>
      </c>
      <c r="AF95" s="1" t="s">
        <v>333</v>
      </c>
      <c r="AG95" s="1" t="s">
        <v>330</v>
      </c>
      <c r="AH95" s="1" t="s">
        <v>84</v>
      </c>
      <c r="AI95" s="1" t="s">
        <v>74</v>
      </c>
      <c r="AJ95" s="1" t="s">
        <v>370</v>
      </c>
      <c r="AK95" s="1" t="s">
        <v>76</v>
      </c>
      <c r="AL95" s="5">
        <v>108</v>
      </c>
      <c r="AM95" s="10">
        <v>42387</v>
      </c>
      <c r="AN95" s="9">
        <v>22752015</v>
      </c>
      <c r="AO95" s="2">
        <v>138</v>
      </c>
      <c r="AP95" s="8">
        <v>42395</v>
      </c>
      <c r="AQ95" s="1" t="s">
        <v>77</v>
      </c>
      <c r="AR95" s="1" t="s">
        <v>57</v>
      </c>
      <c r="AS95" s="1" t="s">
        <v>78</v>
      </c>
      <c r="AT95" s="1" t="s">
        <v>79</v>
      </c>
      <c r="AU95" s="53"/>
      <c r="AV95" s="1" t="s">
        <v>80</v>
      </c>
      <c r="AW95" s="1">
        <v>1</v>
      </c>
      <c r="AX95" s="9"/>
      <c r="AY95" s="53"/>
      <c r="AZ95" s="53"/>
      <c r="BA95" s="6"/>
      <c r="BB95" s="53"/>
      <c r="BC95" s="6"/>
      <c r="BD95" s="6"/>
      <c r="BE95" s="55"/>
      <c r="BF95" s="53"/>
      <c r="BG95" s="53"/>
      <c r="BH95" s="53"/>
      <c r="BI95" s="53"/>
      <c r="BJ95" s="53"/>
      <c r="BK95" s="53"/>
      <c r="BL95" s="53"/>
      <c r="BM95" s="53"/>
      <c r="BN95" s="53"/>
      <c r="BO95" s="53"/>
      <c r="BP95" s="53"/>
      <c r="BQ95" s="53"/>
      <c r="BR95" s="56">
        <f>SUM(Z95+AX95+BE95+BL95)</f>
        <v>22752015</v>
      </c>
      <c r="BS95" s="53"/>
      <c r="BT95" s="6"/>
      <c r="BU95" s="53"/>
      <c r="BV95" s="53"/>
      <c r="BW95" s="53"/>
      <c r="BX95" s="53"/>
      <c r="BY95" s="53"/>
      <c r="BZ95" s="53"/>
      <c r="CA95" s="53"/>
      <c r="CB95" s="53"/>
    </row>
    <row r="96" spans="1:80" ht="15" customHeight="1">
      <c r="A96" s="1">
        <v>230</v>
      </c>
      <c r="B96" s="1">
        <v>2016</v>
      </c>
      <c r="C96" s="1" t="s">
        <v>48</v>
      </c>
      <c r="D96" s="1">
        <v>1</v>
      </c>
      <c r="E96" s="53"/>
      <c r="F96" s="2">
        <v>90</v>
      </c>
      <c r="G96" s="3">
        <v>3.10020203990019E+16</v>
      </c>
      <c r="H96" s="4" t="s">
        <v>330</v>
      </c>
      <c r="I96" s="53"/>
      <c r="J96" s="1" t="s">
        <v>371</v>
      </c>
      <c r="K96" s="54" t="s">
        <v>2280</v>
      </c>
      <c r="L96" s="1" t="s">
        <v>65</v>
      </c>
      <c r="M96" s="1" t="s">
        <v>66</v>
      </c>
      <c r="N96" s="1" t="s">
        <v>67</v>
      </c>
      <c r="O96" s="1" t="s">
        <v>68</v>
      </c>
      <c r="P96" s="1" t="s">
        <v>69</v>
      </c>
      <c r="Q96" s="2">
        <v>1</v>
      </c>
      <c r="R96" s="1" t="s">
        <v>70</v>
      </c>
      <c r="S96" s="53"/>
      <c r="T96" s="6">
        <v>42387</v>
      </c>
      <c r="U96" s="6">
        <v>42395</v>
      </c>
      <c r="V96" s="7" t="s">
        <v>372</v>
      </c>
      <c r="W96" s="8">
        <v>42395</v>
      </c>
      <c r="X96" s="8">
        <v>42395</v>
      </c>
      <c r="Y96" s="8">
        <v>42729</v>
      </c>
      <c r="Z96" s="9">
        <v>22752015</v>
      </c>
      <c r="AA96" s="1" t="s">
        <v>51</v>
      </c>
      <c r="AB96" s="1" t="s">
        <v>52</v>
      </c>
      <c r="AC96" s="1" t="s">
        <v>72</v>
      </c>
      <c r="AD96" s="1">
        <v>11</v>
      </c>
      <c r="AE96" s="1" t="s">
        <v>54</v>
      </c>
      <c r="AF96" s="1" t="s">
        <v>333</v>
      </c>
      <c r="AG96" s="1" t="s">
        <v>330</v>
      </c>
      <c r="AH96" s="1" t="s">
        <v>84</v>
      </c>
      <c r="AI96" s="1" t="s">
        <v>74</v>
      </c>
      <c r="AJ96" s="1" t="s">
        <v>370</v>
      </c>
      <c r="AK96" s="1" t="s">
        <v>76</v>
      </c>
      <c r="AL96" s="5">
        <v>109</v>
      </c>
      <c r="AM96" s="10">
        <v>42387</v>
      </c>
      <c r="AN96" s="9">
        <v>22752015</v>
      </c>
      <c r="AO96" s="2">
        <v>139</v>
      </c>
      <c r="AP96" s="8">
        <v>42395</v>
      </c>
      <c r="AQ96" s="1" t="s">
        <v>77</v>
      </c>
      <c r="AR96" s="1" t="s">
        <v>57</v>
      </c>
      <c r="AS96" s="1" t="s">
        <v>78</v>
      </c>
      <c r="AT96" s="1" t="s">
        <v>79</v>
      </c>
      <c r="AU96" s="53"/>
      <c r="AV96" s="1" t="s">
        <v>80</v>
      </c>
      <c r="AW96" s="1">
        <v>1</v>
      </c>
      <c r="AX96" s="9"/>
      <c r="AY96" s="53"/>
      <c r="AZ96" s="53"/>
      <c r="BA96" s="6"/>
      <c r="BB96" s="53"/>
      <c r="BC96" s="6"/>
      <c r="BD96" s="6"/>
      <c r="BE96" s="55"/>
      <c r="BF96" s="53"/>
      <c r="BG96" s="53"/>
      <c r="BH96" s="53"/>
      <c r="BI96" s="53"/>
      <c r="BJ96" s="53"/>
      <c r="BK96" s="53"/>
      <c r="BL96" s="53"/>
      <c r="BM96" s="53"/>
      <c r="BN96" s="53"/>
      <c r="BO96" s="53"/>
      <c r="BP96" s="53"/>
      <c r="BQ96" s="53"/>
      <c r="BR96" s="56">
        <f>SUM(Z96+AX96+BE96+BL96)</f>
        <v>22752015</v>
      </c>
      <c r="BS96" s="53"/>
      <c r="BT96" s="6"/>
      <c r="BU96" s="53"/>
      <c r="BV96" s="53"/>
      <c r="BW96" s="53"/>
      <c r="BX96" s="53"/>
      <c r="BY96" s="53"/>
      <c r="BZ96" s="53"/>
      <c r="CA96" s="53"/>
      <c r="CB96" s="53"/>
    </row>
    <row r="97" spans="1:80" ht="15" customHeight="1">
      <c r="A97" s="1">
        <v>230</v>
      </c>
      <c r="B97" s="1">
        <v>2016</v>
      </c>
      <c r="C97" s="1" t="s">
        <v>48</v>
      </c>
      <c r="D97" s="1">
        <v>1</v>
      </c>
      <c r="E97" s="53"/>
      <c r="F97" s="2">
        <v>91</v>
      </c>
      <c r="G97" s="3">
        <v>3.10020203990019E+16</v>
      </c>
      <c r="H97" s="4" t="s">
        <v>330</v>
      </c>
      <c r="I97" s="53"/>
      <c r="J97" s="1" t="s">
        <v>373</v>
      </c>
      <c r="K97" s="54" t="s">
        <v>2280</v>
      </c>
      <c r="L97" s="1" t="s">
        <v>65</v>
      </c>
      <c r="M97" s="1" t="s">
        <v>66</v>
      </c>
      <c r="N97" s="1" t="s">
        <v>67</v>
      </c>
      <c r="O97" s="1" t="s">
        <v>68</v>
      </c>
      <c r="P97" s="1" t="s">
        <v>69</v>
      </c>
      <c r="Q97" s="2">
        <v>1</v>
      </c>
      <c r="R97" s="1" t="s">
        <v>70</v>
      </c>
      <c r="S97" s="53"/>
      <c r="T97" s="6">
        <v>42387</v>
      </c>
      <c r="U97" s="6">
        <v>42395</v>
      </c>
      <c r="V97" s="7" t="s">
        <v>374</v>
      </c>
      <c r="W97" s="8">
        <v>42395</v>
      </c>
      <c r="X97" s="8">
        <v>42395</v>
      </c>
      <c r="Y97" s="8">
        <v>42729</v>
      </c>
      <c r="Z97" s="9">
        <v>17443217</v>
      </c>
      <c r="AA97" s="1" t="s">
        <v>51</v>
      </c>
      <c r="AB97" s="1" t="s">
        <v>52</v>
      </c>
      <c r="AC97" s="1" t="s">
        <v>72</v>
      </c>
      <c r="AD97" s="1">
        <v>11</v>
      </c>
      <c r="AE97" s="1" t="s">
        <v>54</v>
      </c>
      <c r="AF97" s="1" t="s">
        <v>333</v>
      </c>
      <c r="AG97" s="1" t="s">
        <v>330</v>
      </c>
      <c r="AH97" s="1" t="s">
        <v>84</v>
      </c>
      <c r="AI97" s="1" t="s">
        <v>119</v>
      </c>
      <c r="AJ97" s="1" t="s">
        <v>120</v>
      </c>
      <c r="AK97" s="1" t="s">
        <v>76</v>
      </c>
      <c r="AL97" s="5">
        <v>106</v>
      </c>
      <c r="AM97" s="10">
        <v>42387</v>
      </c>
      <c r="AN97" s="9">
        <v>17443217</v>
      </c>
      <c r="AO97" s="2">
        <v>140</v>
      </c>
      <c r="AP97" s="8">
        <v>42395</v>
      </c>
      <c r="AQ97" s="1" t="s">
        <v>77</v>
      </c>
      <c r="AR97" s="1" t="s">
        <v>62</v>
      </c>
      <c r="AS97" s="1" t="s">
        <v>78</v>
      </c>
      <c r="AT97" s="1" t="s">
        <v>79</v>
      </c>
      <c r="AU97" s="53"/>
      <c r="AV97" s="1" t="s">
        <v>80</v>
      </c>
      <c r="AW97" s="1">
        <v>1</v>
      </c>
      <c r="AX97" s="9"/>
      <c r="AY97" s="53"/>
      <c r="AZ97" s="53"/>
      <c r="BA97" s="6"/>
      <c r="BB97" s="53"/>
      <c r="BC97" s="6"/>
      <c r="BD97" s="6"/>
      <c r="BE97" s="55"/>
      <c r="BF97" s="53"/>
      <c r="BG97" s="53"/>
      <c r="BH97" s="53"/>
      <c r="BI97" s="53"/>
      <c r="BJ97" s="53"/>
      <c r="BK97" s="53"/>
      <c r="BL97" s="53"/>
      <c r="BM97" s="53"/>
      <c r="BN97" s="53"/>
      <c r="BO97" s="53"/>
      <c r="BP97" s="53"/>
      <c r="BQ97" s="53"/>
      <c r="BR97" s="56">
        <f>SUM(Z97+AX97+BE97+BL97)</f>
        <v>17443217</v>
      </c>
      <c r="BS97" s="53"/>
      <c r="BT97" s="6"/>
      <c r="BU97" s="53"/>
      <c r="BV97" s="53"/>
      <c r="BW97" s="53"/>
      <c r="BX97" s="53"/>
      <c r="BY97" s="53"/>
      <c r="BZ97" s="53"/>
      <c r="CA97" s="53"/>
      <c r="CB97" s="53"/>
    </row>
    <row r="98" spans="1:80" ht="15" customHeight="1">
      <c r="A98" s="1">
        <v>230</v>
      </c>
      <c r="B98" s="1">
        <v>2016</v>
      </c>
      <c r="C98" s="1" t="s">
        <v>48</v>
      </c>
      <c r="D98" s="1">
        <v>1</v>
      </c>
      <c r="E98" s="53"/>
      <c r="F98" s="2">
        <v>92</v>
      </c>
      <c r="G98" s="3">
        <v>3.10020203990019E+16</v>
      </c>
      <c r="H98" s="4" t="s">
        <v>330</v>
      </c>
      <c r="I98" s="53"/>
      <c r="J98" s="1" t="s">
        <v>375</v>
      </c>
      <c r="K98" s="54" t="s">
        <v>2280</v>
      </c>
      <c r="L98" s="1" t="s">
        <v>65</v>
      </c>
      <c r="M98" s="1" t="s">
        <v>66</v>
      </c>
      <c r="N98" s="1" t="s">
        <v>67</v>
      </c>
      <c r="O98" s="1" t="s">
        <v>68</v>
      </c>
      <c r="P98" s="1" t="s">
        <v>69</v>
      </c>
      <c r="Q98" s="2">
        <v>1</v>
      </c>
      <c r="R98" s="1" t="s">
        <v>70</v>
      </c>
      <c r="S98" s="53"/>
      <c r="T98" s="6">
        <v>42387</v>
      </c>
      <c r="U98" s="6">
        <v>42395</v>
      </c>
      <c r="V98" s="7" t="s">
        <v>376</v>
      </c>
      <c r="W98" s="8">
        <v>42395</v>
      </c>
      <c r="X98" s="8">
        <v>42395</v>
      </c>
      <c r="Y98" s="8">
        <v>42729</v>
      </c>
      <c r="Z98" s="9">
        <v>34886423</v>
      </c>
      <c r="AA98" s="1" t="s">
        <v>51</v>
      </c>
      <c r="AB98" s="1" t="s">
        <v>52</v>
      </c>
      <c r="AC98" s="1" t="s">
        <v>72</v>
      </c>
      <c r="AD98" s="1">
        <v>11</v>
      </c>
      <c r="AE98" s="1" t="s">
        <v>54</v>
      </c>
      <c r="AF98" s="1" t="s">
        <v>333</v>
      </c>
      <c r="AG98" s="1" t="s">
        <v>330</v>
      </c>
      <c r="AH98" s="1" t="s">
        <v>84</v>
      </c>
      <c r="AI98" s="1" t="s">
        <v>85</v>
      </c>
      <c r="AJ98" s="1" t="s">
        <v>377</v>
      </c>
      <c r="AK98" s="1" t="s">
        <v>76</v>
      </c>
      <c r="AL98" s="5">
        <v>98</v>
      </c>
      <c r="AM98" s="10">
        <v>42387</v>
      </c>
      <c r="AN98" s="9">
        <v>34886423</v>
      </c>
      <c r="AO98" s="2">
        <v>137</v>
      </c>
      <c r="AP98" s="8">
        <v>42395</v>
      </c>
      <c r="AQ98" s="1" t="s">
        <v>77</v>
      </c>
      <c r="AR98" s="1" t="s">
        <v>57</v>
      </c>
      <c r="AS98" s="1" t="s">
        <v>78</v>
      </c>
      <c r="AT98" s="1" t="s">
        <v>79</v>
      </c>
      <c r="AU98" s="53"/>
      <c r="AV98" s="1" t="s">
        <v>80</v>
      </c>
      <c r="AW98" s="1">
        <v>1</v>
      </c>
      <c r="AX98" s="9"/>
      <c r="AY98" s="53"/>
      <c r="AZ98" s="53"/>
      <c r="BA98" s="6"/>
      <c r="BB98" s="53"/>
      <c r="BC98" s="6"/>
      <c r="BD98" s="6"/>
      <c r="BE98" s="55"/>
      <c r="BF98" s="53"/>
      <c r="BG98" s="53"/>
      <c r="BH98" s="53"/>
      <c r="BI98" s="53"/>
      <c r="BJ98" s="53"/>
      <c r="BK98" s="53"/>
      <c r="BL98" s="53"/>
      <c r="BM98" s="53"/>
      <c r="BN98" s="53"/>
      <c r="BO98" s="53"/>
      <c r="BP98" s="53"/>
      <c r="BQ98" s="53"/>
      <c r="BR98" s="56">
        <f>SUM(Z98+AX98+BE98+BL98)</f>
        <v>34886423</v>
      </c>
      <c r="BS98" s="53"/>
      <c r="BT98" s="6"/>
      <c r="BU98" s="53"/>
      <c r="BV98" s="53"/>
      <c r="BW98" s="53"/>
      <c r="BX98" s="53"/>
      <c r="BY98" s="53"/>
      <c r="BZ98" s="53"/>
      <c r="CA98" s="53"/>
      <c r="CB98" s="53"/>
    </row>
    <row r="99" spans="1:80" ht="15" customHeight="1">
      <c r="A99" s="1">
        <v>230</v>
      </c>
      <c r="B99" s="1">
        <v>2016</v>
      </c>
      <c r="C99" s="1" t="s">
        <v>48</v>
      </c>
      <c r="D99" s="1">
        <v>1</v>
      </c>
      <c r="E99" s="53"/>
      <c r="F99" s="2">
        <v>93</v>
      </c>
      <c r="G99" s="3">
        <v>3.10020203990019E+16</v>
      </c>
      <c r="H99" s="4" t="s">
        <v>330</v>
      </c>
      <c r="I99" s="53"/>
      <c r="J99" s="1" t="s">
        <v>378</v>
      </c>
      <c r="K99" s="54" t="s">
        <v>2280</v>
      </c>
      <c r="L99" s="1" t="s">
        <v>65</v>
      </c>
      <c r="M99" s="1" t="s">
        <v>66</v>
      </c>
      <c r="N99" s="1" t="s">
        <v>67</v>
      </c>
      <c r="O99" s="1" t="s">
        <v>68</v>
      </c>
      <c r="P99" s="1" t="s">
        <v>69</v>
      </c>
      <c r="Q99" s="2">
        <v>1</v>
      </c>
      <c r="R99" s="1" t="s">
        <v>70</v>
      </c>
      <c r="S99" s="53"/>
      <c r="T99" s="6">
        <v>42387</v>
      </c>
      <c r="U99" s="6">
        <v>42395</v>
      </c>
      <c r="V99" s="7" t="s">
        <v>379</v>
      </c>
      <c r="W99" s="8">
        <v>42395</v>
      </c>
      <c r="X99" s="8">
        <v>42396</v>
      </c>
      <c r="Y99" s="8">
        <v>42730</v>
      </c>
      <c r="Z99" s="9">
        <v>22752015</v>
      </c>
      <c r="AA99" s="1" t="s">
        <v>51</v>
      </c>
      <c r="AB99" s="1" t="s">
        <v>52</v>
      </c>
      <c r="AC99" s="1" t="s">
        <v>72</v>
      </c>
      <c r="AD99" s="1">
        <v>11</v>
      </c>
      <c r="AE99" s="1" t="s">
        <v>54</v>
      </c>
      <c r="AF99" s="1" t="s">
        <v>333</v>
      </c>
      <c r="AG99" s="1" t="s">
        <v>330</v>
      </c>
      <c r="AH99" s="1" t="s">
        <v>84</v>
      </c>
      <c r="AI99" s="1" t="s">
        <v>74</v>
      </c>
      <c r="AJ99" s="1" t="s">
        <v>380</v>
      </c>
      <c r="AK99" s="1" t="s">
        <v>76</v>
      </c>
      <c r="AL99" s="5">
        <v>96</v>
      </c>
      <c r="AM99" s="10">
        <v>42387</v>
      </c>
      <c r="AN99" s="9">
        <v>22752015</v>
      </c>
      <c r="AO99" s="2">
        <v>142</v>
      </c>
      <c r="AP99" s="8">
        <v>42395</v>
      </c>
      <c r="AQ99" s="1" t="s">
        <v>77</v>
      </c>
      <c r="AR99" s="1" t="s">
        <v>62</v>
      </c>
      <c r="AS99" s="1" t="s">
        <v>78</v>
      </c>
      <c r="AT99" s="1" t="s">
        <v>79</v>
      </c>
      <c r="AU99" s="53"/>
      <c r="AV99" s="1" t="s">
        <v>80</v>
      </c>
      <c r="AW99" s="1">
        <v>1</v>
      </c>
      <c r="AX99" s="9"/>
      <c r="AY99" s="53"/>
      <c r="AZ99" s="53"/>
      <c r="BA99" s="6"/>
      <c r="BB99" s="53"/>
      <c r="BC99" s="6"/>
      <c r="BD99" s="6"/>
      <c r="BE99" s="55"/>
      <c r="BF99" s="53"/>
      <c r="BG99" s="53"/>
      <c r="BH99" s="53"/>
      <c r="BI99" s="53"/>
      <c r="BJ99" s="53"/>
      <c r="BK99" s="53"/>
      <c r="BL99" s="53"/>
      <c r="BM99" s="53"/>
      <c r="BN99" s="53"/>
      <c r="BO99" s="53"/>
      <c r="BP99" s="53"/>
      <c r="BQ99" s="53"/>
      <c r="BR99" s="56">
        <f>SUM(Z99+AX99+BE99+BL99)</f>
        <v>22752015</v>
      </c>
      <c r="BS99" s="53"/>
      <c r="BT99" s="6"/>
      <c r="BU99" s="53"/>
      <c r="BV99" s="53"/>
      <c r="BW99" s="53"/>
      <c r="BX99" s="53"/>
      <c r="BY99" s="53"/>
      <c r="BZ99" s="53"/>
      <c r="CA99" s="53"/>
      <c r="CB99" s="53"/>
    </row>
    <row r="100" spans="1:80" ht="15" customHeight="1">
      <c r="A100" s="1">
        <v>230</v>
      </c>
      <c r="B100" s="1">
        <v>2016</v>
      </c>
      <c r="C100" s="1" t="s">
        <v>48</v>
      </c>
      <c r="D100" s="1">
        <v>1</v>
      </c>
      <c r="E100" s="53"/>
      <c r="F100" s="2">
        <v>94</v>
      </c>
      <c r="G100" s="1"/>
      <c r="H100" s="53"/>
      <c r="I100" s="53"/>
      <c r="J100" s="1" t="s">
        <v>381</v>
      </c>
      <c r="K100" s="54" t="s">
        <v>2312</v>
      </c>
      <c r="L100" s="53"/>
      <c r="M100" s="53"/>
      <c r="N100" s="53"/>
      <c r="O100" s="53"/>
      <c r="P100" s="53"/>
      <c r="Q100" s="53"/>
      <c r="R100" s="53"/>
      <c r="S100" s="53"/>
      <c r="T100" s="6"/>
      <c r="U100" s="6"/>
      <c r="V100" s="7" t="s">
        <v>382</v>
      </c>
      <c r="W100" s="8">
        <v>42395</v>
      </c>
      <c r="X100" s="8">
        <v>42395</v>
      </c>
      <c r="Y100" s="8">
        <v>45682</v>
      </c>
      <c r="Z100" s="9">
        <v>296514294</v>
      </c>
      <c r="AA100" s="1" t="s">
        <v>51</v>
      </c>
      <c r="AB100" s="1" t="s">
        <v>52</v>
      </c>
      <c r="AC100" s="1" t="s">
        <v>53</v>
      </c>
      <c r="AD100" s="1">
        <v>9</v>
      </c>
      <c r="AE100" s="1" t="s">
        <v>54</v>
      </c>
      <c r="AF100" s="1" t="s">
        <v>61</v>
      </c>
      <c r="AG100" s="1" t="s">
        <v>710</v>
      </c>
      <c r="AH100" s="1" t="s">
        <v>56</v>
      </c>
      <c r="AI100" s="1" t="s">
        <v>76</v>
      </c>
      <c r="AJ100" s="1" t="s">
        <v>76</v>
      </c>
      <c r="AK100" s="1" t="s">
        <v>76</v>
      </c>
      <c r="AL100" s="53"/>
      <c r="AM100" s="53"/>
      <c r="AN100" s="53"/>
      <c r="AO100" s="53"/>
      <c r="AP100" s="53"/>
      <c r="AQ100" s="53"/>
      <c r="AR100" s="1" t="s">
        <v>62</v>
      </c>
      <c r="AS100" s="53"/>
      <c r="AT100" s="53"/>
      <c r="AU100" s="53"/>
      <c r="AV100" s="1" t="s">
        <v>58</v>
      </c>
      <c r="AW100" s="1">
        <v>1</v>
      </c>
      <c r="AX100" s="9"/>
      <c r="AY100" s="53"/>
      <c r="AZ100" s="53"/>
      <c r="BA100" s="6"/>
      <c r="BB100" s="53"/>
      <c r="BC100" s="6"/>
      <c r="BD100" s="6"/>
      <c r="BE100" s="55"/>
      <c r="BF100" s="53"/>
      <c r="BG100" s="53"/>
      <c r="BH100" s="53"/>
      <c r="BI100" s="53"/>
      <c r="BJ100" s="53"/>
      <c r="BK100" s="53"/>
      <c r="BL100" s="53"/>
      <c r="BM100" s="53"/>
      <c r="BN100" s="53"/>
      <c r="BO100" s="53"/>
      <c r="BP100" s="53"/>
      <c r="BQ100" s="53"/>
      <c r="BR100" s="56">
        <f>SUM(Z100+AX100+BE100+BL100)</f>
        <v>296514294</v>
      </c>
      <c r="BS100" s="53"/>
      <c r="BT100" s="6"/>
      <c r="BU100" s="53"/>
      <c r="BV100" s="53"/>
      <c r="BW100" s="53"/>
      <c r="BX100" s="53"/>
      <c r="BY100" s="53"/>
      <c r="BZ100" s="53"/>
      <c r="CA100" s="53"/>
      <c r="CB100" s="53"/>
    </row>
    <row r="101" spans="1:80" ht="15" customHeight="1">
      <c r="A101" s="1">
        <v>230</v>
      </c>
      <c r="B101" s="1">
        <v>2016</v>
      </c>
      <c r="C101" s="1" t="s">
        <v>48</v>
      </c>
      <c r="D101" s="1">
        <v>1</v>
      </c>
      <c r="E101" s="53"/>
      <c r="F101" s="2">
        <v>95</v>
      </c>
      <c r="G101" s="3">
        <v>3.100101021E+16</v>
      </c>
      <c r="H101" s="39" t="s">
        <v>63</v>
      </c>
      <c r="I101" s="53"/>
      <c r="J101" s="1" t="s">
        <v>383</v>
      </c>
      <c r="K101" s="54" t="s">
        <v>2276</v>
      </c>
      <c r="L101" s="1" t="s">
        <v>65</v>
      </c>
      <c r="M101" s="1" t="s">
        <v>66</v>
      </c>
      <c r="N101" s="1" t="s">
        <v>67</v>
      </c>
      <c r="O101" s="1" t="s">
        <v>68</v>
      </c>
      <c r="P101" s="1" t="s">
        <v>69</v>
      </c>
      <c r="Q101" s="2">
        <v>1</v>
      </c>
      <c r="R101" s="1" t="s">
        <v>70</v>
      </c>
      <c r="S101" s="53"/>
      <c r="T101" s="6">
        <v>42391</v>
      </c>
      <c r="U101" s="6">
        <v>42395</v>
      </c>
      <c r="V101" s="7" t="s">
        <v>384</v>
      </c>
      <c r="W101" s="8">
        <v>42395</v>
      </c>
      <c r="X101" s="8">
        <v>42395</v>
      </c>
      <c r="Y101" s="8">
        <v>42668</v>
      </c>
      <c r="Z101" s="9">
        <v>28543437</v>
      </c>
      <c r="AA101" s="1" t="s">
        <v>51</v>
      </c>
      <c r="AB101" s="1" t="s">
        <v>52</v>
      </c>
      <c r="AC101" s="1" t="s">
        <v>72</v>
      </c>
      <c r="AD101" s="1">
        <v>9</v>
      </c>
      <c r="AE101" s="1" t="s">
        <v>54</v>
      </c>
      <c r="AF101" s="1" t="s">
        <v>385</v>
      </c>
      <c r="AG101" s="1" t="s">
        <v>386</v>
      </c>
      <c r="AH101" s="1" t="s">
        <v>127</v>
      </c>
      <c r="AI101" s="1" t="s">
        <v>85</v>
      </c>
      <c r="AJ101" s="1" t="s">
        <v>75</v>
      </c>
      <c r="AK101" s="1" t="s">
        <v>76</v>
      </c>
      <c r="AL101" s="5">
        <v>398</v>
      </c>
      <c r="AM101" s="10">
        <v>42391</v>
      </c>
      <c r="AN101" s="9">
        <v>28543437</v>
      </c>
      <c r="AO101" s="2">
        <v>143</v>
      </c>
      <c r="AP101" s="8">
        <v>42395</v>
      </c>
      <c r="AQ101" s="1" t="s">
        <v>77</v>
      </c>
      <c r="AR101" s="1" t="s">
        <v>62</v>
      </c>
      <c r="AS101" s="1" t="s">
        <v>78</v>
      </c>
      <c r="AT101" s="1" t="s">
        <v>79</v>
      </c>
      <c r="AU101" s="53"/>
      <c r="AV101" s="1" t="s">
        <v>80</v>
      </c>
      <c r="AW101" s="1">
        <v>1</v>
      </c>
      <c r="AX101" s="9">
        <v>8245882</v>
      </c>
      <c r="AY101" s="53">
        <v>78</v>
      </c>
      <c r="AZ101" s="53">
        <v>7994</v>
      </c>
      <c r="BA101" s="6">
        <v>42618</v>
      </c>
      <c r="BB101" s="53">
        <v>2771</v>
      </c>
      <c r="BC101" s="6">
        <v>42612</v>
      </c>
      <c r="BD101" s="8">
        <v>42747</v>
      </c>
      <c r="BE101" s="55"/>
      <c r="BF101" s="53"/>
      <c r="BG101" s="53"/>
      <c r="BH101" s="53"/>
      <c r="BI101" s="53"/>
      <c r="BJ101" s="53"/>
      <c r="BK101" s="53"/>
      <c r="BL101" s="53"/>
      <c r="BM101" s="53"/>
      <c r="BN101" s="53"/>
      <c r="BO101" s="53"/>
      <c r="BP101" s="53"/>
      <c r="BQ101" s="53"/>
      <c r="BR101" s="56">
        <f>SUM(Z101+AX101+BE101+BL101)</f>
        <v>36789319</v>
      </c>
      <c r="BS101" s="53"/>
      <c r="BT101" s="6"/>
      <c r="BU101" s="53"/>
      <c r="BV101" s="53"/>
      <c r="BW101" s="53"/>
      <c r="BX101" s="53"/>
      <c r="BY101" s="53"/>
      <c r="BZ101" s="53"/>
      <c r="CA101" s="53"/>
      <c r="CB101" s="53"/>
    </row>
    <row r="102" spans="1:80" ht="15" customHeight="1">
      <c r="A102" s="1">
        <v>230</v>
      </c>
      <c r="B102" s="1">
        <v>2016</v>
      </c>
      <c r="C102" s="1" t="s">
        <v>48</v>
      </c>
      <c r="D102" s="1">
        <v>1</v>
      </c>
      <c r="E102" s="53"/>
      <c r="F102" s="2">
        <v>96</v>
      </c>
      <c r="G102" s="3">
        <v>3.100101021E+16</v>
      </c>
      <c r="H102" s="39" t="s">
        <v>63</v>
      </c>
      <c r="I102" s="53"/>
      <c r="J102" s="1" t="s">
        <v>387</v>
      </c>
      <c r="K102" s="54" t="s">
        <v>2276</v>
      </c>
      <c r="L102" s="1" t="s">
        <v>65</v>
      </c>
      <c r="M102" s="1" t="s">
        <v>66</v>
      </c>
      <c r="N102" s="1" t="s">
        <v>67</v>
      </c>
      <c r="O102" s="1" t="s">
        <v>68</v>
      </c>
      <c r="P102" s="1" t="s">
        <v>69</v>
      </c>
      <c r="Q102" s="2">
        <v>1</v>
      </c>
      <c r="R102" s="1" t="s">
        <v>70</v>
      </c>
      <c r="S102" s="53"/>
      <c r="T102" s="6">
        <v>42391</v>
      </c>
      <c r="U102" s="6">
        <v>42395</v>
      </c>
      <c r="V102" s="7" t="s">
        <v>388</v>
      </c>
      <c r="W102" s="8">
        <v>42395</v>
      </c>
      <c r="X102" s="8">
        <v>42395</v>
      </c>
      <c r="Y102" s="8">
        <v>42668</v>
      </c>
      <c r="Z102" s="9">
        <v>28543437</v>
      </c>
      <c r="AA102" s="1" t="s">
        <v>51</v>
      </c>
      <c r="AB102" s="1" t="s">
        <v>52</v>
      </c>
      <c r="AC102" s="1" t="s">
        <v>72</v>
      </c>
      <c r="AD102" s="1">
        <v>9</v>
      </c>
      <c r="AE102" s="1" t="s">
        <v>54</v>
      </c>
      <c r="AF102" s="1" t="s">
        <v>385</v>
      </c>
      <c r="AG102" s="1" t="s">
        <v>386</v>
      </c>
      <c r="AH102" s="1" t="s">
        <v>127</v>
      </c>
      <c r="AI102" s="1" t="s">
        <v>85</v>
      </c>
      <c r="AJ102" s="1" t="s">
        <v>195</v>
      </c>
      <c r="AK102" s="1" t="s">
        <v>222</v>
      </c>
      <c r="AL102" s="5">
        <v>400</v>
      </c>
      <c r="AM102" s="10">
        <v>42391</v>
      </c>
      <c r="AN102" s="9">
        <v>28543437</v>
      </c>
      <c r="AO102" s="2">
        <v>144</v>
      </c>
      <c r="AP102" s="8">
        <v>42395</v>
      </c>
      <c r="AQ102" s="1" t="s">
        <v>77</v>
      </c>
      <c r="AR102" s="1" t="s">
        <v>57</v>
      </c>
      <c r="AS102" s="1" t="s">
        <v>78</v>
      </c>
      <c r="AT102" s="1" t="s">
        <v>79</v>
      </c>
      <c r="AU102" s="53"/>
      <c r="AV102" s="1" t="s">
        <v>80</v>
      </c>
      <c r="AW102" s="1">
        <v>1</v>
      </c>
      <c r="AX102" s="9"/>
      <c r="AY102" s="53"/>
      <c r="AZ102" s="53"/>
      <c r="BA102" s="6"/>
      <c r="BB102" s="53"/>
      <c r="BC102" s="6"/>
      <c r="BD102" s="6"/>
      <c r="BE102" s="55"/>
      <c r="BF102" s="53"/>
      <c r="BG102" s="53"/>
      <c r="BH102" s="53"/>
      <c r="BI102" s="53"/>
      <c r="BJ102" s="53"/>
      <c r="BK102" s="53"/>
      <c r="BL102" s="53"/>
      <c r="BM102" s="53"/>
      <c r="BN102" s="53"/>
      <c r="BO102" s="53"/>
      <c r="BP102" s="53"/>
      <c r="BQ102" s="53"/>
      <c r="BR102" s="56">
        <f>SUM(Z102+AX102+BE102+BL102)</f>
        <v>28543437</v>
      </c>
      <c r="BS102" s="53"/>
      <c r="BT102" s="6"/>
      <c r="BU102" s="53"/>
      <c r="BV102" s="53"/>
      <c r="BW102" s="53"/>
      <c r="BX102" s="53"/>
      <c r="BY102" s="53"/>
      <c r="BZ102" s="53"/>
      <c r="CA102" s="53"/>
      <c r="CB102" s="53"/>
    </row>
    <row r="103" spans="1:80" ht="15" customHeight="1">
      <c r="A103" s="1">
        <v>230</v>
      </c>
      <c r="B103" s="1">
        <v>2016</v>
      </c>
      <c r="C103" s="1" t="s">
        <v>937</v>
      </c>
      <c r="D103" s="1">
        <v>1</v>
      </c>
      <c r="E103" s="53"/>
      <c r="F103" s="2">
        <v>96</v>
      </c>
      <c r="G103" s="3">
        <v>3.100101021E+16</v>
      </c>
      <c r="H103" s="39" t="s">
        <v>63</v>
      </c>
      <c r="I103" s="53"/>
      <c r="J103" s="1" t="s">
        <v>2601</v>
      </c>
      <c r="K103" s="54" t="s">
        <v>2276</v>
      </c>
      <c r="L103" s="1" t="s">
        <v>65</v>
      </c>
      <c r="M103" s="1" t="s">
        <v>66</v>
      </c>
      <c r="N103" s="1" t="s">
        <v>67</v>
      </c>
      <c r="O103" s="1" t="s">
        <v>68</v>
      </c>
      <c r="P103" s="1" t="s">
        <v>69</v>
      </c>
      <c r="Q103" s="2">
        <v>1</v>
      </c>
      <c r="R103" s="1" t="s">
        <v>70</v>
      </c>
      <c r="S103" s="53"/>
      <c r="T103" s="6">
        <v>42391</v>
      </c>
      <c r="U103" s="6">
        <v>42395</v>
      </c>
      <c r="V103" s="7" t="s">
        <v>388</v>
      </c>
      <c r="W103" s="8">
        <v>42522</v>
      </c>
      <c r="X103" s="8">
        <v>42522</v>
      </c>
      <c r="Y103" s="8">
        <v>42668</v>
      </c>
      <c r="Z103" s="9">
        <v>28543437</v>
      </c>
      <c r="AA103" s="1" t="s">
        <v>51</v>
      </c>
      <c r="AB103" s="1" t="s">
        <v>52</v>
      </c>
      <c r="AC103" s="1" t="s">
        <v>72</v>
      </c>
      <c r="AD103" s="1">
        <v>9</v>
      </c>
      <c r="AE103" s="1" t="s">
        <v>54</v>
      </c>
      <c r="AF103" s="1" t="s">
        <v>385</v>
      </c>
      <c r="AG103" s="1" t="s">
        <v>386</v>
      </c>
      <c r="AH103" s="1" t="s">
        <v>127</v>
      </c>
      <c r="AI103" s="1" t="s">
        <v>85</v>
      </c>
      <c r="AJ103" s="1" t="s">
        <v>195</v>
      </c>
      <c r="AK103" s="1" t="s">
        <v>76</v>
      </c>
      <c r="AL103" s="5">
        <v>400</v>
      </c>
      <c r="AM103" s="10">
        <v>42391</v>
      </c>
      <c r="AN103" s="9">
        <v>28543437</v>
      </c>
      <c r="AO103" s="2">
        <v>144</v>
      </c>
      <c r="AP103" s="8">
        <v>42395</v>
      </c>
      <c r="AQ103" s="1" t="s">
        <v>77</v>
      </c>
      <c r="AR103" s="1" t="s">
        <v>57</v>
      </c>
      <c r="AS103" s="1" t="s">
        <v>78</v>
      </c>
      <c r="AT103" s="1" t="s">
        <v>79</v>
      </c>
      <c r="AU103" s="53"/>
      <c r="AV103" s="1" t="s">
        <v>80</v>
      </c>
      <c r="AW103" s="1">
        <v>1</v>
      </c>
      <c r="AX103" s="9"/>
      <c r="AY103" s="53"/>
      <c r="AZ103" s="53"/>
      <c r="BA103" s="6"/>
      <c r="BB103" s="53"/>
      <c r="BC103" s="6"/>
      <c r="BD103" s="6"/>
      <c r="BE103" s="55"/>
      <c r="BF103" s="53"/>
      <c r="BG103" s="53"/>
      <c r="BH103" s="53"/>
      <c r="BI103" s="53"/>
      <c r="BJ103" s="53"/>
      <c r="BK103" s="53"/>
      <c r="BL103" s="53"/>
      <c r="BM103" s="53"/>
      <c r="BN103" s="53"/>
      <c r="BO103" s="53"/>
      <c r="BP103" s="53"/>
      <c r="BQ103" s="53"/>
      <c r="BR103" s="56">
        <f>SUM(Z103+AX103+BE103+BL103)</f>
        <v>28543437</v>
      </c>
      <c r="BS103" s="53"/>
      <c r="BT103" s="6"/>
      <c r="BU103" s="53"/>
      <c r="BV103" s="53"/>
      <c r="BW103" s="53"/>
      <c r="BX103" s="53"/>
      <c r="BY103" s="53"/>
      <c r="BZ103" s="53"/>
      <c r="CA103" s="53"/>
      <c r="CB103" s="53"/>
    </row>
    <row r="104" spans="1:80" ht="15" customHeight="1">
      <c r="A104" s="1">
        <v>230</v>
      </c>
      <c r="B104" s="1">
        <v>2016</v>
      </c>
      <c r="C104" s="1" t="s">
        <v>937</v>
      </c>
      <c r="D104" s="1">
        <v>1</v>
      </c>
      <c r="E104" s="53"/>
      <c r="F104" s="2">
        <v>96</v>
      </c>
      <c r="G104" s="3">
        <v>3.100101021E+16</v>
      </c>
      <c r="H104" s="39" t="s">
        <v>63</v>
      </c>
      <c r="I104" s="53"/>
      <c r="J104" s="1" t="s">
        <v>2602</v>
      </c>
      <c r="K104" s="54" t="s">
        <v>2276</v>
      </c>
      <c r="L104" s="1" t="s">
        <v>65</v>
      </c>
      <c r="M104" s="1" t="s">
        <v>66</v>
      </c>
      <c r="N104" s="1" t="s">
        <v>67</v>
      </c>
      <c r="O104" s="1" t="s">
        <v>68</v>
      </c>
      <c r="P104" s="1" t="s">
        <v>69</v>
      </c>
      <c r="Q104" s="2">
        <v>1</v>
      </c>
      <c r="R104" s="1" t="s">
        <v>70</v>
      </c>
      <c r="S104" s="53"/>
      <c r="T104" s="6">
        <v>42391</v>
      </c>
      <c r="U104" s="6">
        <v>42395</v>
      </c>
      <c r="V104" s="7" t="s">
        <v>388</v>
      </c>
      <c r="W104" s="8">
        <v>42538</v>
      </c>
      <c r="X104" s="8">
        <v>42538</v>
      </c>
      <c r="Y104" s="8">
        <v>42668</v>
      </c>
      <c r="Z104" s="9">
        <v>28543437</v>
      </c>
      <c r="AA104" s="1" t="s">
        <v>51</v>
      </c>
      <c r="AB104" s="1" t="s">
        <v>52</v>
      </c>
      <c r="AC104" s="1" t="s">
        <v>72</v>
      </c>
      <c r="AD104" s="1">
        <v>9</v>
      </c>
      <c r="AE104" s="1" t="s">
        <v>54</v>
      </c>
      <c r="AF104" s="1" t="s">
        <v>385</v>
      </c>
      <c r="AG104" s="1" t="s">
        <v>386</v>
      </c>
      <c r="AH104" s="1" t="s">
        <v>127</v>
      </c>
      <c r="AI104" s="1" t="s">
        <v>85</v>
      </c>
      <c r="AJ104" s="1" t="s">
        <v>195</v>
      </c>
      <c r="AK104" s="1" t="s">
        <v>76</v>
      </c>
      <c r="AL104" s="5">
        <v>400</v>
      </c>
      <c r="AM104" s="10">
        <v>42391</v>
      </c>
      <c r="AN104" s="9">
        <v>28543437</v>
      </c>
      <c r="AO104" s="2">
        <v>144</v>
      </c>
      <c r="AP104" s="8">
        <v>42395</v>
      </c>
      <c r="AQ104" s="1" t="s">
        <v>77</v>
      </c>
      <c r="AR104" s="1" t="s">
        <v>57</v>
      </c>
      <c r="AS104" s="1" t="s">
        <v>78</v>
      </c>
      <c r="AT104" s="1" t="s">
        <v>79</v>
      </c>
      <c r="AU104" s="53"/>
      <c r="AV104" s="1" t="s">
        <v>80</v>
      </c>
      <c r="AW104" s="1">
        <v>1</v>
      </c>
      <c r="AX104" s="9">
        <v>6871568</v>
      </c>
      <c r="AY104" s="53">
        <v>65</v>
      </c>
      <c r="AZ104" s="53">
        <v>8139</v>
      </c>
      <c r="BA104" s="6">
        <v>42622</v>
      </c>
      <c r="BB104" s="53">
        <v>2770</v>
      </c>
      <c r="BC104" s="6">
        <v>42612</v>
      </c>
      <c r="BD104" s="8">
        <v>42734</v>
      </c>
      <c r="BE104" s="55"/>
      <c r="BF104" s="53"/>
      <c r="BG104" s="53"/>
      <c r="BH104" s="53"/>
      <c r="BI104" s="53"/>
      <c r="BJ104" s="53"/>
      <c r="BK104" s="53"/>
      <c r="BL104" s="53"/>
      <c r="BM104" s="53"/>
      <c r="BN104" s="53"/>
      <c r="BO104" s="53"/>
      <c r="BP104" s="53"/>
      <c r="BQ104" s="53"/>
      <c r="BR104" s="56">
        <f>SUM(Z104+AX104+BE104+BL104)</f>
        <v>35415005</v>
      </c>
      <c r="BS104" s="53"/>
      <c r="BT104" s="6"/>
      <c r="BU104" s="53"/>
      <c r="BV104" s="53"/>
      <c r="BW104" s="53"/>
      <c r="BX104" s="53"/>
      <c r="BY104" s="53"/>
      <c r="BZ104" s="53"/>
      <c r="CA104" s="53"/>
      <c r="CB104" s="53"/>
    </row>
    <row r="105" spans="1:80" ht="15" customHeight="1">
      <c r="A105" s="1">
        <v>230</v>
      </c>
      <c r="B105" s="1">
        <v>2016</v>
      </c>
      <c r="C105" s="1" t="s">
        <v>48</v>
      </c>
      <c r="D105" s="1">
        <v>1</v>
      </c>
      <c r="E105" s="53"/>
      <c r="F105" s="2">
        <v>97</v>
      </c>
      <c r="G105" s="3">
        <v>3.100101021E+16</v>
      </c>
      <c r="H105" s="39" t="s">
        <v>63</v>
      </c>
      <c r="I105" s="53"/>
      <c r="J105" s="1" t="s">
        <v>389</v>
      </c>
      <c r="K105" s="54" t="s">
        <v>2276</v>
      </c>
      <c r="L105" s="1" t="s">
        <v>65</v>
      </c>
      <c r="M105" s="1" t="s">
        <v>66</v>
      </c>
      <c r="N105" s="1" t="s">
        <v>67</v>
      </c>
      <c r="O105" s="1" t="s">
        <v>68</v>
      </c>
      <c r="P105" s="1" t="s">
        <v>69</v>
      </c>
      <c r="Q105" s="2">
        <v>1</v>
      </c>
      <c r="R105" s="1" t="s">
        <v>70</v>
      </c>
      <c r="S105" s="53"/>
      <c r="T105" s="6">
        <v>42391</v>
      </c>
      <c r="U105" s="6">
        <v>42395</v>
      </c>
      <c r="V105" s="7" t="s">
        <v>390</v>
      </c>
      <c r="W105" s="8">
        <v>42395</v>
      </c>
      <c r="X105" s="8">
        <v>42395</v>
      </c>
      <c r="Y105" s="8">
        <v>42668</v>
      </c>
      <c r="Z105" s="9">
        <v>28543437</v>
      </c>
      <c r="AA105" s="1" t="s">
        <v>51</v>
      </c>
      <c r="AB105" s="1" t="s">
        <v>52</v>
      </c>
      <c r="AC105" s="1" t="s">
        <v>72</v>
      </c>
      <c r="AD105" s="1">
        <v>9</v>
      </c>
      <c r="AE105" s="1" t="s">
        <v>54</v>
      </c>
      <c r="AF105" s="1" t="s">
        <v>385</v>
      </c>
      <c r="AG105" s="1" t="s">
        <v>386</v>
      </c>
      <c r="AH105" s="1" t="s">
        <v>127</v>
      </c>
      <c r="AI105" s="1" t="s">
        <v>85</v>
      </c>
      <c r="AJ105" s="1" t="s">
        <v>86</v>
      </c>
      <c r="AK105" s="1" t="s">
        <v>76</v>
      </c>
      <c r="AL105" s="5">
        <v>399</v>
      </c>
      <c r="AM105" s="10">
        <v>42391</v>
      </c>
      <c r="AN105" s="9">
        <v>28543437</v>
      </c>
      <c r="AO105" s="2">
        <v>151</v>
      </c>
      <c r="AP105" s="8">
        <v>42395</v>
      </c>
      <c r="AQ105" s="1" t="s">
        <v>77</v>
      </c>
      <c r="AR105" s="1" t="s">
        <v>57</v>
      </c>
      <c r="AS105" s="1" t="s">
        <v>78</v>
      </c>
      <c r="AT105" s="1" t="s">
        <v>79</v>
      </c>
      <c r="AU105" s="53"/>
      <c r="AV105" s="1" t="s">
        <v>80</v>
      </c>
      <c r="AW105" s="1">
        <v>1</v>
      </c>
      <c r="AX105" s="9">
        <v>8245882</v>
      </c>
      <c r="AY105" s="53">
        <v>78</v>
      </c>
      <c r="AZ105" s="53">
        <v>7957</v>
      </c>
      <c r="BA105" s="6">
        <v>42615</v>
      </c>
      <c r="BB105" s="53">
        <v>2768</v>
      </c>
      <c r="BC105" s="6">
        <v>42612</v>
      </c>
      <c r="BD105" s="8">
        <v>42747</v>
      </c>
      <c r="BE105" s="55"/>
      <c r="BF105" s="53"/>
      <c r="BG105" s="53"/>
      <c r="BH105" s="53"/>
      <c r="BI105" s="53"/>
      <c r="BJ105" s="53"/>
      <c r="BK105" s="53"/>
      <c r="BL105" s="53"/>
      <c r="BM105" s="53"/>
      <c r="BN105" s="53"/>
      <c r="BO105" s="53"/>
      <c r="BP105" s="53"/>
      <c r="BQ105" s="53"/>
      <c r="BR105" s="56">
        <f>SUM(Z105+AX105+BE105+BL105)</f>
        <v>36789319</v>
      </c>
      <c r="BS105" s="53"/>
      <c r="BT105" s="6"/>
      <c r="BU105" s="53"/>
      <c r="BV105" s="53"/>
      <c r="BW105" s="53"/>
      <c r="BX105" s="53"/>
      <c r="BY105" s="53"/>
      <c r="BZ105" s="53"/>
      <c r="CA105" s="53"/>
      <c r="CB105" s="53"/>
    </row>
    <row r="106" spans="1:80" ht="15" customHeight="1">
      <c r="A106" s="1">
        <v>230</v>
      </c>
      <c r="B106" s="1">
        <v>2016</v>
      </c>
      <c r="C106" s="1" t="s">
        <v>48</v>
      </c>
      <c r="D106" s="1">
        <v>1</v>
      </c>
      <c r="E106" s="53"/>
      <c r="F106" s="2">
        <v>98</v>
      </c>
      <c r="G106" s="3">
        <v>3.100101021E+16</v>
      </c>
      <c r="H106" s="39" t="s">
        <v>63</v>
      </c>
      <c r="I106" s="53"/>
      <c r="J106" s="1" t="s">
        <v>391</v>
      </c>
      <c r="K106" s="54" t="s">
        <v>2276</v>
      </c>
      <c r="L106" s="1" t="s">
        <v>65</v>
      </c>
      <c r="M106" s="1" t="s">
        <v>66</v>
      </c>
      <c r="N106" s="1" t="s">
        <v>67</v>
      </c>
      <c r="O106" s="1" t="s">
        <v>68</v>
      </c>
      <c r="P106" s="1" t="s">
        <v>69</v>
      </c>
      <c r="Q106" s="2">
        <v>1</v>
      </c>
      <c r="R106" s="1" t="s">
        <v>70</v>
      </c>
      <c r="S106" s="53"/>
      <c r="T106" s="6">
        <v>42391</v>
      </c>
      <c r="U106" s="6">
        <v>42395</v>
      </c>
      <c r="V106" s="7" t="s">
        <v>392</v>
      </c>
      <c r="W106" s="8">
        <v>42395</v>
      </c>
      <c r="X106" s="8">
        <v>42395</v>
      </c>
      <c r="Y106" s="8">
        <v>42668</v>
      </c>
      <c r="Z106" s="9">
        <v>28543437</v>
      </c>
      <c r="AA106" s="1" t="s">
        <v>51</v>
      </c>
      <c r="AB106" s="1" t="s">
        <v>52</v>
      </c>
      <c r="AC106" s="1" t="s">
        <v>72</v>
      </c>
      <c r="AD106" s="1">
        <v>9</v>
      </c>
      <c r="AE106" s="1" t="s">
        <v>54</v>
      </c>
      <c r="AF106" s="1" t="s">
        <v>385</v>
      </c>
      <c r="AG106" s="1" t="s">
        <v>386</v>
      </c>
      <c r="AH106" s="1" t="s">
        <v>127</v>
      </c>
      <c r="AI106" s="1" t="s">
        <v>85</v>
      </c>
      <c r="AJ106" s="1" t="s">
        <v>94</v>
      </c>
      <c r="AK106" s="1" t="s">
        <v>393</v>
      </c>
      <c r="AL106" s="5">
        <v>402</v>
      </c>
      <c r="AM106" s="10">
        <v>42391</v>
      </c>
      <c r="AN106" s="9">
        <v>28543437</v>
      </c>
      <c r="AO106" s="2">
        <v>150</v>
      </c>
      <c r="AP106" s="8">
        <v>42395</v>
      </c>
      <c r="AQ106" s="1" t="s">
        <v>77</v>
      </c>
      <c r="AR106" s="1" t="s">
        <v>57</v>
      </c>
      <c r="AS106" s="1" t="s">
        <v>78</v>
      </c>
      <c r="AT106" s="1" t="s">
        <v>79</v>
      </c>
      <c r="AU106" s="53"/>
      <c r="AV106" s="1" t="s">
        <v>80</v>
      </c>
      <c r="AW106" s="1">
        <v>1</v>
      </c>
      <c r="AX106" s="9">
        <v>6871568</v>
      </c>
      <c r="AY106" s="53">
        <v>65</v>
      </c>
      <c r="AZ106" s="53">
        <v>7993</v>
      </c>
      <c r="BA106" s="6">
        <v>42618</v>
      </c>
      <c r="BB106" s="53">
        <v>2774</v>
      </c>
      <c r="BC106" s="6">
        <v>42612</v>
      </c>
      <c r="BD106" s="8">
        <v>42734</v>
      </c>
      <c r="BE106" s="55"/>
      <c r="BF106" s="53"/>
      <c r="BG106" s="53"/>
      <c r="BH106" s="53"/>
      <c r="BI106" s="53"/>
      <c r="BJ106" s="53"/>
      <c r="BK106" s="53"/>
      <c r="BL106" s="53"/>
      <c r="BM106" s="53"/>
      <c r="BN106" s="53"/>
      <c r="BO106" s="53"/>
      <c r="BP106" s="53"/>
      <c r="BQ106" s="53"/>
      <c r="BR106" s="56">
        <f>SUM(Z106+AX106+BE106+BL106)</f>
        <v>35415005</v>
      </c>
      <c r="BS106" s="53"/>
      <c r="BT106" s="6"/>
      <c r="BU106" s="53"/>
      <c r="BV106" s="53"/>
      <c r="BW106" s="53"/>
      <c r="BX106" s="53"/>
      <c r="BY106" s="53"/>
      <c r="BZ106" s="53"/>
      <c r="CA106" s="53"/>
      <c r="CB106" s="53"/>
    </row>
    <row r="107" spans="1:80" ht="15" customHeight="1">
      <c r="A107" s="1">
        <v>230</v>
      </c>
      <c r="B107" s="1">
        <v>2016</v>
      </c>
      <c r="C107" s="1" t="s">
        <v>48</v>
      </c>
      <c r="D107" s="1">
        <v>1</v>
      </c>
      <c r="E107" s="53"/>
      <c r="F107" s="2">
        <v>99</v>
      </c>
      <c r="G107" s="3">
        <v>3.100101021E+16</v>
      </c>
      <c r="H107" s="39" t="s">
        <v>63</v>
      </c>
      <c r="I107" s="53"/>
      <c r="J107" s="1" t="s">
        <v>394</v>
      </c>
      <c r="K107" s="54" t="s">
        <v>2276</v>
      </c>
      <c r="L107" s="1" t="s">
        <v>65</v>
      </c>
      <c r="M107" s="1" t="s">
        <v>66</v>
      </c>
      <c r="N107" s="1" t="s">
        <v>67</v>
      </c>
      <c r="O107" s="1" t="s">
        <v>68</v>
      </c>
      <c r="P107" s="1" t="s">
        <v>69</v>
      </c>
      <c r="Q107" s="2">
        <v>1</v>
      </c>
      <c r="R107" s="1" t="s">
        <v>70</v>
      </c>
      <c r="S107" s="53"/>
      <c r="T107" s="6">
        <v>42391</v>
      </c>
      <c r="U107" s="6">
        <v>42395</v>
      </c>
      <c r="V107" s="7" t="s">
        <v>395</v>
      </c>
      <c r="W107" s="8">
        <v>42395</v>
      </c>
      <c r="X107" s="8">
        <v>42395</v>
      </c>
      <c r="Y107" s="8">
        <v>42668</v>
      </c>
      <c r="Z107" s="9">
        <v>37230570</v>
      </c>
      <c r="AA107" s="1" t="s">
        <v>51</v>
      </c>
      <c r="AB107" s="1" t="s">
        <v>52</v>
      </c>
      <c r="AC107" s="1" t="s">
        <v>72</v>
      </c>
      <c r="AD107" s="1">
        <v>9</v>
      </c>
      <c r="AE107" s="1" t="s">
        <v>54</v>
      </c>
      <c r="AF107" s="1" t="s">
        <v>385</v>
      </c>
      <c r="AG107" s="1" t="s">
        <v>386</v>
      </c>
      <c r="AH107" s="1" t="s">
        <v>127</v>
      </c>
      <c r="AI107" s="1" t="s">
        <v>93</v>
      </c>
      <c r="AJ107" s="1" t="s">
        <v>86</v>
      </c>
      <c r="AK107" s="1" t="s">
        <v>157</v>
      </c>
      <c r="AL107" s="5">
        <v>397</v>
      </c>
      <c r="AM107" s="10">
        <v>42391</v>
      </c>
      <c r="AN107" s="9">
        <v>37230570</v>
      </c>
      <c r="AO107" s="2">
        <v>149</v>
      </c>
      <c r="AP107" s="8">
        <v>42395</v>
      </c>
      <c r="AQ107" s="1" t="s">
        <v>77</v>
      </c>
      <c r="AR107" s="1" t="s">
        <v>62</v>
      </c>
      <c r="AS107" s="1" t="s">
        <v>78</v>
      </c>
      <c r="AT107" s="1" t="s">
        <v>79</v>
      </c>
      <c r="AU107" s="53"/>
      <c r="AV107" s="1" t="s">
        <v>80</v>
      </c>
      <c r="AW107" s="1">
        <v>1</v>
      </c>
      <c r="AX107" s="9">
        <v>8962915</v>
      </c>
      <c r="AY107" s="53">
        <v>65</v>
      </c>
      <c r="AZ107" s="60">
        <v>7954</v>
      </c>
      <c r="BA107" s="6">
        <v>42615</v>
      </c>
      <c r="BB107" s="53">
        <v>2769</v>
      </c>
      <c r="BC107" s="6">
        <v>42612</v>
      </c>
      <c r="BD107" s="8">
        <v>42734</v>
      </c>
      <c r="BE107" s="55"/>
      <c r="BF107" s="53"/>
      <c r="BG107" s="53"/>
      <c r="BH107" s="53"/>
      <c r="BI107" s="53"/>
      <c r="BJ107" s="53"/>
      <c r="BK107" s="53"/>
      <c r="BL107" s="53"/>
      <c r="BM107" s="53"/>
      <c r="BN107" s="53"/>
      <c r="BO107" s="53"/>
      <c r="BP107" s="53"/>
      <c r="BQ107" s="53"/>
      <c r="BR107" s="56">
        <f>SUM(Z107+AX107+BE107+BL107)</f>
        <v>46193485</v>
      </c>
      <c r="BS107" s="53"/>
      <c r="BT107" s="6"/>
      <c r="BU107" s="53"/>
      <c r="BV107" s="53"/>
      <c r="BW107" s="53"/>
      <c r="BX107" s="53"/>
      <c r="BY107" s="53"/>
      <c r="BZ107" s="53"/>
      <c r="CA107" s="53"/>
      <c r="CB107" s="53"/>
    </row>
    <row r="108" spans="1:80" ht="15" customHeight="1">
      <c r="A108" s="1">
        <v>230</v>
      </c>
      <c r="B108" s="1">
        <v>2016</v>
      </c>
      <c r="C108" s="1" t="s">
        <v>48</v>
      </c>
      <c r="D108" s="1">
        <v>1</v>
      </c>
      <c r="E108" s="53"/>
      <c r="F108" s="2">
        <v>100</v>
      </c>
      <c r="G108" s="3">
        <v>3.100101021E+16</v>
      </c>
      <c r="H108" s="39" t="s">
        <v>63</v>
      </c>
      <c r="I108" s="53"/>
      <c r="J108" s="1" t="s">
        <v>396</v>
      </c>
      <c r="K108" s="54" t="s">
        <v>2279</v>
      </c>
      <c r="L108" s="1" t="s">
        <v>65</v>
      </c>
      <c r="M108" s="1" t="s">
        <v>66</v>
      </c>
      <c r="N108" s="1" t="s">
        <v>67</v>
      </c>
      <c r="O108" s="1" t="s">
        <v>68</v>
      </c>
      <c r="P108" s="1" t="s">
        <v>69</v>
      </c>
      <c r="Q108" s="2">
        <v>1</v>
      </c>
      <c r="R108" s="1" t="s">
        <v>70</v>
      </c>
      <c r="S108" s="53"/>
      <c r="T108" s="6">
        <v>42388</v>
      </c>
      <c r="U108" s="6">
        <v>42395</v>
      </c>
      <c r="V108" s="7" t="s">
        <v>397</v>
      </c>
      <c r="W108" s="8">
        <v>42461</v>
      </c>
      <c r="X108" s="8">
        <v>42461</v>
      </c>
      <c r="Y108" s="8">
        <v>42668</v>
      </c>
      <c r="Z108" s="9">
        <v>28543437</v>
      </c>
      <c r="AA108" s="1" t="s">
        <v>51</v>
      </c>
      <c r="AB108" s="1" t="s">
        <v>52</v>
      </c>
      <c r="AC108" s="1" t="s">
        <v>72</v>
      </c>
      <c r="AD108" s="1">
        <v>9</v>
      </c>
      <c r="AE108" s="1" t="s">
        <v>54</v>
      </c>
      <c r="AF108" s="1" t="s">
        <v>144</v>
      </c>
      <c r="AG108" s="1" t="s">
        <v>145</v>
      </c>
      <c r="AH108" s="1" t="s">
        <v>127</v>
      </c>
      <c r="AI108" s="1" t="s">
        <v>85</v>
      </c>
      <c r="AJ108" s="1" t="s">
        <v>149</v>
      </c>
      <c r="AK108" s="1" t="s">
        <v>76</v>
      </c>
      <c r="AL108" s="5">
        <v>164</v>
      </c>
      <c r="AM108" s="10">
        <v>42388</v>
      </c>
      <c r="AN108" s="9">
        <v>28543437</v>
      </c>
      <c r="AO108" s="2">
        <v>153</v>
      </c>
      <c r="AP108" s="8">
        <v>42395</v>
      </c>
      <c r="AQ108" s="1" t="s">
        <v>77</v>
      </c>
      <c r="AR108" s="1" t="s">
        <v>62</v>
      </c>
      <c r="AS108" s="1" t="s">
        <v>78</v>
      </c>
      <c r="AT108" s="1" t="s">
        <v>79</v>
      </c>
      <c r="AU108" s="53"/>
      <c r="AV108" s="1" t="s">
        <v>80</v>
      </c>
      <c r="AW108" s="1">
        <v>1</v>
      </c>
      <c r="AX108" s="9"/>
      <c r="AY108" s="53"/>
      <c r="AZ108" s="53"/>
      <c r="BA108" s="6"/>
      <c r="BB108" s="53"/>
      <c r="BC108" s="6"/>
      <c r="BD108" s="6"/>
      <c r="BE108" s="55"/>
      <c r="BF108" s="53"/>
      <c r="BG108" s="53"/>
      <c r="BH108" s="53"/>
      <c r="BI108" s="53"/>
      <c r="BJ108" s="53"/>
      <c r="BK108" s="53"/>
      <c r="BL108" s="53"/>
      <c r="BM108" s="53"/>
      <c r="BN108" s="53"/>
      <c r="BO108" s="53"/>
      <c r="BP108" s="53"/>
      <c r="BQ108" s="53"/>
      <c r="BR108" s="56">
        <f>SUM(Z108+AX108+BE108+BL108)</f>
        <v>28543437</v>
      </c>
      <c r="BS108" s="53"/>
      <c r="BT108" s="6"/>
      <c r="BU108" s="53"/>
      <c r="BV108" s="53"/>
      <c r="BW108" s="53"/>
      <c r="BX108" s="53"/>
      <c r="BY108" s="53"/>
      <c r="BZ108" s="53"/>
      <c r="CA108" s="53"/>
      <c r="CB108" s="53"/>
    </row>
    <row r="109" spans="1:80" ht="15" customHeight="1">
      <c r="A109" s="1">
        <v>230</v>
      </c>
      <c r="B109" s="1">
        <v>2016</v>
      </c>
      <c r="C109" s="1" t="s">
        <v>937</v>
      </c>
      <c r="D109" s="1">
        <v>1</v>
      </c>
      <c r="E109" s="53"/>
      <c r="F109" s="2">
        <v>100</v>
      </c>
      <c r="G109" s="3">
        <v>3.100101021E+16</v>
      </c>
      <c r="H109" s="39" t="s">
        <v>63</v>
      </c>
      <c r="I109" s="53"/>
      <c r="J109" s="1" t="s">
        <v>2423</v>
      </c>
      <c r="K109" s="54" t="s">
        <v>2279</v>
      </c>
      <c r="L109" s="1" t="s">
        <v>65</v>
      </c>
      <c r="M109" s="1" t="s">
        <v>66</v>
      </c>
      <c r="N109" s="1" t="s">
        <v>67</v>
      </c>
      <c r="O109" s="1" t="s">
        <v>68</v>
      </c>
      <c r="P109" s="1" t="s">
        <v>69</v>
      </c>
      <c r="Q109" s="2">
        <v>1</v>
      </c>
      <c r="R109" s="1" t="s">
        <v>70</v>
      </c>
      <c r="S109" s="53"/>
      <c r="T109" s="6">
        <v>42388</v>
      </c>
      <c r="U109" s="6">
        <v>42395</v>
      </c>
      <c r="V109" s="7" t="s">
        <v>397</v>
      </c>
      <c r="W109" s="8">
        <v>42395</v>
      </c>
      <c r="X109" s="8">
        <v>42395</v>
      </c>
      <c r="Y109" s="8">
        <v>42668</v>
      </c>
      <c r="Z109" s="9">
        <v>28543437</v>
      </c>
      <c r="AA109" s="1" t="s">
        <v>51</v>
      </c>
      <c r="AB109" s="1" t="s">
        <v>52</v>
      </c>
      <c r="AC109" s="1" t="s">
        <v>132</v>
      </c>
      <c r="AD109" s="1">
        <v>205</v>
      </c>
      <c r="AE109" s="1" t="s">
        <v>54</v>
      </c>
      <c r="AF109" s="1" t="s">
        <v>144</v>
      </c>
      <c r="AG109" s="1" t="s">
        <v>145</v>
      </c>
      <c r="AH109" s="1" t="s">
        <v>127</v>
      </c>
      <c r="AI109" s="1" t="s">
        <v>85</v>
      </c>
      <c r="AJ109" s="1" t="s">
        <v>149</v>
      </c>
      <c r="AK109" s="1" t="s">
        <v>76</v>
      </c>
      <c r="AL109" s="5">
        <v>164</v>
      </c>
      <c r="AM109" s="10">
        <v>42388</v>
      </c>
      <c r="AN109" s="9">
        <v>28543437</v>
      </c>
      <c r="AO109" s="2">
        <v>153</v>
      </c>
      <c r="AP109" s="8">
        <v>42395</v>
      </c>
      <c r="AQ109" s="1" t="s">
        <v>77</v>
      </c>
      <c r="AR109" s="1" t="s">
        <v>62</v>
      </c>
      <c r="AS109" s="1" t="s">
        <v>78</v>
      </c>
      <c r="AT109" s="1" t="s">
        <v>79</v>
      </c>
      <c r="AU109" s="53"/>
      <c r="AV109" s="1" t="s">
        <v>80</v>
      </c>
      <c r="AW109" s="1">
        <v>1</v>
      </c>
      <c r="AX109" s="9">
        <v>5391538</v>
      </c>
      <c r="AY109" s="53">
        <v>51</v>
      </c>
      <c r="AZ109" s="53">
        <v>7945</v>
      </c>
      <c r="BA109" s="6">
        <v>42615</v>
      </c>
      <c r="BB109" s="53">
        <v>2872</v>
      </c>
      <c r="BC109" s="6">
        <v>42613</v>
      </c>
      <c r="BD109" s="8">
        <v>42719</v>
      </c>
      <c r="BE109" s="55"/>
      <c r="BF109" s="53"/>
      <c r="BG109" s="53"/>
      <c r="BH109" s="53"/>
      <c r="BI109" s="53"/>
      <c r="BJ109" s="53"/>
      <c r="BK109" s="53"/>
      <c r="BL109" s="53"/>
      <c r="BM109" s="53"/>
      <c r="BN109" s="53"/>
      <c r="BO109" s="53"/>
      <c r="BP109" s="53"/>
      <c r="BQ109" s="53"/>
      <c r="BR109" s="56">
        <f>SUM(Z109+AX109+BE109+BL109)</f>
        <v>33934975</v>
      </c>
      <c r="BS109" s="53"/>
      <c r="BT109" s="6"/>
      <c r="BU109" s="53"/>
      <c r="BV109" s="53"/>
      <c r="BW109" s="53"/>
      <c r="BX109" s="53"/>
      <c r="BY109" s="53"/>
      <c r="BZ109" s="53"/>
      <c r="CA109" s="53"/>
      <c r="CB109" s="53"/>
    </row>
    <row r="110" spans="1:80" ht="15" customHeight="1">
      <c r="A110" s="1">
        <v>230</v>
      </c>
      <c r="B110" s="1">
        <v>2016</v>
      </c>
      <c r="C110" s="1" t="s">
        <v>48</v>
      </c>
      <c r="D110" s="1">
        <v>1</v>
      </c>
      <c r="E110" s="53"/>
      <c r="F110" s="2">
        <v>101</v>
      </c>
      <c r="G110" s="1"/>
      <c r="H110" s="53"/>
      <c r="I110" s="53"/>
      <c r="J110" s="1" t="s">
        <v>398</v>
      </c>
      <c r="K110" s="54" t="s">
        <v>2312</v>
      </c>
      <c r="L110" s="53"/>
      <c r="M110" s="53"/>
      <c r="N110" s="53"/>
      <c r="O110" s="53"/>
      <c r="P110" s="53"/>
      <c r="Q110" s="53"/>
      <c r="R110" s="53"/>
      <c r="S110" s="53"/>
      <c r="T110" s="6"/>
      <c r="U110" s="6"/>
      <c r="V110" s="7" t="s">
        <v>399</v>
      </c>
      <c r="W110" s="8">
        <v>42395</v>
      </c>
      <c r="X110" s="8">
        <v>42395</v>
      </c>
      <c r="Y110" s="8">
        <v>44586</v>
      </c>
      <c r="Z110" s="9">
        <v>202851023</v>
      </c>
      <c r="AA110" s="1" t="s">
        <v>51</v>
      </c>
      <c r="AB110" s="1" t="s">
        <v>52</v>
      </c>
      <c r="AC110" s="1" t="s">
        <v>53</v>
      </c>
      <c r="AD110" s="1">
        <v>6</v>
      </c>
      <c r="AE110" s="1" t="s">
        <v>54</v>
      </c>
      <c r="AF110" s="1" t="s">
        <v>61</v>
      </c>
      <c r="AG110" s="1" t="s">
        <v>710</v>
      </c>
      <c r="AH110" s="1" t="s">
        <v>56</v>
      </c>
      <c r="AI110" s="1" t="s">
        <v>76</v>
      </c>
      <c r="AJ110" s="1" t="s">
        <v>76</v>
      </c>
      <c r="AK110" s="1" t="s">
        <v>76</v>
      </c>
      <c r="AL110" s="53"/>
      <c r="AM110" s="53"/>
      <c r="AN110" s="53"/>
      <c r="AO110" s="53"/>
      <c r="AP110" s="53"/>
      <c r="AQ110" s="53"/>
      <c r="AR110" s="1" t="s">
        <v>62</v>
      </c>
      <c r="AS110" s="53"/>
      <c r="AT110" s="53"/>
      <c r="AU110" s="53"/>
      <c r="AV110" s="1" t="s">
        <v>58</v>
      </c>
      <c r="AW110" s="1">
        <v>1</v>
      </c>
      <c r="AX110" s="9"/>
      <c r="AY110" s="53"/>
      <c r="AZ110" s="53"/>
      <c r="BA110" s="6"/>
      <c r="BB110" s="53"/>
      <c r="BC110" s="6"/>
      <c r="BD110" s="6"/>
      <c r="BE110" s="55"/>
      <c r="BF110" s="53"/>
      <c r="BG110" s="53"/>
      <c r="BH110" s="53"/>
      <c r="BI110" s="53"/>
      <c r="BJ110" s="53"/>
      <c r="BK110" s="53"/>
      <c r="BL110" s="53"/>
      <c r="BM110" s="53"/>
      <c r="BN110" s="53"/>
      <c r="BO110" s="53"/>
      <c r="BP110" s="53"/>
      <c r="BQ110" s="53"/>
      <c r="BR110" s="56">
        <f>SUM(Z110+AX110+BE110+BL110)</f>
        <v>202851023</v>
      </c>
      <c r="BS110" s="53"/>
      <c r="BT110" s="6"/>
      <c r="BU110" s="53"/>
      <c r="BV110" s="53"/>
      <c r="BW110" s="53"/>
      <c r="BX110" s="53"/>
      <c r="BY110" s="53"/>
      <c r="BZ110" s="53"/>
      <c r="CA110" s="53"/>
      <c r="CB110" s="53"/>
    </row>
    <row r="111" spans="1:80" ht="15" customHeight="1">
      <c r="A111" s="1">
        <v>230</v>
      </c>
      <c r="B111" s="1">
        <v>2016</v>
      </c>
      <c r="C111" s="1" t="s">
        <v>48</v>
      </c>
      <c r="D111" s="1">
        <v>1</v>
      </c>
      <c r="E111" s="53"/>
      <c r="F111" s="2">
        <v>102</v>
      </c>
      <c r="G111" s="3">
        <v>3.100101021E+16</v>
      </c>
      <c r="H111" s="39" t="s">
        <v>63</v>
      </c>
      <c r="I111" s="53"/>
      <c r="J111" s="1" t="s">
        <v>400</v>
      </c>
      <c r="K111" s="54" t="s">
        <v>2313</v>
      </c>
      <c r="L111" s="1" t="s">
        <v>65</v>
      </c>
      <c r="M111" s="1" t="s">
        <v>66</v>
      </c>
      <c r="N111" s="1" t="s">
        <v>67</v>
      </c>
      <c r="O111" s="1" t="s">
        <v>68</v>
      </c>
      <c r="P111" s="1" t="s">
        <v>69</v>
      </c>
      <c r="Q111" s="2">
        <v>1</v>
      </c>
      <c r="R111" s="1" t="s">
        <v>70</v>
      </c>
      <c r="S111" s="53"/>
      <c r="T111" s="6">
        <v>42395</v>
      </c>
      <c r="U111" s="6">
        <v>42395</v>
      </c>
      <c r="V111" s="7" t="s">
        <v>401</v>
      </c>
      <c r="W111" s="8">
        <v>42395</v>
      </c>
      <c r="X111" s="8">
        <v>42395</v>
      </c>
      <c r="Y111" s="8">
        <v>42668</v>
      </c>
      <c r="Z111" s="9">
        <v>18615285</v>
      </c>
      <c r="AA111" s="1" t="s">
        <v>51</v>
      </c>
      <c r="AB111" s="1" t="s">
        <v>52</v>
      </c>
      <c r="AC111" s="1" t="s">
        <v>72</v>
      </c>
      <c r="AD111" s="1">
        <v>9</v>
      </c>
      <c r="AE111" s="1" t="s">
        <v>54</v>
      </c>
      <c r="AF111" s="1" t="s">
        <v>291</v>
      </c>
      <c r="AG111" s="1" t="s">
        <v>292</v>
      </c>
      <c r="AH111" s="1" t="s">
        <v>127</v>
      </c>
      <c r="AI111" s="1" t="s">
        <v>74</v>
      </c>
      <c r="AJ111" s="1" t="s">
        <v>402</v>
      </c>
      <c r="AK111" s="1" t="s">
        <v>76</v>
      </c>
      <c r="AL111" s="5">
        <v>668</v>
      </c>
      <c r="AM111" s="10">
        <v>42395</v>
      </c>
      <c r="AN111" s="9">
        <v>18615285</v>
      </c>
      <c r="AO111" s="2">
        <v>154</v>
      </c>
      <c r="AP111" s="8">
        <v>42395</v>
      </c>
      <c r="AQ111" s="1" t="s">
        <v>77</v>
      </c>
      <c r="AR111" s="1" t="s">
        <v>62</v>
      </c>
      <c r="AS111" s="1" t="s">
        <v>78</v>
      </c>
      <c r="AT111" s="1" t="s">
        <v>79</v>
      </c>
      <c r="AU111" s="53"/>
      <c r="AV111" s="1" t="s">
        <v>80</v>
      </c>
      <c r="AW111" s="1">
        <v>1</v>
      </c>
      <c r="AX111" s="9">
        <v>4481458</v>
      </c>
      <c r="AY111" s="53">
        <v>65</v>
      </c>
      <c r="AZ111" s="53">
        <v>8033</v>
      </c>
      <c r="BA111" s="6">
        <v>42619</v>
      </c>
      <c r="BB111" s="53">
        <v>2858</v>
      </c>
      <c r="BC111" s="6">
        <v>42612</v>
      </c>
      <c r="BD111" s="8">
        <v>42734</v>
      </c>
      <c r="BE111" s="55"/>
      <c r="BF111" s="53"/>
      <c r="BG111" s="53"/>
      <c r="BH111" s="53"/>
      <c r="BI111" s="53"/>
      <c r="BJ111" s="53"/>
      <c r="BK111" s="53"/>
      <c r="BL111" s="53"/>
      <c r="BM111" s="53"/>
      <c r="BN111" s="53"/>
      <c r="BO111" s="53"/>
      <c r="BP111" s="53"/>
      <c r="BQ111" s="53"/>
      <c r="BR111" s="56">
        <f>SUM(Z111+AX111+BE111+BL111)</f>
        <v>23096743</v>
      </c>
      <c r="BS111" s="53"/>
      <c r="BT111" s="6"/>
      <c r="BU111" s="53"/>
      <c r="BV111" s="53"/>
      <c r="BW111" s="53"/>
      <c r="BX111" s="53"/>
      <c r="BY111" s="53"/>
      <c r="BZ111" s="53"/>
      <c r="CA111" s="53"/>
      <c r="CB111" s="53"/>
    </row>
    <row r="112" spans="1:80" ht="15" customHeight="1">
      <c r="A112" s="1">
        <v>230</v>
      </c>
      <c r="B112" s="1">
        <v>2016</v>
      </c>
      <c r="C112" s="1" t="s">
        <v>48</v>
      </c>
      <c r="D112" s="1">
        <v>1</v>
      </c>
      <c r="E112" s="53"/>
      <c r="F112" s="2">
        <v>103</v>
      </c>
      <c r="G112" s="3">
        <v>3.10020102100005E+16</v>
      </c>
      <c r="H112" s="39" t="s">
        <v>403</v>
      </c>
      <c r="I112" s="53"/>
      <c r="J112" s="1" t="s">
        <v>404</v>
      </c>
      <c r="K112" s="54" t="s">
        <v>2222</v>
      </c>
      <c r="L112" s="1" t="s">
        <v>65</v>
      </c>
      <c r="M112" s="1" t="s">
        <v>66</v>
      </c>
      <c r="N112" s="1" t="s">
        <v>67</v>
      </c>
      <c r="O112" s="1" t="s">
        <v>68</v>
      </c>
      <c r="P112" s="1" t="s">
        <v>69</v>
      </c>
      <c r="Q112" s="2">
        <v>1</v>
      </c>
      <c r="R112" s="1" t="s">
        <v>70</v>
      </c>
      <c r="S112" s="53"/>
      <c r="T112" s="6">
        <v>42387</v>
      </c>
      <c r="U112" s="6">
        <v>42396</v>
      </c>
      <c r="V112" s="7" t="s">
        <v>405</v>
      </c>
      <c r="W112" s="8">
        <v>42396</v>
      </c>
      <c r="X112" s="8">
        <v>42396</v>
      </c>
      <c r="Y112" s="8">
        <v>42730</v>
      </c>
      <c r="Z112" s="9">
        <v>17443217</v>
      </c>
      <c r="AA112" s="1" t="s">
        <v>51</v>
      </c>
      <c r="AB112" s="1" t="s">
        <v>52</v>
      </c>
      <c r="AC112" s="1" t="s">
        <v>72</v>
      </c>
      <c r="AD112" s="1">
        <v>11</v>
      </c>
      <c r="AE112" s="1" t="s">
        <v>54</v>
      </c>
      <c r="AF112" s="1" t="s">
        <v>406</v>
      </c>
      <c r="AG112" s="1" t="s">
        <v>407</v>
      </c>
      <c r="AH112" s="1" t="s">
        <v>117</v>
      </c>
      <c r="AI112" s="1" t="s">
        <v>119</v>
      </c>
      <c r="AJ112" s="1" t="s">
        <v>120</v>
      </c>
      <c r="AK112" s="1" t="s">
        <v>76</v>
      </c>
      <c r="AL112" s="5">
        <v>85</v>
      </c>
      <c r="AM112" s="10">
        <v>42387</v>
      </c>
      <c r="AN112" s="9">
        <v>17443217</v>
      </c>
      <c r="AO112" s="2">
        <v>157</v>
      </c>
      <c r="AP112" s="8">
        <v>42396</v>
      </c>
      <c r="AQ112" s="1" t="s">
        <v>77</v>
      </c>
      <c r="AR112" s="1" t="s">
        <v>57</v>
      </c>
      <c r="AS112" s="1" t="s">
        <v>121</v>
      </c>
      <c r="AT112" s="1" t="s">
        <v>122</v>
      </c>
      <c r="AU112" s="53"/>
      <c r="AV112" s="1" t="s">
        <v>80</v>
      </c>
      <c r="AW112" s="1">
        <v>1</v>
      </c>
      <c r="AX112" s="9"/>
      <c r="AY112" s="53"/>
      <c r="AZ112" s="53"/>
      <c r="BA112" s="6"/>
      <c r="BB112" s="53"/>
      <c r="BC112" s="6"/>
      <c r="BD112" s="6"/>
      <c r="BE112" s="55"/>
      <c r="BF112" s="53"/>
      <c r="BG112" s="53"/>
      <c r="BH112" s="53"/>
      <c r="BI112" s="53"/>
      <c r="BJ112" s="53"/>
      <c r="BK112" s="53"/>
      <c r="BL112" s="53"/>
      <c r="BM112" s="53"/>
      <c r="BN112" s="53"/>
      <c r="BO112" s="53"/>
      <c r="BP112" s="53"/>
      <c r="BQ112" s="53"/>
      <c r="BR112" s="56">
        <f>SUM(Z112+AX112+BE112+BL112)</f>
        <v>17443217</v>
      </c>
      <c r="BS112" s="53"/>
      <c r="BT112" s="6"/>
      <c r="BU112" s="53"/>
      <c r="BV112" s="53"/>
      <c r="BW112" s="53"/>
      <c r="BX112" s="53"/>
      <c r="BY112" s="53"/>
      <c r="BZ112" s="53"/>
      <c r="CA112" s="53"/>
      <c r="CB112" s="53"/>
    </row>
    <row r="113" spans="1:80" ht="15" customHeight="1">
      <c r="A113" s="1">
        <v>230</v>
      </c>
      <c r="B113" s="1">
        <v>2016</v>
      </c>
      <c r="C113" s="1" t="s">
        <v>937</v>
      </c>
      <c r="D113" s="1">
        <v>1</v>
      </c>
      <c r="E113" s="53"/>
      <c r="F113" s="2">
        <v>103</v>
      </c>
      <c r="G113" s="3">
        <v>3.10020102100005E+16</v>
      </c>
      <c r="H113" s="39" t="s">
        <v>403</v>
      </c>
      <c r="I113" s="53"/>
      <c r="J113" s="1" t="s">
        <v>2615</v>
      </c>
      <c r="K113" s="54" t="s">
        <v>2222</v>
      </c>
      <c r="L113" s="1" t="s">
        <v>65</v>
      </c>
      <c r="M113" s="1" t="s">
        <v>66</v>
      </c>
      <c r="N113" s="1" t="s">
        <v>67</v>
      </c>
      <c r="O113" s="1" t="s">
        <v>68</v>
      </c>
      <c r="P113" s="1" t="s">
        <v>69</v>
      </c>
      <c r="Q113" s="2">
        <v>1</v>
      </c>
      <c r="R113" s="1" t="s">
        <v>70</v>
      </c>
      <c r="S113" s="53"/>
      <c r="T113" s="6">
        <v>42387</v>
      </c>
      <c r="U113" s="6">
        <v>42396</v>
      </c>
      <c r="V113" s="7" t="s">
        <v>405</v>
      </c>
      <c r="W113" s="8">
        <v>42590</v>
      </c>
      <c r="X113" s="8">
        <v>42590</v>
      </c>
      <c r="Y113" s="8">
        <v>42730</v>
      </c>
      <c r="Z113" s="9">
        <v>17443217</v>
      </c>
      <c r="AA113" s="1" t="s">
        <v>51</v>
      </c>
      <c r="AB113" s="1" t="s">
        <v>52</v>
      </c>
      <c r="AC113" s="1" t="s">
        <v>72</v>
      </c>
      <c r="AD113" s="1">
        <v>11</v>
      </c>
      <c r="AE113" s="1" t="s">
        <v>54</v>
      </c>
      <c r="AF113" s="1" t="s">
        <v>406</v>
      </c>
      <c r="AG113" s="1" t="s">
        <v>407</v>
      </c>
      <c r="AH113" s="1" t="s">
        <v>117</v>
      </c>
      <c r="AI113" s="1" t="s">
        <v>119</v>
      </c>
      <c r="AJ113" s="1" t="s">
        <v>2616</v>
      </c>
      <c r="AK113" s="1" t="s">
        <v>76</v>
      </c>
      <c r="AL113" s="5">
        <v>85</v>
      </c>
      <c r="AM113" s="10">
        <v>42387</v>
      </c>
      <c r="AN113" s="9">
        <v>17443217</v>
      </c>
      <c r="AO113" s="2">
        <v>157</v>
      </c>
      <c r="AP113" s="8">
        <v>42396</v>
      </c>
      <c r="AQ113" s="1" t="s">
        <v>77</v>
      </c>
      <c r="AR113" s="1" t="s">
        <v>57</v>
      </c>
      <c r="AS113" s="1" t="s">
        <v>121</v>
      </c>
      <c r="AT113" s="1" t="s">
        <v>122</v>
      </c>
      <c r="AU113" s="53"/>
      <c r="AV113" s="1" t="s">
        <v>80</v>
      </c>
      <c r="AW113" s="1">
        <v>1</v>
      </c>
      <c r="AX113" s="9">
        <v>634299</v>
      </c>
      <c r="AY113" s="53">
        <v>12</v>
      </c>
      <c r="AZ113" s="53">
        <v>10044</v>
      </c>
      <c r="BA113" s="6">
        <v>42717</v>
      </c>
      <c r="BB113" s="53">
        <v>4630</v>
      </c>
      <c r="BC113" s="6">
        <v>42702</v>
      </c>
      <c r="BD113" s="8">
        <v>42742</v>
      </c>
      <c r="BE113" s="55"/>
      <c r="BF113" s="53"/>
      <c r="BG113" s="53"/>
      <c r="BH113" s="53"/>
      <c r="BI113" s="53"/>
      <c r="BJ113" s="53"/>
      <c r="BK113" s="53"/>
      <c r="BL113" s="53"/>
      <c r="BM113" s="53"/>
      <c r="BN113" s="53"/>
      <c r="BO113" s="53"/>
      <c r="BP113" s="53"/>
      <c r="BQ113" s="53"/>
      <c r="BR113" s="56">
        <f>SUM(Z113+AX113+BE113+BL113)</f>
        <v>18077516</v>
      </c>
      <c r="BS113" s="53"/>
      <c r="BT113" s="6"/>
      <c r="BU113" s="53"/>
      <c r="BV113" s="53"/>
      <c r="BW113" s="53"/>
      <c r="BX113" s="53"/>
      <c r="BY113" s="53"/>
      <c r="BZ113" s="53"/>
      <c r="CA113" s="53"/>
      <c r="CB113" s="53"/>
    </row>
    <row r="114" spans="1:80" ht="15" customHeight="1">
      <c r="A114" s="1">
        <v>230</v>
      </c>
      <c r="B114" s="1">
        <v>2016</v>
      </c>
      <c r="C114" s="1" t="s">
        <v>48</v>
      </c>
      <c r="D114" s="1">
        <v>1</v>
      </c>
      <c r="E114" s="53"/>
      <c r="F114" s="2">
        <v>104</v>
      </c>
      <c r="G114" s="3">
        <v>3.10020102100005E+16</v>
      </c>
      <c r="H114" s="4" t="s">
        <v>403</v>
      </c>
      <c r="I114" s="53"/>
      <c r="J114" s="1" t="s">
        <v>408</v>
      </c>
      <c r="K114" s="54" t="s">
        <v>2224</v>
      </c>
      <c r="L114" s="1" t="s">
        <v>65</v>
      </c>
      <c r="M114" s="1" t="s">
        <v>66</v>
      </c>
      <c r="N114" s="1" t="s">
        <v>67</v>
      </c>
      <c r="O114" s="1" t="s">
        <v>68</v>
      </c>
      <c r="P114" s="1" t="s">
        <v>69</v>
      </c>
      <c r="Q114" s="2">
        <v>1</v>
      </c>
      <c r="R114" s="1" t="s">
        <v>70</v>
      </c>
      <c r="S114" s="53"/>
      <c r="T114" s="6">
        <v>42387</v>
      </c>
      <c r="U114" s="6">
        <v>42396</v>
      </c>
      <c r="V114" s="7" t="s">
        <v>409</v>
      </c>
      <c r="W114" s="8">
        <v>42396</v>
      </c>
      <c r="X114" s="8">
        <v>42396</v>
      </c>
      <c r="Y114" s="8">
        <v>42730</v>
      </c>
      <c r="Z114" s="9">
        <v>17443217</v>
      </c>
      <c r="AA114" s="1" t="s">
        <v>51</v>
      </c>
      <c r="AB114" s="1" t="s">
        <v>52</v>
      </c>
      <c r="AC114" s="1" t="s">
        <v>72</v>
      </c>
      <c r="AD114" s="1">
        <v>11</v>
      </c>
      <c r="AE114" s="1" t="s">
        <v>54</v>
      </c>
      <c r="AF114" s="1" t="s">
        <v>410</v>
      </c>
      <c r="AG114" s="1" t="s">
        <v>411</v>
      </c>
      <c r="AH114" s="1" t="s">
        <v>117</v>
      </c>
      <c r="AI114" s="1" t="s">
        <v>119</v>
      </c>
      <c r="AJ114" s="1" t="s">
        <v>120</v>
      </c>
      <c r="AK114" s="1" t="s">
        <v>76</v>
      </c>
      <c r="AL114" s="5">
        <v>87</v>
      </c>
      <c r="AM114" s="10">
        <v>42387</v>
      </c>
      <c r="AN114" s="9">
        <v>17443217</v>
      </c>
      <c r="AO114" s="2">
        <v>155</v>
      </c>
      <c r="AP114" s="8">
        <v>42396</v>
      </c>
      <c r="AQ114" s="1" t="s">
        <v>77</v>
      </c>
      <c r="AR114" s="1" t="s">
        <v>57</v>
      </c>
      <c r="AS114" s="1" t="s">
        <v>121</v>
      </c>
      <c r="AT114" s="1" t="s">
        <v>122</v>
      </c>
      <c r="AU114" s="53"/>
      <c r="AV114" s="1" t="s">
        <v>80</v>
      </c>
      <c r="AW114" s="1">
        <v>1</v>
      </c>
      <c r="AX114" s="9">
        <v>581441</v>
      </c>
      <c r="AY114" s="53">
        <v>11</v>
      </c>
      <c r="AZ114" s="53">
        <v>10080</v>
      </c>
      <c r="BA114" s="6">
        <v>42718</v>
      </c>
      <c r="BB114" s="53">
        <v>4631</v>
      </c>
      <c r="BC114" s="6">
        <v>42702</v>
      </c>
      <c r="BD114" s="8">
        <v>42741</v>
      </c>
      <c r="BE114" s="55"/>
      <c r="BF114" s="53"/>
      <c r="BG114" s="53"/>
      <c r="BH114" s="53"/>
      <c r="BI114" s="53"/>
      <c r="BJ114" s="53"/>
      <c r="BK114" s="53"/>
      <c r="BL114" s="53"/>
      <c r="BM114" s="53"/>
      <c r="BN114" s="53"/>
      <c r="BO114" s="53"/>
      <c r="BP114" s="53"/>
      <c r="BQ114" s="53"/>
      <c r="BR114" s="56">
        <f>SUM(Z114+AX114+BE114+BL114)</f>
        <v>18024658</v>
      </c>
      <c r="BS114" s="53"/>
      <c r="BT114" s="6"/>
      <c r="BU114" s="53"/>
      <c r="BV114" s="53"/>
      <c r="BW114" s="53"/>
      <c r="BX114" s="53"/>
      <c r="BY114" s="53"/>
      <c r="BZ114" s="53"/>
      <c r="CA114" s="53"/>
      <c r="CB114" s="53"/>
    </row>
    <row r="115" spans="1:80" ht="15" customHeight="1">
      <c r="A115" s="1">
        <v>230</v>
      </c>
      <c r="B115" s="1">
        <v>2016</v>
      </c>
      <c r="C115" s="1" t="s">
        <v>48</v>
      </c>
      <c r="D115" s="1">
        <v>1</v>
      </c>
      <c r="E115" s="53"/>
      <c r="F115" s="2">
        <v>105</v>
      </c>
      <c r="G115" s="3">
        <v>3.10020203990019E+16</v>
      </c>
      <c r="H115" s="4" t="s">
        <v>330</v>
      </c>
      <c r="I115" s="53"/>
      <c r="J115" s="1" t="s">
        <v>412</v>
      </c>
      <c r="K115" s="54" t="s">
        <v>2280</v>
      </c>
      <c r="L115" s="1" t="s">
        <v>65</v>
      </c>
      <c r="M115" s="1" t="s">
        <v>66</v>
      </c>
      <c r="N115" s="1" t="s">
        <v>67</v>
      </c>
      <c r="O115" s="1" t="s">
        <v>68</v>
      </c>
      <c r="P115" s="1" t="s">
        <v>69</v>
      </c>
      <c r="Q115" s="2">
        <v>1</v>
      </c>
      <c r="R115" s="1" t="s">
        <v>70</v>
      </c>
      <c r="S115" s="53"/>
      <c r="T115" s="6">
        <v>42387</v>
      </c>
      <c r="U115" s="6">
        <v>42396</v>
      </c>
      <c r="V115" s="7" t="s">
        <v>413</v>
      </c>
      <c r="W115" s="8">
        <v>42396</v>
      </c>
      <c r="X115" s="8">
        <v>42396</v>
      </c>
      <c r="Y115" s="8">
        <v>42730</v>
      </c>
      <c r="Z115" s="9">
        <v>17443217</v>
      </c>
      <c r="AA115" s="1" t="s">
        <v>51</v>
      </c>
      <c r="AB115" s="1" t="s">
        <v>52</v>
      </c>
      <c r="AC115" s="1" t="s">
        <v>72</v>
      </c>
      <c r="AD115" s="1">
        <v>11</v>
      </c>
      <c r="AE115" s="1" t="s">
        <v>54</v>
      </c>
      <c r="AF115" s="1" t="s">
        <v>333</v>
      </c>
      <c r="AG115" s="1" t="s">
        <v>330</v>
      </c>
      <c r="AH115" s="1" t="s">
        <v>84</v>
      </c>
      <c r="AI115" s="1" t="s">
        <v>119</v>
      </c>
      <c r="AJ115" s="1" t="s">
        <v>120</v>
      </c>
      <c r="AK115" s="1" t="s">
        <v>76</v>
      </c>
      <c r="AL115" s="5">
        <v>107</v>
      </c>
      <c r="AM115" s="10">
        <v>42387</v>
      </c>
      <c r="AN115" s="9">
        <v>17443217</v>
      </c>
      <c r="AO115" s="2">
        <v>156</v>
      </c>
      <c r="AP115" s="8">
        <v>42396</v>
      </c>
      <c r="AQ115" s="1" t="s">
        <v>77</v>
      </c>
      <c r="AR115" s="1" t="s">
        <v>57</v>
      </c>
      <c r="AS115" s="1" t="s">
        <v>78</v>
      </c>
      <c r="AT115" s="1" t="s">
        <v>79</v>
      </c>
      <c r="AU115" s="53"/>
      <c r="AV115" s="1" t="s">
        <v>80</v>
      </c>
      <c r="AW115" s="1">
        <v>1</v>
      </c>
      <c r="AX115" s="9">
        <v>8351598</v>
      </c>
      <c r="AY115" s="53">
        <v>79</v>
      </c>
      <c r="AZ115" s="53">
        <v>8087</v>
      </c>
      <c r="BA115" s="6">
        <v>2846</v>
      </c>
      <c r="BB115" s="60">
        <v>2846</v>
      </c>
      <c r="BC115" s="6">
        <v>42612</v>
      </c>
      <c r="BD115" s="8">
        <v>42811</v>
      </c>
      <c r="BE115" s="55"/>
      <c r="BF115" s="53"/>
      <c r="BG115" s="53"/>
      <c r="BH115" s="53"/>
      <c r="BI115" s="53"/>
      <c r="BJ115" s="53"/>
      <c r="BK115" s="53"/>
      <c r="BL115" s="53"/>
      <c r="BM115" s="53"/>
      <c r="BN115" s="53"/>
      <c r="BO115" s="53"/>
      <c r="BP115" s="53"/>
      <c r="BQ115" s="53"/>
      <c r="BR115" s="56">
        <f>SUM(Z115+AX115+BE115+BL115)</f>
        <v>25794815</v>
      </c>
      <c r="BS115" s="53"/>
      <c r="BT115" s="6"/>
      <c r="BU115" s="53"/>
      <c r="BV115" s="53"/>
      <c r="BW115" s="53"/>
      <c r="BX115" s="53"/>
      <c r="BY115" s="53"/>
      <c r="BZ115" s="53"/>
      <c r="CA115" s="53"/>
      <c r="CB115" s="53"/>
    </row>
    <row r="116" spans="1:80" ht="15" customHeight="1">
      <c r="A116" s="1">
        <v>230</v>
      </c>
      <c r="B116" s="1">
        <v>2016</v>
      </c>
      <c r="C116" s="1" t="s">
        <v>48</v>
      </c>
      <c r="D116" s="1">
        <v>1</v>
      </c>
      <c r="E116" s="53"/>
      <c r="F116" s="2">
        <v>106</v>
      </c>
      <c r="G116" s="3">
        <v>3.100101021E+16</v>
      </c>
      <c r="H116" s="39" t="s">
        <v>63</v>
      </c>
      <c r="I116" s="53"/>
      <c r="J116" s="1" t="s">
        <v>414</v>
      </c>
      <c r="K116" s="54" t="s">
        <v>2290</v>
      </c>
      <c r="L116" s="1" t="s">
        <v>65</v>
      </c>
      <c r="M116" s="1" t="s">
        <v>66</v>
      </c>
      <c r="N116" s="1" t="s">
        <v>67</v>
      </c>
      <c r="O116" s="1" t="s">
        <v>68</v>
      </c>
      <c r="P116" s="1" t="s">
        <v>69</v>
      </c>
      <c r="Q116" s="2">
        <v>1</v>
      </c>
      <c r="R116" s="1" t="s">
        <v>70</v>
      </c>
      <c r="S116" s="53"/>
      <c r="T116" s="6">
        <v>42388</v>
      </c>
      <c r="U116" s="6">
        <v>42396</v>
      </c>
      <c r="V116" s="7" t="s">
        <v>415</v>
      </c>
      <c r="W116" s="8">
        <v>42396</v>
      </c>
      <c r="X116" s="8">
        <v>42396</v>
      </c>
      <c r="Y116" s="8">
        <v>42669</v>
      </c>
      <c r="Z116" s="9">
        <v>37230570</v>
      </c>
      <c r="AA116" s="1" t="s">
        <v>51</v>
      </c>
      <c r="AB116" s="1" t="s">
        <v>52</v>
      </c>
      <c r="AC116" s="1" t="s">
        <v>72</v>
      </c>
      <c r="AD116" s="1">
        <v>9</v>
      </c>
      <c r="AE116" s="1" t="s">
        <v>54</v>
      </c>
      <c r="AF116" s="1" t="s">
        <v>270</v>
      </c>
      <c r="AG116" s="1" t="s">
        <v>271</v>
      </c>
      <c r="AH116" s="1" t="s">
        <v>127</v>
      </c>
      <c r="AI116" s="1" t="s">
        <v>93</v>
      </c>
      <c r="AJ116" s="1" t="s">
        <v>195</v>
      </c>
      <c r="AK116" s="1" t="s">
        <v>222</v>
      </c>
      <c r="AL116" s="5">
        <v>127</v>
      </c>
      <c r="AM116" s="10">
        <v>42388</v>
      </c>
      <c r="AN116" s="9">
        <v>37230570</v>
      </c>
      <c r="AO116" s="2">
        <v>160</v>
      </c>
      <c r="AP116" s="8">
        <v>42396</v>
      </c>
      <c r="AQ116" s="1" t="s">
        <v>77</v>
      </c>
      <c r="AR116" s="1" t="s">
        <v>57</v>
      </c>
      <c r="AS116" s="1" t="s">
        <v>78</v>
      </c>
      <c r="AT116" s="1" t="s">
        <v>79</v>
      </c>
      <c r="AU116" s="53"/>
      <c r="AV116" s="1" t="s">
        <v>80</v>
      </c>
      <c r="AW116" s="1">
        <v>1</v>
      </c>
      <c r="AX116" s="9">
        <v>10617607</v>
      </c>
      <c r="AY116" s="53">
        <v>77</v>
      </c>
      <c r="AZ116" s="53">
        <v>7959</v>
      </c>
      <c r="BA116" s="6">
        <v>42615</v>
      </c>
      <c r="BB116" s="53">
        <v>2806</v>
      </c>
      <c r="BC116" s="6">
        <v>42612</v>
      </c>
      <c r="BD116" s="8">
        <v>42747</v>
      </c>
      <c r="BE116" s="55"/>
      <c r="BF116" s="53"/>
      <c r="BG116" s="53"/>
      <c r="BH116" s="53"/>
      <c r="BI116" s="53"/>
      <c r="BJ116" s="53"/>
      <c r="BK116" s="53"/>
      <c r="BL116" s="53"/>
      <c r="BM116" s="53"/>
      <c r="BN116" s="53"/>
      <c r="BO116" s="53"/>
      <c r="BP116" s="53"/>
      <c r="BQ116" s="53"/>
      <c r="BR116" s="56">
        <f>SUM(Z116+AX116+BE116+BL116)</f>
        <v>47848177</v>
      </c>
      <c r="BS116" s="53"/>
      <c r="BT116" s="6"/>
      <c r="BU116" s="53"/>
      <c r="BV116" s="53"/>
      <c r="BW116" s="53"/>
      <c r="BX116" s="53"/>
      <c r="BY116" s="53"/>
      <c r="BZ116" s="53"/>
      <c r="CA116" s="53"/>
      <c r="CB116" s="53"/>
    </row>
    <row r="117" spans="1:80" ht="15" customHeight="1">
      <c r="A117" s="1">
        <v>230</v>
      </c>
      <c r="B117" s="1">
        <v>2016</v>
      </c>
      <c r="C117" s="1" t="s">
        <v>48</v>
      </c>
      <c r="D117" s="1">
        <v>1</v>
      </c>
      <c r="E117" s="53"/>
      <c r="F117" s="2">
        <v>107</v>
      </c>
      <c r="G117" s="3">
        <v>3.100101021E+16</v>
      </c>
      <c r="H117" s="39" t="s">
        <v>63</v>
      </c>
      <c r="I117" s="53"/>
      <c r="J117" s="1" t="s">
        <v>416</v>
      </c>
      <c r="K117" s="54" t="s">
        <v>2277</v>
      </c>
      <c r="L117" s="1" t="s">
        <v>65</v>
      </c>
      <c r="M117" s="1" t="s">
        <v>66</v>
      </c>
      <c r="N117" s="1" t="s">
        <v>67</v>
      </c>
      <c r="O117" s="1" t="s">
        <v>68</v>
      </c>
      <c r="P117" s="1" t="s">
        <v>69</v>
      </c>
      <c r="Q117" s="2">
        <v>1</v>
      </c>
      <c r="R117" s="1" t="s">
        <v>70</v>
      </c>
      <c r="S117" s="53"/>
      <c r="T117" s="6">
        <v>42388</v>
      </c>
      <c r="U117" s="6">
        <v>42396</v>
      </c>
      <c r="V117" s="7" t="s">
        <v>417</v>
      </c>
      <c r="W117" s="8">
        <v>42396</v>
      </c>
      <c r="X117" s="8">
        <v>42396</v>
      </c>
      <c r="Y117" s="8">
        <v>42669</v>
      </c>
      <c r="Z117" s="9">
        <v>28543437</v>
      </c>
      <c r="AA117" s="1" t="s">
        <v>51</v>
      </c>
      <c r="AB117" s="1" t="s">
        <v>52</v>
      </c>
      <c r="AC117" s="1" t="s">
        <v>72</v>
      </c>
      <c r="AD117" s="1">
        <v>9</v>
      </c>
      <c r="AE117" s="1" t="s">
        <v>54</v>
      </c>
      <c r="AF117" s="1" t="s">
        <v>266</v>
      </c>
      <c r="AG117" s="1" t="s">
        <v>267</v>
      </c>
      <c r="AH117" s="1" t="s">
        <v>127</v>
      </c>
      <c r="AI117" s="1" t="s">
        <v>85</v>
      </c>
      <c r="AJ117" s="1" t="s">
        <v>75</v>
      </c>
      <c r="AK117" s="1" t="s">
        <v>76</v>
      </c>
      <c r="AL117" s="5">
        <v>171</v>
      </c>
      <c r="AM117" s="10">
        <v>42388</v>
      </c>
      <c r="AN117" s="9">
        <v>28543437</v>
      </c>
      <c r="AO117" s="2">
        <v>161</v>
      </c>
      <c r="AP117" s="8">
        <v>42396</v>
      </c>
      <c r="AQ117" s="1" t="s">
        <v>77</v>
      </c>
      <c r="AR117" s="1" t="s">
        <v>62</v>
      </c>
      <c r="AS117" s="1" t="s">
        <v>78</v>
      </c>
      <c r="AT117" s="1" t="s">
        <v>79</v>
      </c>
      <c r="AU117" s="53"/>
      <c r="AV117" s="1" t="s">
        <v>80</v>
      </c>
      <c r="AW117" s="1">
        <v>1</v>
      </c>
      <c r="AX117" s="9">
        <v>8140165</v>
      </c>
      <c r="AY117" s="53">
        <v>77</v>
      </c>
      <c r="AZ117" s="53">
        <v>8052</v>
      </c>
      <c r="BA117" s="6">
        <v>42619</v>
      </c>
      <c r="BB117" s="53">
        <v>2840</v>
      </c>
      <c r="BC117" s="6">
        <v>42612</v>
      </c>
      <c r="BD117" s="8">
        <v>42747</v>
      </c>
      <c r="BE117" s="55"/>
      <c r="BF117" s="53"/>
      <c r="BG117" s="53"/>
      <c r="BH117" s="53"/>
      <c r="BI117" s="53"/>
      <c r="BJ117" s="53"/>
      <c r="BK117" s="53"/>
      <c r="BL117" s="53"/>
      <c r="BM117" s="53"/>
      <c r="BN117" s="53"/>
      <c r="BO117" s="53"/>
      <c r="BP117" s="53"/>
      <c r="BQ117" s="53"/>
      <c r="BR117" s="56">
        <f>SUM(Z117+AX117+BE117+BL117)</f>
        <v>36683602</v>
      </c>
      <c r="BS117" s="53"/>
      <c r="BT117" s="6"/>
      <c r="BU117" s="53"/>
      <c r="BV117" s="53"/>
      <c r="BW117" s="53"/>
      <c r="BX117" s="53"/>
      <c r="BY117" s="53"/>
      <c r="BZ117" s="53"/>
      <c r="CA117" s="53"/>
      <c r="CB117" s="53"/>
    </row>
    <row r="118" spans="1:80" ht="15" customHeight="1">
      <c r="A118" s="1">
        <v>230</v>
      </c>
      <c r="B118" s="1">
        <v>2016</v>
      </c>
      <c r="C118" s="1" t="s">
        <v>48</v>
      </c>
      <c r="D118" s="1">
        <v>1</v>
      </c>
      <c r="E118" s="53"/>
      <c r="F118" s="2">
        <v>108</v>
      </c>
      <c r="G118" s="3">
        <v>3.10020203990019E+16</v>
      </c>
      <c r="H118" s="4" t="s">
        <v>330</v>
      </c>
      <c r="I118" s="53"/>
      <c r="J118" s="1" t="s">
        <v>418</v>
      </c>
      <c r="K118" s="54" t="s">
        <v>2280</v>
      </c>
      <c r="L118" s="1" t="s">
        <v>65</v>
      </c>
      <c r="M118" s="1" t="s">
        <v>66</v>
      </c>
      <c r="N118" s="1" t="s">
        <v>67</v>
      </c>
      <c r="O118" s="1" t="s">
        <v>68</v>
      </c>
      <c r="P118" s="1" t="s">
        <v>69</v>
      </c>
      <c r="Q118" s="2">
        <v>1</v>
      </c>
      <c r="R118" s="1" t="s">
        <v>70</v>
      </c>
      <c r="S118" s="53"/>
      <c r="T118" s="6">
        <v>42387</v>
      </c>
      <c r="U118" s="6">
        <v>42396</v>
      </c>
      <c r="V118" s="7" t="s">
        <v>419</v>
      </c>
      <c r="W118" s="8">
        <v>42396</v>
      </c>
      <c r="X118" s="8">
        <v>42396</v>
      </c>
      <c r="Y118" s="8">
        <v>42730</v>
      </c>
      <c r="Z118" s="9">
        <v>34886423</v>
      </c>
      <c r="AA118" s="1" t="s">
        <v>51</v>
      </c>
      <c r="AB118" s="1" t="s">
        <v>52</v>
      </c>
      <c r="AC118" s="1" t="s">
        <v>72</v>
      </c>
      <c r="AD118" s="1">
        <v>11</v>
      </c>
      <c r="AE118" s="1" t="s">
        <v>54</v>
      </c>
      <c r="AF118" s="1" t="s">
        <v>333</v>
      </c>
      <c r="AG118" s="1" t="s">
        <v>330</v>
      </c>
      <c r="AH118" s="1" t="s">
        <v>84</v>
      </c>
      <c r="AI118" s="1" t="s">
        <v>85</v>
      </c>
      <c r="AJ118" s="1" t="s">
        <v>420</v>
      </c>
      <c r="AK118" s="1" t="s">
        <v>76</v>
      </c>
      <c r="AL118" s="5">
        <v>104</v>
      </c>
      <c r="AM118" s="10">
        <v>42387</v>
      </c>
      <c r="AN118" s="9">
        <v>34886423</v>
      </c>
      <c r="AO118" s="2">
        <v>162</v>
      </c>
      <c r="AP118" s="8">
        <v>42396</v>
      </c>
      <c r="AQ118" s="1" t="s">
        <v>77</v>
      </c>
      <c r="AR118" s="1" t="s">
        <v>62</v>
      </c>
      <c r="AS118" s="1" t="s">
        <v>78</v>
      </c>
      <c r="AT118" s="1" t="s">
        <v>79</v>
      </c>
      <c r="AU118" s="53"/>
      <c r="AV118" s="1" t="s">
        <v>80</v>
      </c>
      <c r="AW118" s="1">
        <v>1</v>
      </c>
      <c r="AX118" s="9"/>
      <c r="AY118" s="53"/>
      <c r="AZ118" s="53"/>
      <c r="BA118" s="6"/>
      <c r="BB118" s="53"/>
      <c r="BC118" s="6"/>
      <c r="BD118" s="6"/>
      <c r="BE118" s="55"/>
      <c r="BF118" s="53"/>
      <c r="BG118" s="53"/>
      <c r="BH118" s="53"/>
      <c r="BI118" s="53"/>
      <c r="BJ118" s="53"/>
      <c r="BK118" s="53"/>
      <c r="BL118" s="53"/>
      <c r="BM118" s="53"/>
      <c r="BN118" s="53"/>
      <c r="BO118" s="53"/>
      <c r="BP118" s="53"/>
      <c r="BQ118" s="53"/>
      <c r="BR118" s="56">
        <f>SUM(Z118+AX118+BE118+BL118)</f>
        <v>34886423</v>
      </c>
      <c r="BS118" s="53"/>
      <c r="BT118" s="6"/>
      <c r="BU118" s="53"/>
      <c r="BV118" s="53"/>
      <c r="BW118" s="53"/>
      <c r="BX118" s="53"/>
      <c r="BY118" s="53"/>
      <c r="BZ118" s="53"/>
      <c r="CA118" s="53"/>
      <c r="CB118" s="53"/>
    </row>
    <row r="119" spans="1:80" ht="15" customHeight="1">
      <c r="A119" s="1">
        <v>230</v>
      </c>
      <c r="B119" s="1">
        <v>2016</v>
      </c>
      <c r="C119" s="1" t="s">
        <v>48</v>
      </c>
      <c r="D119" s="1">
        <v>1</v>
      </c>
      <c r="E119" s="53"/>
      <c r="F119" s="2">
        <v>109</v>
      </c>
      <c r="G119" s="3">
        <v>3.100101021E+16</v>
      </c>
      <c r="H119" s="39" t="s">
        <v>63</v>
      </c>
      <c r="I119" s="53"/>
      <c r="J119" s="1" t="s">
        <v>421</v>
      </c>
      <c r="K119" s="54" t="s">
        <v>2234</v>
      </c>
      <c r="L119" s="1" t="s">
        <v>65</v>
      </c>
      <c r="M119" s="1" t="s">
        <v>66</v>
      </c>
      <c r="N119" s="1" t="s">
        <v>67</v>
      </c>
      <c r="O119" s="1" t="s">
        <v>68</v>
      </c>
      <c r="P119" s="1" t="s">
        <v>69</v>
      </c>
      <c r="Q119" s="2">
        <v>1</v>
      </c>
      <c r="R119" s="1" t="s">
        <v>70</v>
      </c>
      <c r="S119" s="53"/>
      <c r="T119" s="6">
        <v>42391</v>
      </c>
      <c r="U119" s="6">
        <v>42396</v>
      </c>
      <c r="V119" s="7" t="s">
        <v>422</v>
      </c>
      <c r="W119" s="8">
        <v>42396</v>
      </c>
      <c r="X119" s="8">
        <v>42396</v>
      </c>
      <c r="Y119" s="8">
        <v>42669</v>
      </c>
      <c r="Z119" s="9">
        <v>18615285</v>
      </c>
      <c r="AA119" s="1" t="s">
        <v>51</v>
      </c>
      <c r="AB119" s="1" t="s">
        <v>52</v>
      </c>
      <c r="AC119" s="1" t="s">
        <v>72</v>
      </c>
      <c r="AD119" s="1">
        <v>9</v>
      </c>
      <c r="AE119" s="1" t="s">
        <v>54</v>
      </c>
      <c r="AF119" s="1" t="s">
        <v>423</v>
      </c>
      <c r="AG119" s="1" t="s">
        <v>424</v>
      </c>
      <c r="AH119" s="1" t="s">
        <v>127</v>
      </c>
      <c r="AI119" s="1" t="s">
        <v>74</v>
      </c>
      <c r="AJ119" s="1" t="s">
        <v>425</v>
      </c>
      <c r="AK119" s="1" t="s">
        <v>76</v>
      </c>
      <c r="AL119" s="5">
        <v>414</v>
      </c>
      <c r="AM119" s="10">
        <v>42391</v>
      </c>
      <c r="AN119" s="9">
        <v>18615285</v>
      </c>
      <c r="AO119" s="2">
        <v>163</v>
      </c>
      <c r="AP119" s="8">
        <v>42396</v>
      </c>
      <c r="AQ119" s="1" t="s">
        <v>77</v>
      </c>
      <c r="AR119" s="1" t="s">
        <v>62</v>
      </c>
      <c r="AS119" s="1" t="s">
        <v>78</v>
      </c>
      <c r="AT119" s="1" t="s">
        <v>79</v>
      </c>
      <c r="AU119" s="53"/>
      <c r="AV119" s="1" t="s">
        <v>80</v>
      </c>
      <c r="AW119" s="1">
        <v>1</v>
      </c>
      <c r="AX119" s="9">
        <v>4412512</v>
      </c>
      <c r="AY119" s="53">
        <v>64</v>
      </c>
      <c r="AZ119" s="53">
        <v>8080</v>
      </c>
      <c r="BA119" s="6">
        <v>42619</v>
      </c>
      <c r="BB119" s="53">
        <v>2767</v>
      </c>
      <c r="BC119" s="6">
        <v>42612</v>
      </c>
      <c r="BD119" s="8">
        <v>42734</v>
      </c>
      <c r="BE119" s="55"/>
      <c r="BF119" s="53"/>
      <c r="BG119" s="53"/>
      <c r="BH119" s="53"/>
      <c r="BI119" s="53"/>
      <c r="BJ119" s="53"/>
      <c r="BK119" s="53"/>
      <c r="BL119" s="53"/>
      <c r="BM119" s="53"/>
      <c r="BN119" s="53"/>
      <c r="BO119" s="53"/>
      <c r="BP119" s="53"/>
      <c r="BQ119" s="53"/>
      <c r="BR119" s="56">
        <f>SUM(Z119+AX119+BE119+BL119)</f>
        <v>23027797</v>
      </c>
      <c r="BS119" s="53"/>
      <c r="BT119" s="6"/>
      <c r="BU119" s="53"/>
      <c r="BV119" s="53"/>
      <c r="BW119" s="53"/>
      <c r="BX119" s="53"/>
      <c r="BY119" s="53"/>
      <c r="BZ119" s="53"/>
      <c r="CA119" s="53"/>
      <c r="CB119" s="53"/>
    </row>
    <row r="120" spans="1:80" ht="15" customHeight="1">
      <c r="A120" s="1">
        <v>230</v>
      </c>
      <c r="B120" s="1">
        <v>2016</v>
      </c>
      <c r="C120" s="1" t="s">
        <v>48</v>
      </c>
      <c r="D120" s="1">
        <v>1</v>
      </c>
      <c r="E120" s="53"/>
      <c r="F120" s="2">
        <v>110</v>
      </c>
      <c r="G120" s="3">
        <v>3.100101021E+16</v>
      </c>
      <c r="H120" s="39" t="s">
        <v>63</v>
      </c>
      <c r="I120" s="53"/>
      <c r="J120" s="1" t="s">
        <v>426</v>
      </c>
      <c r="K120" s="54" t="s">
        <v>2279</v>
      </c>
      <c r="L120" s="1" t="s">
        <v>65</v>
      </c>
      <c r="M120" s="1" t="s">
        <v>66</v>
      </c>
      <c r="N120" s="1" t="s">
        <v>67</v>
      </c>
      <c r="O120" s="1" t="s">
        <v>68</v>
      </c>
      <c r="P120" s="1" t="s">
        <v>69</v>
      </c>
      <c r="Q120" s="2">
        <v>1</v>
      </c>
      <c r="R120" s="1" t="s">
        <v>70</v>
      </c>
      <c r="S120" s="53"/>
      <c r="T120" s="6">
        <v>42388</v>
      </c>
      <c r="U120" s="6">
        <v>42396</v>
      </c>
      <c r="V120" s="7" t="s">
        <v>427</v>
      </c>
      <c r="W120" s="8">
        <v>42396</v>
      </c>
      <c r="X120" s="8">
        <v>42396</v>
      </c>
      <c r="Y120" s="8">
        <v>42669</v>
      </c>
      <c r="Z120" s="9">
        <v>28543437</v>
      </c>
      <c r="AA120" s="1" t="s">
        <v>51</v>
      </c>
      <c r="AB120" s="1" t="s">
        <v>52</v>
      </c>
      <c r="AC120" s="1" t="s">
        <v>72</v>
      </c>
      <c r="AD120" s="1">
        <v>9</v>
      </c>
      <c r="AE120" s="1" t="s">
        <v>54</v>
      </c>
      <c r="AF120" s="1" t="s">
        <v>144</v>
      </c>
      <c r="AG120" s="1" t="s">
        <v>145</v>
      </c>
      <c r="AH120" s="1" t="s">
        <v>127</v>
      </c>
      <c r="AI120" s="1" t="s">
        <v>85</v>
      </c>
      <c r="AJ120" s="1" t="s">
        <v>149</v>
      </c>
      <c r="AK120" s="1" t="s">
        <v>76</v>
      </c>
      <c r="AL120" s="5">
        <v>166</v>
      </c>
      <c r="AM120" s="10">
        <v>42388</v>
      </c>
      <c r="AN120" s="9">
        <v>28543437</v>
      </c>
      <c r="AO120" s="2">
        <v>164</v>
      </c>
      <c r="AP120" s="8">
        <v>42396</v>
      </c>
      <c r="AQ120" s="1" t="s">
        <v>77</v>
      </c>
      <c r="AR120" s="1" t="s">
        <v>62</v>
      </c>
      <c r="AS120" s="1" t="s">
        <v>78</v>
      </c>
      <c r="AT120" s="1" t="s">
        <v>79</v>
      </c>
      <c r="AU120" s="53"/>
      <c r="AV120" s="1" t="s">
        <v>80</v>
      </c>
      <c r="AW120" s="1">
        <v>1</v>
      </c>
      <c r="AX120" s="9">
        <v>5285822</v>
      </c>
      <c r="AY120" s="53">
        <v>50</v>
      </c>
      <c r="AZ120" s="53">
        <v>7935</v>
      </c>
      <c r="BA120" s="6">
        <v>42614</v>
      </c>
      <c r="BB120" s="53">
        <v>2873</v>
      </c>
      <c r="BC120" s="6">
        <v>42613</v>
      </c>
      <c r="BD120" s="8">
        <v>42720</v>
      </c>
      <c r="BE120" s="55"/>
      <c r="BF120" s="53"/>
      <c r="BG120" s="53"/>
      <c r="BH120" s="53"/>
      <c r="BI120" s="53"/>
      <c r="BJ120" s="53"/>
      <c r="BK120" s="53"/>
      <c r="BL120" s="53"/>
      <c r="BM120" s="53"/>
      <c r="BN120" s="53"/>
      <c r="BO120" s="53"/>
      <c r="BP120" s="53"/>
      <c r="BQ120" s="53"/>
      <c r="BR120" s="56">
        <f>SUM(Z120+AX120+BE120+BL120)</f>
        <v>33829259</v>
      </c>
      <c r="BS120" s="53"/>
      <c r="BT120" s="6"/>
      <c r="BU120" s="53"/>
      <c r="BV120" s="53"/>
      <c r="BW120" s="53"/>
      <c r="BX120" s="53"/>
      <c r="BY120" s="53"/>
      <c r="BZ120" s="53"/>
      <c r="CA120" s="53"/>
      <c r="CB120" s="53"/>
    </row>
    <row r="121" spans="1:80" ht="15" customHeight="1">
      <c r="A121" s="1">
        <v>230</v>
      </c>
      <c r="B121" s="1">
        <v>2016</v>
      </c>
      <c r="C121" s="1" t="s">
        <v>48</v>
      </c>
      <c r="D121" s="1">
        <v>1</v>
      </c>
      <c r="E121" s="53"/>
      <c r="F121" s="2">
        <v>111</v>
      </c>
      <c r="G121" s="3">
        <v>3.10020203990019E+16</v>
      </c>
      <c r="H121" s="4" t="s">
        <v>330</v>
      </c>
      <c r="I121" s="53"/>
      <c r="J121" s="1" t="s">
        <v>428</v>
      </c>
      <c r="K121" s="54" t="s">
        <v>2280</v>
      </c>
      <c r="L121" s="1" t="s">
        <v>65</v>
      </c>
      <c r="M121" s="1" t="s">
        <v>66</v>
      </c>
      <c r="N121" s="1" t="s">
        <v>67</v>
      </c>
      <c r="O121" s="1" t="s">
        <v>68</v>
      </c>
      <c r="P121" s="1" t="s">
        <v>69</v>
      </c>
      <c r="Q121" s="2">
        <v>1</v>
      </c>
      <c r="R121" s="1" t="s">
        <v>70</v>
      </c>
      <c r="S121" s="53"/>
      <c r="T121" s="6">
        <v>42387</v>
      </c>
      <c r="U121" s="6">
        <v>42396</v>
      </c>
      <c r="V121" s="7" t="s">
        <v>429</v>
      </c>
      <c r="W121" s="8">
        <v>42396</v>
      </c>
      <c r="X121" s="8">
        <v>42396</v>
      </c>
      <c r="Y121" s="8">
        <v>42730</v>
      </c>
      <c r="Z121" s="9">
        <v>34886423</v>
      </c>
      <c r="AA121" s="1" t="s">
        <v>51</v>
      </c>
      <c r="AB121" s="1" t="s">
        <v>52</v>
      </c>
      <c r="AC121" s="1" t="s">
        <v>72</v>
      </c>
      <c r="AD121" s="1">
        <v>11</v>
      </c>
      <c r="AE121" s="1" t="s">
        <v>54</v>
      </c>
      <c r="AF121" s="1" t="s">
        <v>333</v>
      </c>
      <c r="AG121" s="1" t="s">
        <v>330</v>
      </c>
      <c r="AH121" s="1" t="s">
        <v>84</v>
      </c>
      <c r="AI121" s="1" t="s">
        <v>85</v>
      </c>
      <c r="AJ121" s="1" t="s">
        <v>430</v>
      </c>
      <c r="AK121" s="1" t="s">
        <v>76</v>
      </c>
      <c r="AL121" s="5">
        <v>100</v>
      </c>
      <c r="AM121" s="10">
        <v>42387</v>
      </c>
      <c r="AN121" s="9">
        <v>34886423</v>
      </c>
      <c r="AO121" s="2">
        <v>165</v>
      </c>
      <c r="AP121" s="8">
        <v>42396</v>
      </c>
      <c r="AQ121" s="1" t="s">
        <v>77</v>
      </c>
      <c r="AR121" s="1" t="s">
        <v>62</v>
      </c>
      <c r="AS121" s="1" t="s">
        <v>78</v>
      </c>
      <c r="AT121" s="1" t="s">
        <v>79</v>
      </c>
      <c r="AU121" s="53"/>
      <c r="AV121" s="1" t="s">
        <v>80</v>
      </c>
      <c r="AW121" s="1">
        <v>1</v>
      </c>
      <c r="AX121" s="9"/>
      <c r="AY121" s="53"/>
      <c r="AZ121" s="53"/>
      <c r="BA121" s="6"/>
      <c r="BB121" s="53"/>
      <c r="BC121" s="6"/>
      <c r="BD121" s="6"/>
      <c r="BE121" s="55"/>
      <c r="BF121" s="53"/>
      <c r="BG121" s="53"/>
      <c r="BH121" s="53"/>
      <c r="BI121" s="53"/>
      <c r="BJ121" s="53"/>
      <c r="BK121" s="53"/>
      <c r="BL121" s="53"/>
      <c r="BM121" s="53"/>
      <c r="BN121" s="53"/>
      <c r="BO121" s="53"/>
      <c r="BP121" s="53"/>
      <c r="BQ121" s="53"/>
      <c r="BR121" s="56">
        <f>SUM(Z121+AX121+BE121+BL121)</f>
        <v>34886423</v>
      </c>
      <c r="BS121" s="53"/>
      <c r="BT121" s="6"/>
      <c r="BU121" s="53"/>
      <c r="BV121" s="53"/>
      <c r="BW121" s="53"/>
      <c r="BX121" s="53"/>
      <c r="BY121" s="53"/>
      <c r="BZ121" s="53"/>
      <c r="CA121" s="53"/>
      <c r="CB121" s="53"/>
    </row>
    <row r="122" spans="1:80" ht="15" customHeight="1">
      <c r="A122" s="1">
        <v>230</v>
      </c>
      <c r="B122" s="1">
        <v>2016</v>
      </c>
      <c r="C122" s="1" t="s">
        <v>48</v>
      </c>
      <c r="D122" s="1">
        <v>1</v>
      </c>
      <c r="E122" s="53"/>
      <c r="F122" s="2">
        <v>112</v>
      </c>
      <c r="G122" s="3">
        <v>3.10020203990021E+16</v>
      </c>
      <c r="H122" s="4" t="s">
        <v>88</v>
      </c>
      <c r="I122" s="53"/>
      <c r="J122" s="1" t="s">
        <v>431</v>
      </c>
      <c r="K122" s="54" t="s">
        <v>2230</v>
      </c>
      <c r="L122" s="1" t="s">
        <v>65</v>
      </c>
      <c r="M122" s="1" t="s">
        <v>66</v>
      </c>
      <c r="N122" s="1" t="s">
        <v>67</v>
      </c>
      <c r="O122" s="1" t="s">
        <v>68</v>
      </c>
      <c r="P122" s="1" t="s">
        <v>69</v>
      </c>
      <c r="Q122" s="2">
        <v>1</v>
      </c>
      <c r="R122" s="1" t="s">
        <v>70</v>
      </c>
      <c r="S122" s="53"/>
      <c r="T122" s="6">
        <v>42384</v>
      </c>
      <c r="U122" s="6">
        <v>42396</v>
      </c>
      <c r="V122" s="7" t="s">
        <v>432</v>
      </c>
      <c r="W122" s="8">
        <v>42396</v>
      </c>
      <c r="X122" s="8">
        <v>42396</v>
      </c>
      <c r="Y122" s="8">
        <v>42669</v>
      </c>
      <c r="Z122" s="9">
        <v>18615285</v>
      </c>
      <c r="AA122" s="1" t="s">
        <v>51</v>
      </c>
      <c r="AB122" s="1" t="s">
        <v>52</v>
      </c>
      <c r="AC122" s="1" t="s">
        <v>72</v>
      </c>
      <c r="AD122" s="1">
        <v>9</v>
      </c>
      <c r="AE122" s="1" t="s">
        <v>54</v>
      </c>
      <c r="AF122" s="1" t="s">
        <v>91</v>
      </c>
      <c r="AG122" s="1" t="s">
        <v>92</v>
      </c>
      <c r="AH122" s="1" t="s">
        <v>84</v>
      </c>
      <c r="AI122" s="1" t="s">
        <v>74</v>
      </c>
      <c r="AJ122" s="1" t="s">
        <v>433</v>
      </c>
      <c r="AK122" s="1" t="s">
        <v>76</v>
      </c>
      <c r="AL122" s="5">
        <v>26</v>
      </c>
      <c r="AM122" s="10">
        <v>42384</v>
      </c>
      <c r="AN122" s="9">
        <v>18615285</v>
      </c>
      <c r="AO122" s="2">
        <v>171</v>
      </c>
      <c r="AP122" s="8">
        <v>42396</v>
      </c>
      <c r="AQ122" s="1" t="s">
        <v>77</v>
      </c>
      <c r="AR122" s="1" t="s">
        <v>57</v>
      </c>
      <c r="AS122" s="1" t="s">
        <v>78</v>
      </c>
      <c r="AT122" s="1" t="s">
        <v>79</v>
      </c>
      <c r="AU122" s="53"/>
      <c r="AV122" s="1" t="s">
        <v>80</v>
      </c>
      <c r="AW122" s="1">
        <v>1</v>
      </c>
      <c r="AX122" s="9">
        <v>5791422</v>
      </c>
      <c r="AY122" s="53">
        <v>84</v>
      </c>
      <c r="AZ122" s="53">
        <v>8137</v>
      </c>
      <c r="BA122" s="6">
        <v>42622</v>
      </c>
      <c r="BB122" s="53">
        <v>2689</v>
      </c>
      <c r="BC122" s="6">
        <v>42608</v>
      </c>
      <c r="BD122" s="8">
        <v>42734</v>
      </c>
      <c r="BE122" s="55"/>
      <c r="BF122" s="53"/>
      <c r="BG122" s="53"/>
      <c r="BH122" s="53"/>
      <c r="BI122" s="53"/>
      <c r="BJ122" s="53"/>
      <c r="BK122" s="53"/>
      <c r="BL122" s="53"/>
      <c r="BM122" s="53"/>
      <c r="BN122" s="53"/>
      <c r="BO122" s="53"/>
      <c r="BP122" s="53"/>
      <c r="BQ122" s="53"/>
      <c r="BR122" s="56">
        <f>SUM(Z122+AX122+BE122+BL122)</f>
        <v>24406707</v>
      </c>
      <c r="BS122" s="53"/>
      <c r="BT122" s="6"/>
      <c r="BU122" s="53"/>
      <c r="BV122" s="53"/>
      <c r="BW122" s="53"/>
      <c r="BX122" s="53"/>
      <c r="BY122" s="53"/>
      <c r="BZ122" s="53"/>
      <c r="CA122" s="53"/>
      <c r="CB122" s="53"/>
    </row>
    <row r="123" spans="1:80" ht="15" customHeight="1">
      <c r="A123" s="1">
        <v>230</v>
      </c>
      <c r="B123" s="1">
        <v>2016</v>
      </c>
      <c r="C123" s="1" t="s">
        <v>48</v>
      </c>
      <c r="D123" s="1">
        <v>1</v>
      </c>
      <c r="E123" s="53"/>
      <c r="F123" s="2">
        <v>113</v>
      </c>
      <c r="G123" s="3">
        <v>3.10020102100005E+16</v>
      </c>
      <c r="H123" s="4" t="s">
        <v>403</v>
      </c>
      <c r="I123" s="53"/>
      <c r="J123" s="1" t="s">
        <v>434</v>
      </c>
      <c r="K123" s="54" t="s">
        <v>2241</v>
      </c>
      <c r="L123" s="1" t="s">
        <v>65</v>
      </c>
      <c r="M123" s="1" t="s">
        <v>66</v>
      </c>
      <c r="N123" s="1" t="s">
        <v>67</v>
      </c>
      <c r="O123" s="1" t="s">
        <v>68</v>
      </c>
      <c r="P123" s="1" t="s">
        <v>69</v>
      </c>
      <c r="Q123" s="2">
        <v>1</v>
      </c>
      <c r="R123" s="1" t="s">
        <v>70</v>
      </c>
      <c r="S123" s="53"/>
      <c r="T123" s="6">
        <v>42390</v>
      </c>
      <c r="U123" s="6">
        <v>42396</v>
      </c>
      <c r="V123" s="7" t="s">
        <v>435</v>
      </c>
      <c r="W123" s="8">
        <v>42396</v>
      </c>
      <c r="X123" s="8">
        <v>42401</v>
      </c>
      <c r="Y123" s="8">
        <v>42536</v>
      </c>
      <c r="Z123" s="9">
        <v>9307643</v>
      </c>
      <c r="AA123" s="1" t="s">
        <v>51</v>
      </c>
      <c r="AB123" s="1" t="s">
        <v>52</v>
      </c>
      <c r="AC123" s="1" t="s">
        <v>132</v>
      </c>
      <c r="AD123" s="1">
        <v>135</v>
      </c>
      <c r="AE123" s="1" t="s">
        <v>54</v>
      </c>
      <c r="AF123" s="1" t="s">
        <v>117</v>
      </c>
      <c r="AG123" s="1" t="s">
        <v>118</v>
      </c>
      <c r="AH123" s="1" t="s">
        <v>117</v>
      </c>
      <c r="AI123" s="1" t="s">
        <v>74</v>
      </c>
      <c r="AJ123" s="1" t="s">
        <v>436</v>
      </c>
      <c r="AK123" s="1" t="s">
        <v>76</v>
      </c>
      <c r="AL123" s="5">
        <v>346</v>
      </c>
      <c r="AM123" s="10">
        <v>42390</v>
      </c>
      <c r="AN123" s="9">
        <v>9307643</v>
      </c>
      <c r="AO123" s="2">
        <v>178</v>
      </c>
      <c r="AP123" s="8">
        <v>42396</v>
      </c>
      <c r="AQ123" s="1" t="s">
        <v>77</v>
      </c>
      <c r="AR123" s="1" t="s">
        <v>62</v>
      </c>
      <c r="AS123" s="1" t="s">
        <v>121</v>
      </c>
      <c r="AT123" s="1" t="s">
        <v>122</v>
      </c>
      <c r="AU123" s="53"/>
      <c r="AV123" s="1" t="s">
        <v>80</v>
      </c>
      <c r="AW123" s="1">
        <v>1</v>
      </c>
      <c r="AX123" s="9">
        <v>1378910</v>
      </c>
      <c r="AY123" s="53">
        <v>20</v>
      </c>
      <c r="AZ123" s="53">
        <v>3488</v>
      </c>
      <c r="BA123" s="6">
        <v>42535</v>
      </c>
      <c r="BB123" s="53">
        <v>1977</v>
      </c>
      <c r="BC123" s="6">
        <v>42534</v>
      </c>
      <c r="BD123" s="8">
        <v>42556</v>
      </c>
      <c r="BE123" s="55"/>
      <c r="BF123" s="53"/>
      <c r="BG123" s="53"/>
      <c r="BH123" s="53"/>
      <c r="BI123" s="53"/>
      <c r="BJ123" s="53"/>
      <c r="BK123" s="53"/>
      <c r="BL123" s="53"/>
      <c r="BM123" s="53"/>
      <c r="BN123" s="53"/>
      <c r="BO123" s="53"/>
      <c r="BP123" s="53"/>
      <c r="BQ123" s="53"/>
      <c r="BR123" s="56">
        <f>SUM(Z123+AX123+BE123+BL123)</f>
        <v>10686553</v>
      </c>
      <c r="BS123" s="53"/>
      <c r="BT123" s="6"/>
      <c r="BU123" s="53"/>
      <c r="BV123" s="53"/>
      <c r="BW123" s="53"/>
      <c r="BX123" s="53"/>
      <c r="BY123" s="53"/>
      <c r="BZ123" s="53"/>
      <c r="CA123" s="53"/>
      <c r="CB123" s="53"/>
    </row>
    <row r="124" spans="1:80" ht="15" customHeight="1">
      <c r="A124" s="1">
        <v>230</v>
      </c>
      <c r="B124" s="1">
        <v>2016</v>
      </c>
      <c r="C124" s="1" t="s">
        <v>48</v>
      </c>
      <c r="D124" s="1">
        <v>1</v>
      </c>
      <c r="E124" s="53"/>
      <c r="F124" s="2">
        <v>114</v>
      </c>
      <c r="G124" s="3">
        <v>3.100101021E+16</v>
      </c>
      <c r="H124" s="39" t="s">
        <v>63</v>
      </c>
      <c r="I124" s="53"/>
      <c r="J124" s="1" t="s">
        <v>437</v>
      </c>
      <c r="K124" s="54" t="s">
        <v>2279</v>
      </c>
      <c r="L124" s="1" t="s">
        <v>65</v>
      </c>
      <c r="M124" s="1" t="s">
        <v>66</v>
      </c>
      <c r="N124" s="1" t="s">
        <v>67</v>
      </c>
      <c r="O124" s="1" t="s">
        <v>68</v>
      </c>
      <c r="P124" s="1" t="s">
        <v>69</v>
      </c>
      <c r="Q124" s="2">
        <v>1</v>
      </c>
      <c r="R124" s="1" t="s">
        <v>70</v>
      </c>
      <c r="S124" s="53"/>
      <c r="T124" s="6">
        <v>42388</v>
      </c>
      <c r="U124" s="6">
        <v>42396</v>
      </c>
      <c r="V124" s="7" t="s">
        <v>438</v>
      </c>
      <c r="W124" s="8">
        <v>42396</v>
      </c>
      <c r="X124" s="8">
        <v>42396</v>
      </c>
      <c r="Y124" s="8">
        <v>42669</v>
      </c>
      <c r="Z124" s="9">
        <v>28543437</v>
      </c>
      <c r="AA124" s="1" t="s">
        <v>51</v>
      </c>
      <c r="AB124" s="1" t="s">
        <v>52</v>
      </c>
      <c r="AC124" s="1" t="s">
        <v>72</v>
      </c>
      <c r="AD124" s="1">
        <v>9</v>
      </c>
      <c r="AE124" s="1" t="s">
        <v>54</v>
      </c>
      <c r="AF124" s="1" t="s">
        <v>144</v>
      </c>
      <c r="AG124" s="1" t="s">
        <v>145</v>
      </c>
      <c r="AH124" s="1" t="s">
        <v>127</v>
      </c>
      <c r="AI124" s="1" t="s">
        <v>85</v>
      </c>
      <c r="AJ124" s="1" t="s">
        <v>149</v>
      </c>
      <c r="AK124" s="1" t="s">
        <v>439</v>
      </c>
      <c r="AL124" s="5">
        <v>142</v>
      </c>
      <c r="AM124" s="10">
        <v>42388</v>
      </c>
      <c r="AN124" s="9">
        <v>28543437</v>
      </c>
      <c r="AO124" s="2">
        <v>172</v>
      </c>
      <c r="AP124" s="8">
        <v>42396</v>
      </c>
      <c r="AQ124" s="1" t="s">
        <v>77</v>
      </c>
      <c r="AR124" s="1" t="s">
        <v>57</v>
      </c>
      <c r="AS124" s="1" t="s">
        <v>78</v>
      </c>
      <c r="AT124" s="1" t="s">
        <v>79</v>
      </c>
      <c r="AU124" s="53"/>
      <c r="AV124" s="1" t="s">
        <v>80</v>
      </c>
      <c r="AW124" s="1">
        <v>1</v>
      </c>
      <c r="AX124" s="9">
        <v>5285822</v>
      </c>
      <c r="AY124" s="53">
        <v>50</v>
      </c>
      <c r="AZ124" s="53">
        <v>8008</v>
      </c>
      <c r="BA124" s="6">
        <v>42618</v>
      </c>
      <c r="BB124" s="53">
        <v>2874</v>
      </c>
      <c r="BC124" s="6">
        <v>42613</v>
      </c>
      <c r="BD124" s="8">
        <v>42720</v>
      </c>
      <c r="BE124" s="55"/>
      <c r="BF124" s="53"/>
      <c r="BG124" s="53"/>
      <c r="BH124" s="53"/>
      <c r="BI124" s="53"/>
      <c r="BJ124" s="53"/>
      <c r="BK124" s="53"/>
      <c r="BL124" s="53"/>
      <c r="BM124" s="53"/>
      <c r="BN124" s="53"/>
      <c r="BO124" s="53"/>
      <c r="BP124" s="53"/>
      <c r="BQ124" s="53"/>
      <c r="BR124" s="56">
        <f>SUM(Z124+AX124+BE124+BL124)</f>
        <v>33829259</v>
      </c>
      <c r="BS124" s="53"/>
      <c r="BT124" s="6"/>
      <c r="BU124" s="53"/>
      <c r="BV124" s="53"/>
      <c r="BW124" s="53"/>
      <c r="BX124" s="53"/>
      <c r="BY124" s="53"/>
      <c r="BZ124" s="53"/>
      <c r="CA124" s="53"/>
      <c r="CB124" s="53"/>
    </row>
    <row r="125" spans="1:80" ht="15" customHeight="1">
      <c r="A125" s="1">
        <v>230</v>
      </c>
      <c r="B125" s="1">
        <v>2016</v>
      </c>
      <c r="C125" s="1" t="s">
        <v>48</v>
      </c>
      <c r="D125" s="1">
        <v>1</v>
      </c>
      <c r="E125" s="53"/>
      <c r="F125" s="2">
        <v>115</v>
      </c>
      <c r="G125" s="3">
        <v>3.10020102100005E+16</v>
      </c>
      <c r="H125" s="4" t="s">
        <v>403</v>
      </c>
      <c r="I125" s="53"/>
      <c r="J125" s="1" t="s">
        <v>440</v>
      </c>
      <c r="K125" s="54" t="s">
        <v>2241</v>
      </c>
      <c r="L125" s="1" t="s">
        <v>65</v>
      </c>
      <c r="M125" s="1" t="s">
        <v>66</v>
      </c>
      <c r="N125" s="1" t="s">
        <v>67</v>
      </c>
      <c r="O125" s="1" t="s">
        <v>68</v>
      </c>
      <c r="P125" s="1" t="s">
        <v>69</v>
      </c>
      <c r="Q125" s="2">
        <v>1</v>
      </c>
      <c r="R125" s="1" t="s">
        <v>70</v>
      </c>
      <c r="S125" s="53"/>
      <c r="T125" s="6">
        <v>42390</v>
      </c>
      <c r="U125" s="6">
        <v>42396</v>
      </c>
      <c r="V125" s="7" t="s">
        <v>441</v>
      </c>
      <c r="W125" s="8">
        <v>42396</v>
      </c>
      <c r="X125" s="8">
        <v>42396</v>
      </c>
      <c r="Y125" s="8">
        <v>42730</v>
      </c>
      <c r="Z125" s="9">
        <v>17443217</v>
      </c>
      <c r="AA125" s="1" t="s">
        <v>51</v>
      </c>
      <c r="AB125" s="1" t="s">
        <v>52</v>
      </c>
      <c r="AC125" s="1" t="s">
        <v>72</v>
      </c>
      <c r="AD125" s="1">
        <v>11</v>
      </c>
      <c r="AE125" s="1" t="s">
        <v>54</v>
      </c>
      <c r="AF125" s="1" t="s">
        <v>117</v>
      </c>
      <c r="AG125" s="1" t="s">
        <v>118</v>
      </c>
      <c r="AH125" s="1" t="s">
        <v>117</v>
      </c>
      <c r="AI125" s="1" t="s">
        <v>119</v>
      </c>
      <c r="AJ125" s="1" t="s">
        <v>120</v>
      </c>
      <c r="AK125" s="1" t="s">
        <v>76</v>
      </c>
      <c r="AL125" s="5">
        <v>359</v>
      </c>
      <c r="AM125" s="10">
        <v>42390</v>
      </c>
      <c r="AN125" s="9">
        <v>17443217</v>
      </c>
      <c r="AO125" s="2">
        <v>170</v>
      </c>
      <c r="AP125" s="8">
        <v>42396</v>
      </c>
      <c r="AQ125" s="1" t="s">
        <v>77</v>
      </c>
      <c r="AR125" s="1" t="s">
        <v>62</v>
      </c>
      <c r="AS125" s="1" t="s">
        <v>121</v>
      </c>
      <c r="AT125" s="1" t="s">
        <v>122</v>
      </c>
      <c r="AU125" s="53"/>
      <c r="AV125" s="1" t="s">
        <v>80</v>
      </c>
      <c r="AW125" s="1">
        <v>1</v>
      </c>
      <c r="AX125" s="9"/>
      <c r="AY125" s="53"/>
      <c r="AZ125" s="53"/>
      <c r="BA125" s="6"/>
      <c r="BB125" s="53"/>
      <c r="BC125" s="6"/>
      <c r="BD125" s="6"/>
      <c r="BE125" s="55"/>
      <c r="BF125" s="53"/>
      <c r="BG125" s="53"/>
      <c r="BH125" s="53"/>
      <c r="BI125" s="53"/>
      <c r="BJ125" s="53"/>
      <c r="BK125" s="53"/>
      <c r="BL125" s="53"/>
      <c r="BM125" s="53"/>
      <c r="BN125" s="53"/>
      <c r="BO125" s="53"/>
      <c r="BP125" s="53"/>
      <c r="BQ125" s="53"/>
      <c r="BR125" s="56">
        <f>SUM(Z125+AX125+BE125+BL125)</f>
        <v>17443217</v>
      </c>
      <c r="BS125" s="53"/>
      <c r="BT125" s="6"/>
      <c r="BU125" s="53"/>
      <c r="BV125" s="53"/>
      <c r="BW125" s="53"/>
      <c r="BX125" s="53"/>
      <c r="BY125" s="53"/>
      <c r="BZ125" s="53"/>
      <c r="CA125" s="53"/>
      <c r="CB125" s="53"/>
    </row>
    <row r="126" spans="1:80" ht="15" customHeight="1">
      <c r="A126" s="1">
        <v>230</v>
      </c>
      <c r="B126" s="1">
        <v>2016</v>
      </c>
      <c r="C126" s="1" t="s">
        <v>48</v>
      </c>
      <c r="D126" s="1">
        <v>1</v>
      </c>
      <c r="E126" s="53"/>
      <c r="F126" s="2">
        <v>116</v>
      </c>
      <c r="G126" s="3">
        <v>3.10020102100005E+16</v>
      </c>
      <c r="H126" s="4" t="s">
        <v>403</v>
      </c>
      <c r="I126" s="53"/>
      <c r="J126" s="1" t="s">
        <v>442</v>
      </c>
      <c r="K126" s="54" t="s">
        <v>2241</v>
      </c>
      <c r="L126" s="1" t="s">
        <v>65</v>
      </c>
      <c r="M126" s="1" t="s">
        <v>66</v>
      </c>
      <c r="N126" s="1" t="s">
        <v>67</v>
      </c>
      <c r="O126" s="1" t="s">
        <v>68</v>
      </c>
      <c r="P126" s="1" t="s">
        <v>69</v>
      </c>
      <c r="Q126" s="2">
        <v>1</v>
      </c>
      <c r="R126" s="1" t="s">
        <v>70</v>
      </c>
      <c r="S126" s="53"/>
      <c r="T126" s="6">
        <v>42390</v>
      </c>
      <c r="U126" s="6">
        <v>42396</v>
      </c>
      <c r="V126" s="7" t="s">
        <v>443</v>
      </c>
      <c r="W126" s="8">
        <v>42396</v>
      </c>
      <c r="X126" s="8">
        <v>42397</v>
      </c>
      <c r="Y126" s="8">
        <v>42716</v>
      </c>
      <c r="Z126" s="9">
        <v>33300677</v>
      </c>
      <c r="AA126" s="1" t="s">
        <v>51</v>
      </c>
      <c r="AB126" s="1" t="s">
        <v>52</v>
      </c>
      <c r="AC126" s="1" t="s">
        <v>132</v>
      </c>
      <c r="AD126" s="1">
        <v>315</v>
      </c>
      <c r="AE126" s="1" t="s">
        <v>54</v>
      </c>
      <c r="AF126" s="1" t="s">
        <v>117</v>
      </c>
      <c r="AG126" s="1" t="s">
        <v>118</v>
      </c>
      <c r="AH126" s="1" t="s">
        <v>117</v>
      </c>
      <c r="AI126" s="1" t="s">
        <v>85</v>
      </c>
      <c r="AJ126" s="1" t="s">
        <v>128</v>
      </c>
      <c r="AK126" s="1" t="s">
        <v>76</v>
      </c>
      <c r="AL126" s="5">
        <v>349</v>
      </c>
      <c r="AM126" s="10">
        <v>42390</v>
      </c>
      <c r="AN126" s="9">
        <v>33300677</v>
      </c>
      <c r="AO126" s="2">
        <v>179</v>
      </c>
      <c r="AP126" s="8">
        <v>42396</v>
      </c>
      <c r="AQ126" s="1" t="s">
        <v>77</v>
      </c>
      <c r="AR126" s="1" t="s">
        <v>62</v>
      </c>
      <c r="AS126" s="1" t="s">
        <v>121</v>
      </c>
      <c r="AT126" s="1" t="s">
        <v>122</v>
      </c>
      <c r="AU126" s="53"/>
      <c r="AV126" s="1" t="s">
        <v>80</v>
      </c>
      <c r="AW126" s="1">
        <v>1</v>
      </c>
      <c r="AX126" s="9">
        <v>1902896</v>
      </c>
      <c r="AY126" s="53">
        <v>18</v>
      </c>
      <c r="AZ126" s="53">
        <v>4451</v>
      </c>
      <c r="BA126" s="6">
        <v>42696</v>
      </c>
      <c r="BB126" s="53">
        <v>179</v>
      </c>
      <c r="BC126" s="6">
        <v>42396</v>
      </c>
      <c r="BD126" s="8">
        <v>42734</v>
      </c>
      <c r="BE126" s="55"/>
      <c r="BF126" s="53"/>
      <c r="BG126" s="53"/>
      <c r="BH126" s="53"/>
      <c r="BI126" s="53"/>
      <c r="BJ126" s="53"/>
      <c r="BK126" s="53"/>
      <c r="BL126" s="53"/>
      <c r="BM126" s="53"/>
      <c r="BN126" s="53"/>
      <c r="BO126" s="53"/>
      <c r="BP126" s="53"/>
      <c r="BQ126" s="53"/>
      <c r="BR126" s="56">
        <f>SUM(Z126+AX126+BE126+BL126)</f>
        <v>35203573</v>
      </c>
      <c r="BS126" s="53"/>
      <c r="BT126" s="6"/>
      <c r="BU126" s="53"/>
      <c r="BV126" s="53"/>
      <c r="BW126" s="53"/>
      <c r="BX126" s="53"/>
      <c r="BY126" s="53"/>
      <c r="BZ126" s="53"/>
      <c r="CA126" s="53"/>
      <c r="CB126" s="53"/>
    </row>
    <row r="127" spans="1:80" ht="15" customHeight="1">
      <c r="A127" s="1">
        <v>230</v>
      </c>
      <c r="B127" s="1">
        <v>2016</v>
      </c>
      <c r="C127" s="1" t="s">
        <v>48</v>
      </c>
      <c r="D127" s="1">
        <v>1</v>
      </c>
      <c r="E127" s="53"/>
      <c r="F127" s="2">
        <v>117</v>
      </c>
      <c r="G127" s="3">
        <v>3.10020102100005E+16</v>
      </c>
      <c r="H127" s="4" t="s">
        <v>403</v>
      </c>
      <c r="I127" s="53"/>
      <c r="J127" s="1" t="s">
        <v>444</v>
      </c>
      <c r="K127" s="54" t="s">
        <v>2241</v>
      </c>
      <c r="L127" s="1" t="s">
        <v>65</v>
      </c>
      <c r="M127" s="1" t="s">
        <v>66</v>
      </c>
      <c r="N127" s="1" t="s">
        <v>67</v>
      </c>
      <c r="O127" s="1" t="s">
        <v>68</v>
      </c>
      <c r="P127" s="1" t="s">
        <v>69</v>
      </c>
      <c r="Q127" s="2">
        <v>1</v>
      </c>
      <c r="R127" s="1" t="s">
        <v>70</v>
      </c>
      <c r="S127" s="53"/>
      <c r="T127" s="6">
        <v>42391</v>
      </c>
      <c r="U127" s="6">
        <v>42396</v>
      </c>
      <c r="V127" s="7" t="s">
        <v>445</v>
      </c>
      <c r="W127" s="8">
        <v>42396</v>
      </c>
      <c r="X127" s="8">
        <v>42396</v>
      </c>
      <c r="Y127" s="8">
        <v>42715</v>
      </c>
      <c r="Z127" s="9">
        <v>21717833</v>
      </c>
      <c r="AA127" s="1" t="s">
        <v>51</v>
      </c>
      <c r="AB127" s="1" t="s">
        <v>52</v>
      </c>
      <c r="AC127" s="1" t="s">
        <v>132</v>
      </c>
      <c r="AD127" s="1">
        <v>315</v>
      </c>
      <c r="AE127" s="1" t="s">
        <v>54</v>
      </c>
      <c r="AF127" s="1" t="s">
        <v>117</v>
      </c>
      <c r="AG127" s="1" t="s">
        <v>118</v>
      </c>
      <c r="AH127" s="1" t="s">
        <v>117</v>
      </c>
      <c r="AI127" s="1" t="s">
        <v>74</v>
      </c>
      <c r="AJ127" s="1" t="s">
        <v>446</v>
      </c>
      <c r="AK127" s="1" t="s">
        <v>76</v>
      </c>
      <c r="AL127" s="5">
        <v>423</v>
      </c>
      <c r="AM127" s="10">
        <v>42391</v>
      </c>
      <c r="AN127" s="9">
        <v>21717833</v>
      </c>
      <c r="AO127" s="2">
        <v>180</v>
      </c>
      <c r="AP127" s="8">
        <v>42396</v>
      </c>
      <c r="AQ127" s="1" t="s">
        <v>77</v>
      </c>
      <c r="AR127" s="1" t="s">
        <v>62</v>
      </c>
      <c r="AS127" s="1" t="s">
        <v>121</v>
      </c>
      <c r="AT127" s="1" t="s">
        <v>122</v>
      </c>
      <c r="AU127" s="53"/>
      <c r="AV127" s="1" t="s">
        <v>80</v>
      </c>
      <c r="AW127" s="1">
        <v>1</v>
      </c>
      <c r="AX127" s="9">
        <v>827346</v>
      </c>
      <c r="AY127" s="53">
        <v>12</v>
      </c>
      <c r="AZ127" s="53">
        <v>9649</v>
      </c>
      <c r="BA127" s="6">
        <v>42703</v>
      </c>
      <c r="BB127" s="53">
        <v>4133</v>
      </c>
      <c r="BC127" s="6">
        <v>42683</v>
      </c>
      <c r="BD127" s="8">
        <v>42727</v>
      </c>
      <c r="BE127" s="55"/>
      <c r="BF127" s="53"/>
      <c r="BG127" s="53"/>
      <c r="BH127" s="53"/>
      <c r="BI127" s="53"/>
      <c r="BJ127" s="53"/>
      <c r="BK127" s="53"/>
      <c r="BL127" s="53"/>
      <c r="BM127" s="53"/>
      <c r="BN127" s="53"/>
      <c r="BO127" s="53"/>
      <c r="BP127" s="53"/>
      <c r="BQ127" s="53"/>
      <c r="BR127" s="56">
        <f>SUM(Z127+AX127+BE127+BL127)</f>
        <v>22545179</v>
      </c>
      <c r="BS127" s="53"/>
      <c r="BT127" s="6"/>
      <c r="BU127" s="53"/>
      <c r="BV127" s="53"/>
      <c r="BW127" s="53"/>
      <c r="BX127" s="53"/>
      <c r="BY127" s="53"/>
      <c r="BZ127" s="53"/>
      <c r="CA127" s="53"/>
      <c r="CB127" s="53"/>
    </row>
    <row r="128" spans="1:80" ht="15" customHeight="1">
      <c r="A128" s="1">
        <v>230</v>
      </c>
      <c r="B128" s="1">
        <v>2016</v>
      </c>
      <c r="C128" s="1" t="s">
        <v>48</v>
      </c>
      <c r="D128" s="1">
        <v>1</v>
      </c>
      <c r="E128" s="53"/>
      <c r="F128" s="2">
        <v>118</v>
      </c>
      <c r="G128" s="3">
        <v>3.10020102100005E+16</v>
      </c>
      <c r="H128" s="4" t="s">
        <v>403</v>
      </c>
      <c r="I128" s="53"/>
      <c r="J128" s="1" t="s">
        <v>447</v>
      </c>
      <c r="K128" s="54" t="s">
        <v>2241</v>
      </c>
      <c r="L128" s="1" t="s">
        <v>65</v>
      </c>
      <c r="M128" s="1" t="s">
        <v>66</v>
      </c>
      <c r="N128" s="1" t="s">
        <v>67</v>
      </c>
      <c r="O128" s="1" t="s">
        <v>68</v>
      </c>
      <c r="P128" s="1" t="s">
        <v>69</v>
      </c>
      <c r="Q128" s="2">
        <v>1</v>
      </c>
      <c r="R128" s="1" t="s">
        <v>70</v>
      </c>
      <c r="S128" s="53"/>
      <c r="T128" s="6">
        <v>42390</v>
      </c>
      <c r="U128" s="6">
        <v>42396</v>
      </c>
      <c r="V128" s="7" t="s">
        <v>448</v>
      </c>
      <c r="W128" s="8">
        <v>42396</v>
      </c>
      <c r="X128" s="8">
        <v>42397</v>
      </c>
      <c r="Y128" s="8">
        <v>42716</v>
      </c>
      <c r="Z128" s="9">
        <v>21717833</v>
      </c>
      <c r="AA128" s="1" t="s">
        <v>51</v>
      </c>
      <c r="AB128" s="1" t="s">
        <v>52</v>
      </c>
      <c r="AC128" s="1" t="s">
        <v>132</v>
      </c>
      <c r="AD128" s="1">
        <v>315</v>
      </c>
      <c r="AE128" s="1" t="s">
        <v>54</v>
      </c>
      <c r="AF128" s="1" t="s">
        <v>117</v>
      </c>
      <c r="AG128" s="1" t="s">
        <v>118</v>
      </c>
      <c r="AH128" s="1" t="s">
        <v>117</v>
      </c>
      <c r="AI128" s="1" t="s">
        <v>74</v>
      </c>
      <c r="AJ128" s="1" t="s">
        <v>449</v>
      </c>
      <c r="AK128" s="1" t="s">
        <v>76</v>
      </c>
      <c r="AL128" s="5">
        <v>370</v>
      </c>
      <c r="AM128" s="10">
        <v>42390</v>
      </c>
      <c r="AN128" s="9">
        <v>21717833</v>
      </c>
      <c r="AO128" s="2">
        <v>181</v>
      </c>
      <c r="AP128" s="8">
        <v>42396</v>
      </c>
      <c r="AQ128" s="1" t="s">
        <v>77</v>
      </c>
      <c r="AR128" s="1" t="s">
        <v>62</v>
      </c>
      <c r="AS128" s="1" t="s">
        <v>121</v>
      </c>
      <c r="AT128" s="1" t="s">
        <v>122</v>
      </c>
      <c r="AU128" s="53"/>
      <c r="AV128" s="1" t="s">
        <v>80</v>
      </c>
      <c r="AW128" s="1">
        <v>1</v>
      </c>
      <c r="AX128" s="9">
        <v>551564</v>
      </c>
      <c r="AY128" s="53">
        <v>8</v>
      </c>
      <c r="AZ128" s="53">
        <v>9713</v>
      </c>
      <c r="BA128" s="6">
        <v>42704</v>
      </c>
      <c r="BB128" s="53">
        <v>4324</v>
      </c>
      <c r="BC128" s="6">
        <v>42691</v>
      </c>
      <c r="BD128" s="8">
        <v>42724</v>
      </c>
      <c r="BE128" s="55"/>
      <c r="BF128" s="53"/>
      <c r="BG128" s="53"/>
      <c r="BH128" s="53"/>
      <c r="BI128" s="53"/>
      <c r="BJ128" s="53"/>
      <c r="BK128" s="53"/>
      <c r="BL128" s="53"/>
      <c r="BM128" s="53"/>
      <c r="BN128" s="53"/>
      <c r="BO128" s="53"/>
      <c r="BP128" s="53"/>
      <c r="BQ128" s="53"/>
      <c r="BR128" s="56">
        <f>SUM(Z128+AX128+BE128+BL128)</f>
        <v>22269397</v>
      </c>
      <c r="BS128" s="53"/>
      <c r="BT128" s="6"/>
      <c r="BU128" s="53"/>
      <c r="BV128" s="53"/>
      <c r="BW128" s="53"/>
      <c r="BX128" s="53"/>
      <c r="BY128" s="53"/>
      <c r="BZ128" s="53"/>
      <c r="CA128" s="53"/>
      <c r="CB128" s="53"/>
    </row>
    <row r="129" spans="1:80" ht="15" customHeight="1">
      <c r="A129" s="1">
        <v>230</v>
      </c>
      <c r="B129" s="1">
        <v>2016</v>
      </c>
      <c r="C129" s="1" t="s">
        <v>48</v>
      </c>
      <c r="D129" s="1">
        <v>1</v>
      </c>
      <c r="E129" s="53"/>
      <c r="F129" s="2">
        <v>119</v>
      </c>
      <c r="G129" s="3">
        <v>3.10020102100005E+16</v>
      </c>
      <c r="H129" s="4" t="s">
        <v>403</v>
      </c>
      <c r="I129" s="53"/>
      <c r="J129" s="1" t="s">
        <v>450</v>
      </c>
      <c r="K129" s="54" t="s">
        <v>2241</v>
      </c>
      <c r="L129" s="1" t="s">
        <v>65</v>
      </c>
      <c r="M129" s="1" t="s">
        <v>66</v>
      </c>
      <c r="N129" s="1" t="s">
        <v>67</v>
      </c>
      <c r="O129" s="1" t="s">
        <v>68</v>
      </c>
      <c r="P129" s="1" t="s">
        <v>69</v>
      </c>
      <c r="Q129" s="2">
        <v>1</v>
      </c>
      <c r="R129" s="1" t="s">
        <v>70</v>
      </c>
      <c r="S129" s="53"/>
      <c r="T129" s="6">
        <v>42391</v>
      </c>
      <c r="U129" s="6">
        <v>42396</v>
      </c>
      <c r="V129" s="7" t="s">
        <v>451</v>
      </c>
      <c r="W129" s="8">
        <v>42396</v>
      </c>
      <c r="X129" s="8">
        <v>42396</v>
      </c>
      <c r="Y129" s="8">
        <v>42730</v>
      </c>
      <c r="Z129" s="9">
        <v>22752015</v>
      </c>
      <c r="AA129" s="1" t="s">
        <v>51</v>
      </c>
      <c r="AB129" s="1" t="s">
        <v>52</v>
      </c>
      <c r="AC129" s="1" t="s">
        <v>72</v>
      </c>
      <c r="AD129" s="1">
        <v>11</v>
      </c>
      <c r="AE129" s="1" t="s">
        <v>54</v>
      </c>
      <c r="AF129" s="1" t="s">
        <v>117</v>
      </c>
      <c r="AG129" s="1" t="s">
        <v>118</v>
      </c>
      <c r="AH129" s="1" t="s">
        <v>117</v>
      </c>
      <c r="AI129" s="1" t="s">
        <v>74</v>
      </c>
      <c r="AJ129" s="1" t="s">
        <v>452</v>
      </c>
      <c r="AK129" s="1" t="s">
        <v>76</v>
      </c>
      <c r="AL129" s="5">
        <v>426</v>
      </c>
      <c r="AM129" s="10">
        <v>42391</v>
      </c>
      <c r="AN129" s="9">
        <v>22752015</v>
      </c>
      <c r="AO129" s="2">
        <v>182</v>
      </c>
      <c r="AP129" s="8">
        <v>42396</v>
      </c>
      <c r="AQ129" s="1" t="s">
        <v>77</v>
      </c>
      <c r="AR129" s="1" t="s">
        <v>57</v>
      </c>
      <c r="AS129" s="1" t="s">
        <v>121</v>
      </c>
      <c r="AT129" s="1" t="s">
        <v>122</v>
      </c>
      <c r="AU129" s="53"/>
      <c r="AV129" s="1" t="s">
        <v>80</v>
      </c>
      <c r="AW129" s="1">
        <v>1</v>
      </c>
      <c r="AX129" s="9">
        <v>68946</v>
      </c>
      <c r="AY129" s="53">
        <v>1</v>
      </c>
      <c r="AZ129" s="53">
        <v>9711</v>
      </c>
      <c r="BA129" s="6">
        <v>42704</v>
      </c>
      <c r="BB129" s="53">
        <v>4354</v>
      </c>
      <c r="BC129" s="6">
        <v>42692</v>
      </c>
      <c r="BD129" s="8">
        <v>42731</v>
      </c>
      <c r="BE129" s="55"/>
      <c r="BF129" s="53"/>
      <c r="BG129" s="53"/>
      <c r="BH129" s="53"/>
      <c r="BI129" s="53"/>
      <c r="BJ129" s="53"/>
      <c r="BK129" s="53"/>
      <c r="BL129" s="53"/>
      <c r="BM129" s="53"/>
      <c r="BN129" s="53"/>
      <c r="BO129" s="53"/>
      <c r="BP129" s="53"/>
      <c r="BQ129" s="53"/>
      <c r="BR129" s="56">
        <f>SUM(Z129+AX129+BE129+BL129)</f>
        <v>22820961</v>
      </c>
      <c r="BS129" s="53"/>
      <c r="BT129" s="6"/>
      <c r="BU129" s="53"/>
      <c r="BV129" s="53"/>
      <c r="BW129" s="53"/>
      <c r="BX129" s="53"/>
      <c r="BY129" s="53"/>
      <c r="BZ129" s="53"/>
      <c r="CA129" s="53"/>
      <c r="CB129" s="53"/>
    </row>
    <row r="130" spans="1:80" ht="15" customHeight="1">
      <c r="A130" s="1">
        <v>230</v>
      </c>
      <c r="B130" s="1">
        <v>2016</v>
      </c>
      <c r="C130" s="1" t="s">
        <v>48</v>
      </c>
      <c r="D130" s="1">
        <v>1</v>
      </c>
      <c r="E130" s="53"/>
      <c r="F130" s="2">
        <v>120</v>
      </c>
      <c r="G130" s="3">
        <v>3.10020102100005E+16</v>
      </c>
      <c r="H130" s="4" t="s">
        <v>403</v>
      </c>
      <c r="I130" s="53"/>
      <c r="J130" s="1" t="s">
        <v>453</v>
      </c>
      <c r="K130" s="54" t="s">
        <v>2306</v>
      </c>
      <c r="L130" s="1" t="s">
        <v>65</v>
      </c>
      <c r="M130" s="1" t="s">
        <v>66</v>
      </c>
      <c r="N130" s="1" t="s">
        <v>67</v>
      </c>
      <c r="O130" s="1" t="s">
        <v>68</v>
      </c>
      <c r="P130" s="1" t="s">
        <v>69</v>
      </c>
      <c r="Q130" s="2">
        <v>1</v>
      </c>
      <c r="R130" s="1" t="s">
        <v>70</v>
      </c>
      <c r="S130" s="53"/>
      <c r="T130" s="6">
        <v>42387</v>
      </c>
      <c r="U130" s="6">
        <v>42396</v>
      </c>
      <c r="V130" s="7" t="s">
        <v>454</v>
      </c>
      <c r="W130" s="8">
        <v>42396</v>
      </c>
      <c r="X130" s="8">
        <v>42397</v>
      </c>
      <c r="Y130" s="8">
        <v>42725</v>
      </c>
      <c r="Z130" s="9">
        <v>34886423</v>
      </c>
      <c r="AA130" s="1" t="s">
        <v>51</v>
      </c>
      <c r="AB130" s="1" t="s">
        <v>52</v>
      </c>
      <c r="AC130" s="1" t="s">
        <v>72</v>
      </c>
      <c r="AD130" s="1">
        <v>11</v>
      </c>
      <c r="AE130" s="1" t="s">
        <v>54</v>
      </c>
      <c r="AF130" s="1" t="s">
        <v>406</v>
      </c>
      <c r="AG130" s="1" t="s">
        <v>455</v>
      </c>
      <c r="AH130" s="1" t="s">
        <v>117</v>
      </c>
      <c r="AI130" s="1" t="s">
        <v>85</v>
      </c>
      <c r="AJ130" s="1" t="s">
        <v>456</v>
      </c>
      <c r="AK130" s="1" t="s">
        <v>76</v>
      </c>
      <c r="AL130" s="5">
        <v>90</v>
      </c>
      <c r="AM130" s="10">
        <v>42387</v>
      </c>
      <c r="AN130" s="9">
        <v>34886423</v>
      </c>
      <c r="AO130" s="2">
        <v>173</v>
      </c>
      <c r="AP130" s="8">
        <v>42396</v>
      </c>
      <c r="AQ130" s="1" t="s">
        <v>77</v>
      </c>
      <c r="AR130" s="1" t="s">
        <v>57</v>
      </c>
      <c r="AS130" s="1" t="s">
        <v>121</v>
      </c>
      <c r="AT130" s="1" t="s">
        <v>122</v>
      </c>
      <c r="AU130" s="53"/>
      <c r="AV130" s="1" t="s">
        <v>80</v>
      </c>
      <c r="AW130" s="1">
        <v>1</v>
      </c>
      <c r="AX130" s="9"/>
      <c r="AY130" s="53"/>
      <c r="AZ130" s="53"/>
      <c r="BA130" s="6"/>
      <c r="BB130" s="53"/>
      <c r="BC130" s="6"/>
      <c r="BD130" s="6"/>
      <c r="BE130" s="55"/>
      <c r="BF130" s="53"/>
      <c r="BG130" s="53"/>
      <c r="BH130" s="53"/>
      <c r="BI130" s="53"/>
      <c r="BJ130" s="53"/>
      <c r="BK130" s="53"/>
      <c r="BL130" s="53"/>
      <c r="BM130" s="53"/>
      <c r="BN130" s="53"/>
      <c r="BO130" s="53"/>
      <c r="BP130" s="53"/>
      <c r="BQ130" s="53"/>
      <c r="BR130" s="56">
        <f>SUM(Z130+AX130+BE130+BL130)</f>
        <v>34886423</v>
      </c>
      <c r="BS130" s="53"/>
      <c r="BT130" s="6"/>
      <c r="BU130" s="53"/>
      <c r="BV130" s="53"/>
      <c r="BW130" s="53"/>
      <c r="BX130" s="53"/>
      <c r="BY130" s="53"/>
      <c r="BZ130" s="53"/>
      <c r="CA130" s="53"/>
      <c r="CB130" s="53"/>
    </row>
    <row r="131" spans="1:80" ht="15" customHeight="1">
      <c r="A131" s="1">
        <v>230</v>
      </c>
      <c r="B131" s="1">
        <v>2016</v>
      </c>
      <c r="C131" s="1" t="s">
        <v>48</v>
      </c>
      <c r="D131" s="1">
        <v>1</v>
      </c>
      <c r="E131" s="53"/>
      <c r="F131" s="2">
        <v>121</v>
      </c>
      <c r="G131" s="3">
        <v>3.10020102100005E+16</v>
      </c>
      <c r="H131" s="4" t="s">
        <v>403</v>
      </c>
      <c r="I131" s="53"/>
      <c r="J131" s="1" t="s">
        <v>457</v>
      </c>
      <c r="K131" s="54" t="s">
        <v>2306</v>
      </c>
      <c r="L131" s="1" t="s">
        <v>65</v>
      </c>
      <c r="M131" s="1" t="s">
        <v>66</v>
      </c>
      <c r="N131" s="1" t="s">
        <v>67</v>
      </c>
      <c r="O131" s="1" t="s">
        <v>68</v>
      </c>
      <c r="P131" s="1" t="s">
        <v>69</v>
      </c>
      <c r="Q131" s="2">
        <v>1</v>
      </c>
      <c r="R131" s="1" t="s">
        <v>70</v>
      </c>
      <c r="S131" s="53"/>
      <c r="T131" s="6">
        <v>42387</v>
      </c>
      <c r="U131" s="6">
        <v>42396</v>
      </c>
      <c r="V131" s="7" t="s">
        <v>458</v>
      </c>
      <c r="W131" s="8">
        <v>42396</v>
      </c>
      <c r="X131" s="8">
        <v>42397</v>
      </c>
      <c r="Y131" s="8">
        <v>42731</v>
      </c>
      <c r="Z131" s="9">
        <v>34886423</v>
      </c>
      <c r="AA131" s="1" t="s">
        <v>51</v>
      </c>
      <c r="AB131" s="1" t="s">
        <v>52</v>
      </c>
      <c r="AC131" s="1" t="s">
        <v>72</v>
      </c>
      <c r="AD131" s="1">
        <v>11</v>
      </c>
      <c r="AE131" s="1" t="s">
        <v>54</v>
      </c>
      <c r="AF131" s="1" t="s">
        <v>406</v>
      </c>
      <c r="AG131" s="1" t="s">
        <v>455</v>
      </c>
      <c r="AH131" s="1" t="s">
        <v>117</v>
      </c>
      <c r="AI131" s="1" t="s">
        <v>85</v>
      </c>
      <c r="AJ131" s="1" t="s">
        <v>459</v>
      </c>
      <c r="AK131" s="1" t="s">
        <v>76</v>
      </c>
      <c r="AL131" s="5">
        <v>91</v>
      </c>
      <c r="AM131" s="10">
        <v>42387</v>
      </c>
      <c r="AN131" s="9">
        <v>34886423</v>
      </c>
      <c r="AO131" s="2">
        <v>177</v>
      </c>
      <c r="AP131" s="8">
        <v>42396</v>
      </c>
      <c r="AQ131" s="1" t="s">
        <v>77</v>
      </c>
      <c r="AR131" s="1" t="s">
        <v>57</v>
      </c>
      <c r="AS131" s="1" t="s">
        <v>121</v>
      </c>
      <c r="AT131" s="1" t="s">
        <v>122</v>
      </c>
      <c r="AU131" s="53"/>
      <c r="AV131" s="1" t="s">
        <v>80</v>
      </c>
      <c r="AW131" s="1">
        <v>1</v>
      </c>
      <c r="AX131" s="9"/>
      <c r="AY131" s="53"/>
      <c r="AZ131" s="53"/>
      <c r="BA131" s="6"/>
      <c r="BB131" s="53"/>
      <c r="BC131" s="6"/>
      <c r="BD131" s="6"/>
      <c r="BE131" s="55"/>
      <c r="BF131" s="53"/>
      <c r="BG131" s="53"/>
      <c r="BH131" s="53"/>
      <c r="BI131" s="53"/>
      <c r="BJ131" s="53"/>
      <c r="BK131" s="53"/>
      <c r="BL131" s="53"/>
      <c r="BM131" s="53"/>
      <c r="BN131" s="53"/>
      <c r="BO131" s="53"/>
      <c r="BP131" s="53"/>
      <c r="BQ131" s="53"/>
      <c r="BR131" s="56">
        <f>SUM(Z131+AX131+BE131+BL131)</f>
        <v>34886423</v>
      </c>
      <c r="BS131" s="53"/>
      <c r="BT131" s="6"/>
      <c r="BU131" s="53"/>
      <c r="BV131" s="53"/>
      <c r="BW131" s="53"/>
      <c r="BX131" s="53"/>
      <c r="BY131" s="53"/>
      <c r="BZ131" s="53"/>
      <c r="CA131" s="53"/>
      <c r="CB131" s="53"/>
    </row>
    <row r="132" spans="1:80" ht="15" customHeight="1">
      <c r="A132" s="1">
        <v>230</v>
      </c>
      <c r="B132" s="1">
        <v>2016</v>
      </c>
      <c r="C132" s="1" t="s">
        <v>48</v>
      </c>
      <c r="D132" s="1">
        <v>1</v>
      </c>
      <c r="E132" s="53"/>
      <c r="F132" s="2">
        <v>122</v>
      </c>
      <c r="G132" s="3">
        <v>3.10020102100005E+16</v>
      </c>
      <c r="H132" s="4" t="s">
        <v>403</v>
      </c>
      <c r="I132" s="53"/>
      <c r="J132" s="1" t="s">
        <v>460</v>
      </c>
      <c r="K132" s="54" t="s">
        <v>2231</v>
      </c>
      <c r="L132" s="1" t="s">
        <v>65</v>
      </c>
      <c r="M132" s="1" t="s">
        <v>66</v>
      </c>
      <c r="N132" s="1" t="s">
        <v>67</v>
      </c>
      <c r="O132" s="1" t="s">
        <v>68</v>
      </c>
      <c r="P132" s="1" t="s">
        <v>69</v>
      </c>
      <c r="Q132" s="2">
        <v>1</v>
      </c>
      <c r="R132" s="1" t="s">
        <v>70</v>
      </c>
      <c r="S132" s="53"/>
      <c r="T132" s="6">
        <v>42387</v>
      </c>
      <c r="U132" s="6">
        <v>42396</v>
      </c>
      <c r="V132" s="7" t="s">
        <v>461</v>
      </c>
      <c r="W132" s="8">
        <v>42396</v>
      </c>
      <c r="X132" s="8">
        <v>42397</v>
      </c>
      <c r="Y132" s="8">
        <v>42731</v>
      </c>
      <c r="Z132" s="9">
        <v>34886423</v>
      </c>
      <c r="AA132" s="1" t="s">
        <v>51</v>
      </c>
      <c r="AB132" s="1" t="s">
        <v>52</v>
      </c>
      <c r="AC132" s="1" t="s">
        <v>72</v>
      </c>
      <c r="AD132" s="1">
        <v>11</v>
      </c>
      <c r="AE132" s="1" t="s">
        <v>54</v>
      </c>
      <c r="AF132" s="1" t="s">
        <v>462</v>
      </c>
      <c r="AG132" s="1" t="s">
        <v>463</v>
      </c>
      <c r="AH132" s="1" t="s">
        <v>117</v>
      </c>
      <c r="AI132" s="1" t="s">
        <v>85</v>
      </c>
      <c r="AJ132" s="1" t="s">
        <v>464</v>
      </c>
      <c r="AK132" s="1" t="s">
        <v>76</v>
      </c>
      <c r="AL132" s="5">
        <v>89</v>
      </c>
      <c r="AM132" s="10">
        <v>42387</v>
      </c>
      <c r="AN132" s="9">
        <v>34886423</v>
      </c>
      <c r="AO132" s="2">
        <v>176</v>
      </c>
      <c r="AP132" s="8">
        <v>42396</v>
      </c>
      <c r="AQ132" s="1" t="s">
        <v>77</v>
      </c>
      <c r="AR132" s="1" t="s">
        <v>57</v>
      </c>
      <c r="AS132" s="1" t="s">
        <v>121</v>
      </c>
      <c r="AT132" s="1" t="s">
        <v>122</v>
      </c>
      <c r="AU132" s="53"/>
      <c r="AV132" s="1" t="s">
        <v>80</v>
      </c>
      <c r="AW132" s="1">
        <v>1</v>
      </c>
      <c r="AX132" s="9">
        <v>1691463</v>
      </c>
      <c r="AY132" s="53">
        <v>16</v>
      </c>
      <c r="AZ132" s="53">
        <v>10038</v>
      </c>
      <c r="BA132" s="6">
        <v>42717</v>
      </c>
      <c r="BB132" s="53">
        <v>4617</v>
      </c>
      <c r="BC132" s="6">
        <v>42702</v>
      </c>
      <c r="BD132" s="8">
        <v>42747</v>
      </c>
      <c r="BE132" s="55"/>
      <c r="BF132" s="53"/>
      <c r="BG132" s="53"/>
      <c r="BH132" s="53"/>
      <c r="BI132" s="53"/>
      <c r="BJ132" s="53"/>
      <c r="BK132" s="53"/>
      <c r="BL132" s="53"/>
      <c r="BM132" s="53"/>
      <c r="BN132" s="53"/>
      <c r="BO132" s="53"/>
      <c r="BP132" s="53"/>
      <c r="BQ132" s="53"/>
      <c r="BR132" s="56">
        <f>SUM(Z132+AX132+BE132+BL132)</f>
        <v>36577886</v>
      </c>
      <c r="BS132" s="53"/>
      <c r="BT132" s="6"/>
      <c r="BU132" s="53"/>
      <c r="BV132" s="53"/>
      <c r="BW132" s="53"/>
      <c r="BX132" s="53"/>
      <c r="BY132" s="53"/>
      <c r="BZ132" s="53"/>
      <c r="CA132" s="53"/>
      <c r="CB132" s="53"/>
    </row>
    <row r="133" spans="1:80" ht="15" customHeight="1">
      <c r="A133" s="1">
        <v>230</v>
      </c>
      <c r="B133" s="1">
        <v>2016</v>
      </c>
      <c r="C133" s="1" t="s">
        <v>48</v>
      </c>
      <c r="D133" s="1">
        <v>1</v>
      </c>
      <c r="E133" s="53"/>
      <c r="F133" s="2">
        <v>123</v>
      </c>
      <c r="G133" s="3">
        <v>3.10020102100005E+16</v>
      </c>
      <c r="H133" s="4" t="s">
        <v>403</v>
      </c>
      <c r="I133" s="53"/>
      <c r="J133" s="1" t="s">
        <v>465</v>
      </c>
      <c r="K133" s="54" t="s">
        <v>2225</v>
      </c>
      <c r="L133" s="1" t="s">
        <v>65</v>
      </c>
      <c r="M133" s="1" t="s">
        <v>66</v>
      </c>
      <c r="N133" s="1" t="s">
        <v>67</v>
      </c>
      <c r="O133" s="1" t="s">
        <v>68</v>
      </c>
      <c r="P133" s="1" t="s">
        <v>69</v>
      </c>
      <c r="Q133" s="2">
        <v>1</v>
      </c>
      <c r="R133" s="1" t="s">
        <v>70</v>
      </c>
      <c r="S133" s="53"/>
      <c r="T133" s="6">
        <v>42387</v>
      </c>
      <c r="U133" s="6">
        <v>42396</v>
      </c>
      <c r="V133" s="7" t="s">
        <v>466</v>
      </c>
      <c r="W133" s="8">
        <v>42396</v>
      </c>
      <c r="X133" s="8">
        <v>42398</v>
      </c>
      <c r="Y133" s="8">
        <v>42732</v>
      </c>
      <c r="Z133" s="9">
        <v>17443217</v>
      </c>
      <c r="AA133" s="1" t="s">
        <v>51</v>
      </c>
      <c r="AB133" s="1" t="s">
        <v>52</v>
      </c>
      <c r="AC133" s="1" t="s">
        <v>72</v>
      </c>
      <c r="AD133" s="1">
        <v>11</v>
      </c>
      <c r="AE133" s="1" t="s">
        <v>54</v>
      </c>
      <c r="AF133" s="1" t="s">
        <v>467</v>
      </c>
      <c r="AG133" s="1" t="s">
        <v>468</v>
      </c>
      <c r="AH133" s="1" t="s">
        <v>117</v>
      </c>
      <c r="AI133" s="1" t="s">
        <v>119</v>
      </c>
      <c r="AJ133" s="1" t="s">
        <v>120</v>
      </c>
      <c r="AK133" s="1" t="s">
        <v>76</v>
      </c>
      <c r="AL133" s="5">
        <v>88</v>
      </c>
      <c r="AM133" s="10">
        <v>42387</v>
      </c>
      <c r="AN133" s="9">
        <v>17443217</v>
      </c>
      <c r="AO133" s="2">
        <v>175</v>
      </c>
      <c r="AP133" s="8">
        <v>42396</v>
      </c>
      <c r="AQ133" s="1" t="s">
        <v>77</v>
      </c>
      <c r="AR133" s="1" t="s">
        <v>62</v>
      </c>
      <c r="AS133" s="1" t="s">
        <v>121</v>
      </c>
      <c r="AT133" s="1" t="s">
        <v>122</v>
      </c>
      <c r="AU133" s="53"/>
      <c r="AV133" s="1" t="s">
        <v>80</v>
      </c>
      <c r="AW133" s="1">
        <v>1</v>
      </c>
      <c r="AX133" s="9">
        <v>581441</v>
      </c>
      <c r="AY133" s="53">
        <v>11</v>
      </c>
      <c r="AZ133" s="53">
        <v>9922</v>
      </c>
      <c r="BA133" s="6">
        <v>42711</v>
      </c>
      <c r="BB133" s="53">
        <v>4612</v>
      </c>
      <c r="BC133" s="6">
        <v>42702</v>
      </c>
      <c r="BD133" s="8">
        <v>42743</v>
      </c>
      <c r="BE133" s="55"/>
      <c r="BF133" s="53"/>
      <c r="BG133" s="53"/>
      <c r="BH133" s="53"/>
      <c r="BI133" s="53"/>
      <c r="BJ133" s="53"/>
      <c r="BK133" s="53"/>
      <c r="BL133" s="53"/>
      <c r="BM133" s="53"/>
      <c r="BN133" s="53"/>
      <c r="BO133" s="53"/>
      <c r="BP133" s="53"/>
      <c r="BQ133" s="53"/>
      <c r="BR133" s="56">
        <f>SUM(Z133+AX133+BE133+BL133)</f>
        <v>18024658</v>
      </c>
      <c r="BS133" s="53"/>
      <c r="BT133" s="6"/>
      <c r="BU133" s="53"/>
      <c r="BV133" s="53"/>
      <c r="BW133" s="53"/>
      <c r="BX133" s="53"/>
      <c r="BY133" s="53"/>
      <c r="BZ133" s="53"/>
      <c r="CA133" s="53"/>
      <c r="CB133" s="53"/>
    </row>
    <row r="134" spans="1:80" ht="15" customHeight="1">
      <c r="A134" s="1">
        <v>230</v>
      </c>
      <c r="B134" s="1">
        <v>2016</v>
      </c>
      <c r="C134" s="1" t="s">
        <v>48</v>
      </c>
      <c r="D134" s="1">
        <v>1</v>
      </c>
      <c r="E134" s="53"/>
      <c r="F134" s="2">
        <v>124</v>
      </c>
      <c r="G134" s="3">
        <v>3.10020102100005E+16</v>
      </c>
      <c r="H134" s="4" t="s">
        <v>403</v>
      </c>
      <c r="I134" s="53"/>
      <c r="J134" s="1" t="s">
        <v>469</v>
      </c>
      <c r="K134" s="54" t="s">
        <v>2293</v>
      </c>
      <c r="L134" s="1" t="s">
        <v>65</v>
      </c>
      <c r="M134" s="1" t="s">
        <v>66</v>
      </c>
      <c r="N134" s="1" t="s">
        <v>67</v>
      </c>
      <c r="O134" s="1" t="s">
        <v>68</v>
      </c>
      <c r="P134" s="1" t="s">
        <v>69</v>
      </c>
      <c r="Q134" s="2">
        <v>1</v>
      </c>
      <c r="R134" s="1" t="s">
        <v>70</v>
      </c>
      <c r="S134" s="53"/>
      <c r="T134" s="6">
        <v>42387</v>
      </c>
      <c r="U134" s="6">
        <v>42396</v>
      </c>
      <c r="V134" s="7" t="s">
        <v>470</v>
      </c>
      <c r="W134" s="8">
        <v>42396</v>
      </c>
      <c r="X134" s="8">
        <v>42396</v>
      </c>
      <c r="Y134" s="8">
        <v>42730</v>
      </c>
      <c r="Z134" s="9">
        <v>34886423</v>
      </c>
      <c r="AA134" s="1" t="s">
        <v>51</v>
      </c>
      <c r="AB134" s="1" t="s">
        <v>52</v>
      </c>
      <c r="AC134" s="1" t="s">
        <v>72</v>
      </c>
      <c r="AD134" s="1">
        <v>11</v>
      </c>
      <c r="AE134" s="1" t="s">
        <v>54</v>
      </c>
      <c r="AF134" s="1" t="s">
        <v>471</v>
      </c>
      <c r="AG134" s="1" t="s">
        <v>472</v>
      </c>
      <c r="AH134" s="1" t="s">
        <v>117</v>
      </c>
      <c r="AI134" s="1" t="s">
        <v>85</v>
      </c>
      <c r="AJ134" s="1" t="s">
        <v>473</v>
      </c>
      <c r="AK134" s="1" t="s">
        <v>76</v>
      </c>
      <c r="AL134" s="5">
        <v>92</v>
      </c>
      <c r="AM134" s="10">
        <v>42387</v>
      </c>
      <c r="AN134" s="9">
        <v>34886423</v>
      </c>
      <c r="AO134" s="2">
        <v>174</v>
      </c>
      <c r="AP134" s="8">
        <v>42396</v>
      </c>
      <c r="AQ134" s="1" t="s">
        <v>77</v>
      </c>
      <c r="AR134" s="1" t="s">
        <v>57</v>
      </c>
      <c r="AS134" s="1" t="s">
        <v>121</v>
      </c>
      <c r="AT134" s="1" t="s">
        <v>122</v>
      </c>
      <c r="AU134" s="53"/>
      <c r="AV134" s="1" t="s">
        <v>80</v>
      </c>
      <c r="AW134" s="1">
        <v>1</v>
      </c>
      <c r="AX134" s="9"/>
      <c r="AY134" s="53"/>
      <c r="AZ134" s="53"/>
      <c r="BA134" s="6"/>
      <c r="BB134" s="53"/>
      <c r="BC134" s="6"/>
      <c r="BD134" s="6"/>
      <c r="BE134" s="55"/>
      <c r="BF134" s="53"/>
      <c r="BG134" s="53"/>
      <c r="BH134" s="53"/>
      <c r="BI134" s="53"/>
      <c r="BJ134" s="53"/>
      <c r="BK134" s="53"/>
      <c r="BL134" s="53"/>
      <c r="BM134" s="53"/>
      <c r="BN134" s="53"/>
      <c r="BO134" s="53"/>
      <c r="BP134" s="53"/>
      <c r="BQ134" s="53"/>
      <c r="BR134" s="56">
        <f>SUM(Z134+AX134+BE134+BL134)</f>
        <v>34886423</v>
      </c>
      <c r="BS134" s="53"/>
      <c r="BT134" s="6"/>
      <c r="BU134" s="53"/>
      <c r="BV134" s="53"/>
      <c r="BW134" s="53"/>
      <c r="BX134" s="53"/>
      <c r="BY134" s="53"/>
      <c r="BZ134" s="53"/>
      <c r="CA134" s="53"/>
      <c r="CB134" s="53"/>
    </row>
    <row r="135" spans="1:80" ht="15" customHeight="1">
      <c r="A135" s="1">
        <v>230</v>
      </c>
      <c r="B135" s="1">
        <v>2016</v>
      </c>
      <c r="C135" s="1" t="s">
        <v>48</v>
      </c>
      <c r="D135" s="1">
        <v>1</v>
      </c>
      <c r="E135" s="53"/>
      <c r="F135" s="2">
        <v>125</v>
      </c>
      <c r="G135" s="3">
        <v>3.100101021E+16</v>
      </c>
      <c r="H135" s="39" t="s">
        <v>63</v>
      </c>
      <c r="I135" s="53"/>
      <c r="J135" s="1" t="s">
        <v>474</v>
      </c>
      <c r="K135" s="54" t="s">
        <v>2276</v>
      </c>
      <c r="L135" s="1" t="s">
        <v>65</v>
      </c>
      <c r="M135" s="1" t="s">
        <v>66</v>
      </c>
      <c r="N135" s="1" t="s">
        <v>67</v>
      </c>
      <c r="O135" s="1" t="s">
        <v>68</v>
      </c>
      <c r="P135" s="1" t="s">
        <v>69</v>
      </c>
      <c r="Q135" s="2">
        <v>1</v>
      </c>
      <c r="R135" s="1" t="s">
        <v>70</v>
      </c>
      <c r="S135" s="53"/>
      <c r="T135" s="6">
        <v>42391</v>
      </c>
      <c r="U135" s="6">
        <v>42396</v>
      </c>
      <c r="V135" s="7" t="s">
        <v>475</v>
      </c>
      <c r="W135" s="8">
        <v>42396</v>
      </c>
      <c r="X135" s="8">
        <v>42396</v>
      </c>
      <c r="Y135" s="8">
        <v>42669</v>
      </c>
      <c r="Z135" s="9">
        <v>37230570</v>
      </c>
      <c r="AA135" s="1" t="s">
        <v>51</v>
      </c>
      <c r="AB135" s="1" t="s">
        <v>52</v>
      </c>
      <c r="AC135" s="1" t="s">
        <v>72</v>
      </c>
      <c r="AD135" s="1">
        <v>9</v>
      </c>
      <c r="AE135" s="1" t="s">
        <v>54</v>
      </c>
      <c r="AF135" s="1" t="s">
        <v>385</v>
      </c>
      <c r="AG135" s="1" t="s">
        <v>386</v>
      </c>
      <c r="AH135" s="1" t="s">
        <v>127</v>
      </c>
      <c r="AI135" s="1" t="s">
        <v>93</v>
      </c>
      <c r="AJ135" s="1" t="s">
        <v>149</v>
      </c>
      <c r="AK135" s="1" t="s">
        <v>157</v>
      </c>
      <c r="AL135" s="5">
        <v>396</v>
      </c>
      <c r="AM135" s="10">
        <v>42391</v>
      </c>
      <c r="AN135" s="9">
        <v>37230570</v>
      </c>
      <c r="AO135" s="2">
        <v>169</v>
      </c>
      <c r="AP135" s="8">
        <v>42396</v>
      </c>
      <c r="AQ135" s="1" t="s">
        <v>77</v>
      </c>
      <c r="AR135" s="1" t="s">
        <v>62</v>
      </c>
      <c r="AS135" s="1" t="s">
        <v>78</v>
      </c>
      <c r="AT135" s="1" t="s">
        <v>79</v>
      </c>
      <c r="AU135" s="53"/>
      <c r="AV135" s="1" t="s">
        <v>80</v>
      </c>
      <c r="AW135" s="1">
        <v>1</v>
      </c>
      <c r="AX135" s="9">
        <v>8825024</v>
      </c>
      <c r="AY135" s="53">
        <v>64</v>
      </c>
      <c r="AZ135" s="53">
        <v>8219</v>
      </c>
      <c r="BA135" s="6">
        <v>42627</v>
      </c>
      <c r="BB135" s="53">
        <v>2766</v>
      </c>
      <c r="BC135" s="6">
        <v>42612</v>
      </c>
      <c r="BD135" s="8">
        <v>42734</v>
      </c>
      <c r="BE135" s="55"/>
      <c r="BF135" s="53"/>
      <c r="BG135" s="53"/>
      <c r="BH135" s="53"/>
      <c r="BI135" s="53"/>
      <c r="BJ135" s="53"/>
      <c r="BK135" s="53"/>
      <c r="BL135" s="53"/>
      <c r="BM135" s="53"/>
      <c r="BN135" s="53"/>
      <c r="BO135" s="53"/>
      <c r="BP135" s="53"/>
      <c r="BQ135" s="53"/>
      <c r="BR135" s="56">
        <f>SUM(Z135+AX135+BE135+BL135)</f>
        <v>46055594</v>
      </c>
      <c r="BS135" s="53"/>
      <c r="BT135" s="6"/>
      <c r="BU135" s="53"/>
      <c r="BV135" s="53"/>
      <c r="BW135" s="53"/>
      <c r="BX135" s="53"/>
      <c r="BY135" s="53"/>
      <c r="BZ135" s="53"/>
      <c r="CA135" s="53"/>
      <c r="CB135" s="53"/>
    </row>
    <row r="136" spans="1:80" ht="15" customHeight="1">
      <c r="A136" s="1">
        <v>230</v>
      </c>
      <c r="B136" s="1">
        <v>2016</v>
      </c>
      <c r="C136" s="1" t="s">
        <v>48</v>
      </c>
      <c r="D136" s="1">
        <v>1</v>
      </c>
      <c r="E136" s="53"/>
      <c r="F136" s="2">
        <v>126</v>
      </c>
      <c r="G136" s="3">
        <v>3.10020203990019E+16</v>
      </c>
      <c r="H136" s="4" t="s">
        <v>330</v>
      </c>
      <c r="I136" s="53"/>
      <c r="J136" s="1" t="s">
        <v>476</v>
      </c>
      <c r="K136" s="54" t="s">
        <v>2280</v>
      </c>
      <c r="L136" s="1" t="s">
        <v>65</v>
      </c>
      <c r="M136" s="1" t="s">
        <v>66</v>
      </c>
      <c r="N136" s="1" t="s">
        <v>67</v>
      </c>
      <c r="O136" s="1" t="s">
        <v>68</v>
      </c>
      <c r="P136" s="1" t="s">
        <v>69</v>
      </c>
      <c r="Q136" s="2">
        <v>1</v>
      </c>
      <c r="R136" s="1" t="s">
        <v>70</v>
      </c>
      <c r="S136" s="53"/>
      <c r="T136" s="6">
        <v>42387</v>
      </c>
      <c r="U136" s="6">
        <v>42396</v>
      </c>
      <c r="V136" s="7" t="s">
        <v>477</v>
      </c>
      <c r="W136" s="8">
        <v>42396</v>
      </c>
      <c r="X136" s="8">
        <v>42396</v>
      </c>
      <c r="Y136" s="8">
        <v>42730</v>
      </c>
      <c r="Z136" s="9">
        <v>34886423</v>
      </c>
      <c r="AA136" s="1" t="s">
        <v>51</v>
      </c>
      <c r="AB136" s="1" t="s">
        <v>52</v>
      </c>
      <c r="AC136" s="1" t="s">
        <v>72</v>
      </c>
      <c r="AD136" s="1">
        <v>11</v>
      </c>
      <c r="AE136" s="1" t="s">
        <v>54</v>
      </c>
      <c r="AF136" s="1" t="s">
        <v>333</v>
      </c>
      <c r="AG136" s="1" t="s">
        <v>330</v>
      </c>
      <c r="AH136" s="1" t="s">
        <v>84</v>
      </c>
      <c r="AI136" s="1" t="s">
        <v>85</v>
      </c>
      <c r="AJ136" s="1" t="s">
        <v>343</v>
      </c>
      <c r="AK136" s="1" t="s">
        <v>76</v>
      </c>
      <c r="AL136" s="5">
        <v>105</v>
      </c>
      <c r="AM136" s="10">
        <v>42387</v>
      </c>
      <c r="AN136" s="9">
        <v>34886423</v>
      </c>
      <c r="AO136" s="2">
        <v>184</v>
      </c>
      <c r="AP136" s="8">
        <v>42396</v>
      </c>
      <c r="AQ136" s="1" t="s">
        <v>77</v>
      </c>
      <c r="AR136" s="1" t="s">
        <v>62</v>
      </c>
      <c r="AS136" s="1" t="s">
        <v>78</v>
      </c>
      <c r="AT136" s="1" t="s">
        <v>79</v>
      </c>
      <c r="AU136" s="53"/>
      <c r="AV136" s="1" t="s">
        <v>80</v>
      </c>
      <c r="AW136" s="1">
        <v>1</v>
      </c>
      <c r="AX136" s="9"/>
      <c r="AY136" s="53"/>
      <c r="AZ136" s="53"/>
      <c r="BA136" s="6"/>
      <c r="BB136" s="53"/>
      <c r="BC136" s="6"/>
      <c r="BD136" s="6"/>
      <c r="BE136" s="55"/>
      <c r="BF136" s="53"/>
      <c r="BG136" s="53"/>
      <c r="BH136" s="53"/>
      <c r="BI136" s="53"/>
      <c r="BJ136" s="53"/>
      <c r="BK136" s="53"/>
      <c r="BL136" s="53"/>
      <c r="BM136" s="53"/>
      <c r="BN136" s="53"/>
      <c r="BO136" s="53"/>
      <c r="BP136" s="53"/>
      <c r="BQ136" s="53"/>
      <c r="BR136" s="56">
        <f>SUM(Z136+AX136+BE136+BL136)</f>
        <v>34886423</v>
      </c>
      <c r="BS136" s="53"/>
      <c r="BT136" s="6"/>
      <c r="BU136" s="53"/>
      <c r="BV136" s="53"/>
      <c r="BW136" s="53"/>
      <c r="BX136" s="53"/>
      <c r="BY136" s="53"/>
      <c r="BZ136" s="53"/>
      <c r="CA136" s="53"/>
      <c r="CB136" s="53"/>
    </row>
    <row r="137" spans="1:80" ht="15" customHeight="1">
      <c r="A137" s="1">
        <v>230</v>
      </c>
      <c r="B137" s="1">
        <v>2016</v>
      </c>
      <c r="C137" s="1" t="s">
        <v>48</v>
      </c>
      <c r="D137" s="1">
        <v>1</v>
      </c>
      <c r="E137" s="53"/>
      <c r="F137" s="2">
        <v>127</v>
      </c>
      <c r="G137" s="3">
        <v>3.10020203990019E+16</v>
      </c>
      <c r="H137" s="4" t="s">
        <v>330</v>
      </c>
      <c r="I137" s="53"/>
      <c r="J137" s="1" t="s">
        <v>478</v>
      </c>
      <c r="K137" s="54" t="s">
        <v>2280</v>
      </c>
      <c r="L137" s="1" t="s">
        <v>65</v>
      </c>
      <c r="M137" s="1" t="s">
        <v>66</v>
      </c>
      <c r="N137" s="1" t="s">
        <v>67</v>
      </c>
      <c r="O137" s="1" t="s">
        <v>68</v>
      </c>
      <c r="P137" s="1" t="s">
        <v>69</v>
      </c>
      <c r="Q137" s="2">
        <v>1</v>
      </c>
      <c r="R137" s="1" t="s">
        <v>70</v>
      </c>
      <c r="S137" s="53"/>
      <c r="T137" s="6">
        <v>42387</v>
      </c>
      <c r="U137" s="6">
        <v>42396</v>
      </c>
      <c r="V137" s="7" t="s">
        <v>479</v>
      </c>
      <c r="W137" s="8">
        <v>42396</v>
      </c>
      <c r="X137" s="8">
        <v>42396</v>
      </c>
      <c r="Y137" s="8">
        <v>42730</v>
      </c>
      <c r="Z137" s="9">
        <v>22752015</v>
      </c>
      <c r="AA137" s="1" t="s">
        <v>51</v>
      </c>
      <c r="AB137" s="1" t="s">
        <v>52</v>
      </c>
      <c r="AC137" s="1" t="s">
        <v>72</v>
      </c>
      <c r="AD137" s="1">
        <v>11</v>
      </c>
      <c r="AE137" s="1" t="s">
        <v>54</v>
      </c>
      <c r="AF137" s="1" t="s">
        <v>333</v>
      </c>
      <c r="AG137" s="1" t="s">
        <v>330</v>
      </c>
      <c r="AH137" s="1" t="s">
        <v>84</v>
      </c>
      <c r="AI137" s="1" t="s">
        <v>74</v>
      </c>
      <c r="AJ137" s="1" t="s">
        <v>480</v>
      </c>
      <c r="AK137" s="1" t="s">
        <v>76</v>
      </c>
      <c r="AL137" s="5">
        <v>97</v>
      </c>
      <c r="AM137" s="10">
        <v>42387</v>
      </c>
      <c r="AN137" s="9">
        <v>22752015</v>
      </c>
      <c r="AO137" s="2">
        <v>183</v>
      </c>
      <c r="AP137" s="8">
        <v>42396</v>
      </c>
      <c r="AQ137" s="1" t="s">
        <v>77</v>
      </c>
      <c r="AR137" s="1" t="s">
        <v>57</v>
      </c>
      <c r="AS137" s="1" t="s">
        <v>78</v>
      </c>
      <c r="AT137" s="1" t="s">
        <v>79</v>
      </c>
      <c r="AU137" s="53"/>
      <c r="AV137" s="1" t="s">
        <v>80</v>
      </c>
      <c r="AW137" s="1">
        <v>1</v>
      </c>
      <c r="AX137" s="9"/>
      <c r="AY137" s="53"/>
      <c r="AZ137" s="53"/>
      <c r="BA137" s="6"/>
      <c r="BB137" s="53"/>
      <c r="BC137" s="6"/>
      <c r="BD137" s="6"/>
      <c r="BE137" s="55"/>
      <c r="BF137" s="53"/>
      <c r="BG137" s="53"/>
      <c r="BH137" s="53"/>
      <c r="BI137" s="53"/>
      <c r="BJ137" s="53"/>
      <c r="BK137" s="53"/>
      <c r="BL137" s="53"/>
      <c r="BM137" s="53"/>
      <c r="BN137" s="53"/>
      <c r="BO137" s="53"/>
      <c r="BP137" s="53"/>
      <c r="BQ137" s="53"/>
      <c r="BR137" s="56">
        <f>SUM(Z137+AX137+BE137+BL137)</f>
        <v>22752015</v>
      </c>
      <c r="BS137" s="53"/>
      <c r="BT137" s="6"/>
      <c r="BU137" s="53"/>
      <c r="BV137" s="53"/>
      <c r="BW137" s="53"/>
      <c r="BX137" s="53"/>
      <c r="BY137" s="53"/>
      <c r="BZ137" s="53"/>
      <c r="CA137" s="53"/>
      <c r="CB137" s="53"/>
    </row>
    <row r="138" spans="1:80" ht="15" customHeight="1">
      <c r="A138" s="1">
        <v>230</v>
      </c>
      <c r="B138" s="1">
        <v>2016</v>
      </c>
      <c r="C138" s="1" t="s">
        <v>48</v>
      </c>
      <c r="D138" s="1">
        <v>1</v>
      </c>
      <c r="E138" s="53"/>
      <c r="F138" s="2">
        <v>128</v>
      </c>
      <c r="G138" s="3">
        <v>3.100101021E+16</v>
      </c>
      <c r="H138" s="4" t="s">
        <v>63</v>
      </c>
      <c r="I138" s="53"/>
      <c r="J138" s="1" t="s">
        <v>481</v>
      </c>
      <c r="K138" s="54" t="s">
        <v>2288</v>
      </c>
      <c r="L138" s="1" t="s">
        <v>65</v>
      </c>
      <c r="M138" s="1" t="s">
        <v>66</v>
      </c>
      <c r="N138" s="1" t="s">
        <v>67</v>
      </c>
      <c r="O138" s="1" t="s">
        <v>68</v>
      </c>
      <c r="P138" s="1" t="s">
        <v>69</v>
      </c>
      <c r="Q138" s="2">
        <v>1</v>
      </c>
      <c r="R138" s="1" t="s">
        <v>70</v>
      </c>
      <c r="S138" s="53"/>
      <c r="T138" s="6">
        <v>42391</v>
      </c>
      <c r="U138" s="6">
        <v>42396</v>
      </c>
      <c r="V138" s="7" t="s">
        <v>482</v>
      </c>
      <c r="W138" s="8">
        <v>42396</v>
      </c>
      <c r="X138" s="8">
        <v>42396</v>
      </c>
      <c r="Y138" s="8">
        <v>42669</v>
      </c>
      <c r="Z138" s="9">
        <v>28543437</v>
      </c>
      <c r="AA138" s="1" t="s">
        <v>51</v>
      </c>
      <c r="AB138" s="1" t="s">
        <v>52</v>
      </c>
      <c r="AC138" s="1" t="s">
        <v>72</v>
      </c>
      <c r="AD138" s="1">
        <v>9</v>
      </c>
      <c r="AE138" s="1" t="s">
        <v>54</v>
      </c>
      <c r="AF138" s="1" t="s">
        <v>483</v>
      </c>
      <c r="AG138" s="1" t="s">
        <v>484</v>
      </c>
      <c r="AH138" s="1" t="s">
        <v>127</v>
      </c>
      <c r="AI138" s="1" t="s">
        <v>85</v>
      </c>
      <c r="AJ138" s="1" t="s">
        <v>464</v>
      </c>
      <c r="AK138" s="1" t="s">
        <v>76</v>
      </c>
      <c r="AL138" s="5">
        <v>404</v>
      </c>
      <c r="AM138" s="10">
        <v>42391</v>
      </c>
      <c r="AN138" s="9">
        <v>28543437</v>
      </c>
      <c r="AO138" s="2">
        <v>185</v>
      </c>
      <c r="AP138" s="8">
        <v>42396</v>
      </c>
      <c r="AQ138" s="1" t="s">
        <v>77</v>
      </c>
      <c r="AR138" s="1" t="s">
        <v>62</v>
      </c>
      <c r="AS138" s="1" t="s">
        <v>78</v>
      </c>
      <c r="AT138" s="1" t="s">
        <v>79</v>
      </c>
      <c r="AU138" s="53"/>
      <c r="AV138" s="1" t="s">
        <v>80</v>
      </c>
      <c r="AW138" s="1">
        <v>1</v>
      </c>
      <c r="AX138" s="9">
        <v>6342986</v>
      </c>
      <c r="AY138" s="53">
        <v>60</v>
      </c>
      <c r="AZ138" s="53">
        <v>8316</v>
      </c>
      <c r="BA138" s="6">
        <v>42633</v>
      </c>
      <c r="BB138" s="53">
        <v>2978</v>
      </c>
      <c r="BC138" s="6">
        <v>42621</v>
      </c>
      <c r="BD138" s="8">
        <v>42730</v>
      </c>
      <c r="BE138" s="55"/>
      <c r="BF138" s="53"/>
      <c r="BG138" s="53"/>
      <c r="BH138" s="53"/>
      <c r="BI138" s="53"/>
      <c r="BJ138" s="53"/>
      <c r="BK138" s="53"/>
      <c r="BL138" s="53"/>
      <c r="BM138" s="53"/>
      <c r="BN138" s="53"/>
      <c r="BO138" s="53"/>
      <c r="BP138" s="53"/>
      <c r="BQ138" s="53"/>
      <c r="BR138" s="56">
        <f>SUM(Z138+AX138+BE138+BL138)</f>
        <v>34886423</v>
      </c>
      <c r="BS138" s="53"/>
      <c r="BT138" s="6"/>
      <c r="BU138" s="53"/>
      <c r="BV138" s="53"/>
      <c r="BW138" s="53"/>
      <c r="BX138" s="53"/>
      <c r="BY138" s="53"/>
      <c r="BZ138" s="53"/>
      <c r="CA138" s="53"/>
      <c r="CB138" s="53"/>
    </row>
    <row r="139" spans="1:80" ht="15" customHeight="1">
      <c r="A139" s="1">
        <v>230</v>
      </c>
      <c r="B139" s="1">
        <v>2016</v>
      </c>
      <c r="C139" s="1" t="s">
        <v>48</v>
      </c>
      <c r="D139" s="1">
        <v>1</v>
      </c>
      <c r="E139" s="53"/>
      <c r="F139" s="2">
        <v>129</v>
      </c>
      <c r="G139" s="3">
        <v>3.10020102100003E+16</v>
      </c>
      <c r="H139" s="4" t="s">
        <v>485</v>
      </c>
      <c r="I139" s="53"/>
      <c r="J139" s="1" t="s">
        <v>486</v>
      </c>
      <c r="K139" s="54" t="s">
        <v>2244</v>
      </c>
      <c r="L139" s="1" t="s">
        <v>65</v>
      </c>
      <c r="M139" s="1" t="s">
        <v>66</v>
      </c>
      <c r="N139" s="1" t="s">
        <v>67</v>
      </c>
      <c r="O139" s="1" t="s">
        <v>68</v>
      </c>
      <c r="P139" s="1" t="s">
        <v>69</v>
      </c>
      <c r="Q139" s="2">
        <v>1</v>
      </c>
      <c r="R139" s="1" t="s">
        <v>70</v>
      </c>
      <c r="S139" s="53"/>
      <c r="T139" s="6">
        <v>42391</v>
      </c>
      <c r="U139" s="6">
        <v>42396</v>
      </c>
      <c r="V139" s="7" t="s">
        <v>487</v>
      </c>
      <c r="W139" s="8">
        <v>42396</v>
      </c>
      <c r="X139" s="8">
        <v>42396</v>
      </c>
      <c r="Y139" s="8">
        <v>42715</v>
      </c>
      <c r="Z139" s="9">
        <v>16650344</v>
      </c>
      <c r="AA139" s="1" t="s">
        <v>51</v>
      </c>
      <c r="AB139" s="1" t="s">
        <v>52</v>
      </c>
      <c r="AC139" s="1" t="s">
        <v>132</v>
      </c>
      <c r="AD139" s="1">
        <v>315</v>
      </c>
      <c r="AE139" s="1" t="s">
        <v>54</v>
      </c>
      <c r="AF139" s="1" t="s">
        <v>488</v>
      </c>
      <c r="AG139" s="1" t="s">
        <v>489</v>
      </c>
      <c r="AH139" s="1" t="s">
        <v>488</v>
      </c>
      <c r="AI139" s="1" t="s">
        <v>119</v>
      </c>
      <c r="AJ139" s="1" t="s">
        <v>490</v>
      </c>
      <c r="AK139" s="1" t="s">
        <v>76</v>
      </c>
      <c r="AL139" s="5">
        <v>488</v>
      </c>
      <c r="AM139" s="10">
        <v>42391</v>
      </c>
      <c r="AN139" s="9">
        <v>16650344</v>
      </c>
      <c r="AO139" s="2">
        <v>192</v>
      </c>
      <c r="AP139" s="8">
        <v>42396</v>
      </c>
      <c r="AQ139" s="1" t="s">
        <v>77</v>
      </c>
      <c r="AR139" s="1" t="s">
        <v>62</v>
      </c>
      <c r="AS139" s="1" t="s">
        <v>491</v>
      </c>
      <c r="AT139" s="1" t="s">
        <v>492</v>
      </c>
      <c r="AU139" s="53"/>
      <c r="AV139" s="1" t="s">
        <v>80</v>
      </c>
      <c r="AW139" s="1">
        <v>1</v>
      </c>
      <c r="AX139" s="9">
        <v>2590053</v>
      </c>
      <c r="AY139" s="53">
        <v>49</v>
      </c>
      <c r="AZ139" s="53">
        <v>7857</v>
      </c>
      <c r="BA139" s="6">
        <v>42613</v>
      </c>
      <c r="BB139" s="53">
        <v>2527</v>
      </c>
      <c r="BC139" s="6">
        <v>42593</v>
      </c>
      <c r="BD139" s="8">
        <v>42765</v>
      </c>
      <c r="BE139" s="55"/>
      <c r="BF139" s="53"/>
      <c r="BG139" s="53"/>
      <c r="BH139" s="53"/>
      <c r="BI139" s="53"/>
      <c r="BJ139" s="53"/>
      <c r="BK139" s="53"/>
      <c r="BL139" s="53"/>
      <c r="BM139" s="53"/>
      <c r="BN139" s="53"/>
      <c r="BO139" s="53"/>
      <c r="BP139" s="53"/>
      <c r="BQ139" s="53"/>
      <c r="BR139" s="56">
        <f>SUM(Z139+AX139+BE139+BL139)</f>
        <v>19240397</v>
      </c>
      <c r="BS139" s="53"/>
      <c r="BT139" s="6"/>
      <c r="BU139" s="53"/>
      <c r="BV139" s="53"/>
      <c r="BW139" s="53"/>
      <c r="BX139" s="53"/>
      <c r="BY139" s="53"/>
      <c r="BZ139" s="53"/>
      <c r="CA139" s="53"/>
      <c r="CB139" s="53"/>
    </row>
    <row r="140" spans="1:80" ht="15" customHeight="1">
      <c r="A140" s="1">
        <v>230</v>
      </c>
      <c r="B140" s="1">
        <v>2016</v>
      </c>
      <c r="C140" s="1" t="s">
        <v>48</v>
      </c>
      <c r="D140" s="1">
        <v>1</v>
      </c>
      <c r="E140" s="53"/>
      <c r="F140" s="2">
        <v>130</v>
      </c>
      <c r="G140" s="1"/>
      <c r="H140" s="53"/>
      <c r="I140" s="53"/>
      <c r="J140" s="1" t="s">
        <v>493</v>
      </c>
      <c r="K140" s="59"/>
      <c r="L140" s="53"/>
      <c r="M140" s="53"/>
      <c r="N140" s="53"/>
      <c r="O140" s="53"/>
      <c r="P140" s="53"/>
      <c r="Q140" s="53"/>
      <c r="R140" s="53"/>
      <c r="S140" s="53"/>
      <c r="T140" s="6"/>
      <c r="U140" s="6"/>
      <c r="V140" s="7" t="s">
        <v>494</v>
      </c>
      <c r="W140" s="8">
        <v>42396</v>
      </c>
      <c r="X140" s="8">
        <v>42396</v>
      </c>
      <c r="Y140" s="8">
        <v>45683</v>
      </c>
      <c r="Z140" s="9">
        <v>349852751</v>
      </c>
      <c r="AA140" s="1" t="s">
        <v>51</v>
      </c>
      <c r="AB140" s="1" t="s">
        <v>52</v>
      </c>
      <c r="AC140" s="1" t="s">
        <v>53</v>
      </c>
      <c r="AD140" s="1">
        <v>9</v>
      </c>
      <c r="AE140" s="1" t="s">
        <v>54</v>
      </c>
      <c r="AF140" s="1" t="s">
        <v>306</v>
      </c>
      <c r="AG140" s="1" t="s">
        <v>307</v>
      </c>
      <c r="AH140" s="1" t="s">
        <v>56</v>
      </c>
      <c r="AI140" s="1" t="s">
        <v>76</v>
      </c>
      <c r="AJ140" s="1" t="s">
        <v>76</v>
      </c>
      <c r="AK140" s="1" t="s">
        <v>76</v>
      </c>
      <c r="AL140" s="53"/>
      <c r="AM140" s="53"/>
      <c r="AN140" s="53"/>
      <c r="AO140" s="53"/>
      <c r="AP140" s="53"/>
      <c r="AQ140" s="53"/>
      <c r="AR140" s="1" t="s">
        <v>62</v>
      </c>
      <c r="AS140" s="53"/>
      <c r="AT140" s="53"/>
      <c r="AU140" s="53"/>
      <c r="AV140" s="1" t="s">
        <v>58</v>
      </c>
      <c r="AW140" s="1">
        <v>1</v>
      </c>
      <c r="AX140" s="9"/>
      <c r="AY140" s="53"/>
      <c r="AZ140" s="53"/>
      <c r="BA140" s="6"/>
      <c r="BB140" s="53"/>
      <c r="BC140" s="6"/>
      <c r="BD140" s="6"/>
      <c r="BE140" s="55"/>
      <c r="BF140" s="53"/>
      <c r="BG140" s="53"/>
      <c r="BH140" s="53"/>
      <c r="BI140" s="53"/>
      <c r="BJ140" s="53"/>
      <c r="BK140" s="53"/>
      <c r="BL140" s="53"/>
      <c r="BM140" s="53"/>
      <c r="BN140" s="53"/>
      <c r="BO140" s="53"/>
      <c r="BP140" s="53"/>
      <c r="BQ140" s="53"/>
      <c r="BR140" s="56">
        <f>SUM(Z140+AX140+BE140+BL140)</f>
        <v>349852751</v>
      </c>
      <c r="BS140" s="53"/>
      <c r="BT140" s="6"/>
      <c r="BU140" s="53"/>
      <c r="BV140" s="53"/>
      <c r="BW140" s="53"/>
      <c r="BX140" s="53"/>
      <c r="BY140" s="53"/>
      <c r="BZ140" s="53"/>
      <c r="CA140" s="53"/>
      <c r="CB140" s="53"/>
    </row>
    <row r="141" spans="1:80" ht="15" customHeight="1">
      <c r="A141" s="1">
        <v>230</v>
      </c>
      <c r="B141" s="1">
        <v>2016</v>
      </c>
      <c r="C141" s="1" t="s">
        <v>48</v>
      </c>
      <c r="D141" s="1">
        <v>1</v>
      </c>
      <c r="E141" s="53"/>
      <c r="F141" s="2">
        <v>131</v>
      </c>
      <c r="G141" s="3">
        <v>3.100101021E+16</v>
      </c>
      <c r="H141" s="39" t="s">
        <v>63</v>
      </c>
      <c r="I141" s="53"/>
      <c r="J141" s="1" t="s">
        <v>495</v>
      </c>
      <c r="K141" s="59"/>
      <c r="L141" s="1" t="s">
        <v>65</v>
      </c>
      <c r="M141" s="1" t="s">
        <v>66</v>
      </c>
      <c r="N141" s="1" t="s">
        <v>67</v>
      </c>
      <c r="O141" s="1" t="s">
        <v>68</v>
      </c>
      <c r="P141" s="1" t="s">
        <v>69</v>
      </c>
      <c r="Q141" s="2">
        <v>1</v>
      </c>
      <c r="R141" s="1" t="s">
        <v>70</v>
      </c>
      <c r="S141" s="53"/>
      <c r="T141" s="6">
        <v>42394</v>
      </c>
      <c r="U141" s="6">
        <v>42396</v>
      </c>
      <c r="V141" s="7" t="s">
        <v>496</v>
      </c>
      <c r="W141" s="8">
        <v>42396</v>
      </c>
      <c r="X141" s="8">
        <v>42396</v>
      </c>
      <c r="Y141" s="8">
        <v>42669</v>
      </c>
      <c r="Z141" s="9">
        <v>37230570</v>
      </c>
      <c r="AA141" s="1" t="s">
        <v>51</v>
      </c>
      <c r="AB141" s="1" t="s">
        <v>52</v>
      </c>
      <c r="AC141" s="1" t="s">
        <v>72</v>
      </c>
      <c r="AD141" s="1">
        <v>9</v>
      </c>
      <c r="AE141" s="1" t="s">
        <v>54</v>
      </c>
      <c r="AF141" s="1" t="s">
        <v>326</v>
      </c>
      <c r="AG141" s="1" t="s">
        <v>327</v>
      </c>
      <c r="AH141" s="1" t="s">
        <v>127</v>
      </c>
      <c r="AI141" s="1" t="s">
        <v>93</v>
      </c>
      <c r="AJ141" s="1" t="s">
        <v>86</v>
      </c>
      <c r="AK141" s="1" t="s">
        <v>497</v>
      </c>
      <c r="AL141" s="5">
        <v>646</v>
      </c>
      <c r="AM141" s="10">
        <v>42394</v>
      </c>
      <c r="AN141" s="9">
        <v>37230570</v>
      </c>
      <c r="AO141" s="2">
        <v>191</v>
      </c>
      <c r="AP141" s="8">
        <v>42396</v>
      </c>
      <c r="AQ141" s="1" t="s">
        <v>77</v>
      </c>
      <c r="AR141" s="1" t="s">
        <v>57</v>
      </c>
      <c r="AS141" s="1" t="s">
        <v>78</v>
      </c>
      <c r="AT141" s="1" t="s">
        <v>79</v>
      </c>
      <c r="AU141" s="53"/>
      <c r="AV141" s="1" t="s">
        <v>80</v>
      </c>
      <c r="AW141" s="1">
        <v>1</v>
      </c>
      <c r="AX141" s="9">
        <v>8825024</v>
      </c>
      <c r="AY141" s="53">
        <v>64</v>
      </c>
      <c r="AZ141" s="53">
        <v>8109</v>
      </c>
      <c r="BA141" s="6">
        <v>42621</v>
      </c>
      <c r="BB141" s="53">
        <v>2754</v>
      </c>
      <c r="BC141" s="6">
        <v>42612</v>
      </c>
      <c r="BD141" s="8">
        <v>42734</v>
      </c>
      <c r="BE141" s="55"/>
      <c r="BF141" s="53"/>
      <c r="BG141" s="53"/>
      <c r="BH141" s="53"/>
      <c r="BI141" s="53"/>
      <c r="BJ141" s="53"/>
      <c r="BK141" s="53"/>
      <c r="BL141" s="53"/>
      <c r="BM141" s="53"/>
      <c r="BN141" s="53"/>
      <c r="BO141" s="53"/>
      <c r="BP141" s="53"/>
      <c r="BQ141" s="53"/>
      <c r="BR141" s="56">
        <f>SUM(Z141+AX141+BE141+BL141)</f>
        <v>46055594</v>
      </c>
      <c r="BS141" s="53"/>
      <c r="BT141" s="6"/>
      <c r="BU141" s="53"/>
      <c r="BV141" s="53"/>
      <c r="BW141" s="53"/>
      <c r="BX141" s="53"/>
      <c r="BY141" s="53"/>
      <c r="BZ141" s="53"/>
      <c r="CA141" s="53"/>
      <c r="CB141" s="53"/>
    </row>
    <row r="142" spans="1:80" ht="15" customHeight="1">
      <c r="A142" s="1">
        <v>230</v>
      </c>
      <c r="B142" s="1">
        <v>2016</v>
      </c>
      <c r="C142" s="1" t="s">
        <v>48</v>
      </c>
      <c r="D142" s="1">
        <v>1</v>
      </c>
      <c r="E142" s="53"/>
      <c r="F142" s="2">
        <v>132</v>
      </c>
      <c r="G142" s="3">
        <v>3.100101021E+16</v>
      </c>
      <c r="H142" s="39" t="s">
        <v>63</v>
      </c>
      <c r="I142" s="53"/>
      <c r="J142" s="1" t="s">
        <v>498</v>
      </c>
      <c r="K142" s="54" t="s">
        <v>2234</v>
      </c>
      <c r="L142" s="1" t="s">
        <v>65</v>
      </c>
      <c r="M142" s="1" t="s">
        <v>66</v>
      </c>
      <c r="N142" s="1" t="s">
        <v>67</v>
      </c>
      <c r="O142" s="1" t="s">
        <v>68</v>
      </c>
      <c r="P142" s="1" t="s">
        <v>69</v>
      </c>
      <c r="Q142" s="2">
        <v>1</v>
      </c>
      <c r="R142" s="1" t="s">
        <v>70</v>
      </c>
      <c r="S142" s="53"/>
      <c r="T142" s="6">
        <v>42391</v>
      </c>
      <c r="U142" s="6">
        <v>42396</v>
      </c>
      <c r="V142" s="7" t="s">
        <v>499</v>
      </c>
      <c r="W142" s="8">
        <v>42396</v>
      </c>
      <c r="X142" s="8">
        <v>42397</v>
      </c>
      <c r="Y142" s="8">
        <v>42670</v>
      </c>
      <c r="Z142" s="9">
        <v>28543437</v>
      </c>
      <c r="AA142" s="1" t="s">
        <v>51</v>
      </c>
      <c r="AB142" s="1" t="s">
        <v>52</v>
      </c>
      <c r="AC142" s="1" t="s">
        <v>72</v>
      </c>
      <c r="AD142" s="1">
        <v>9</v>
      </c>
      <c r="AE142" s="1" t="s">
        <v>54</v>
      </c>
      <c r="AF142" s="1" t="s">
        <v>423</v>
      </c>
      <c r="AG142" s="1" t="s">
        <v>424</v>
      </c>
      <c r="AH142" s="1" t="s">
        <v>127</v>
      </c>
      <c r="AI142" s="1" t="s">
        <v>85</v>
      </c>
      <c r="AJ142" s="1" t="s">
        <v>195</v>
      </c>
      <c r="AK142" s="1" t="s">
        <v>76</v>
      </c>
      <c r="AL142" s="5">
        <v>412</v>
      </c>
      <c r="AM142" s="10">
        <v>42391</v>
      </c>
      <c r="AN142" s="9">
        <v>28543437</v>
      </c>
      <c r="AO142" s="2">
        <v>189</v>
      </c>
      <c r="AP142" s="8">
        <v>42396</v>
      </c>
      <c r="AQ142" s="1" t="s">
        <v>77</v>
      </c>
      <c r="AR142" s="1" t="s">
        <v>57</v>
      </c>
      <c r="AS142" s="1" t="s">
        <v>78</v>
      </c>
      <c r="AT142" s="1" t="s">
        <v>79</v>
      </c>
      <c r="AU142" s="53"/>
      <c r="AV142" s="1" t="s">
        <v>80</v>
      </c>
      <c r="AW142" s="1">
        <v>1</v>
      </c>
      <c r="AX142" s="9">
        <v>6660135</v>
      </c>
      <c r="AY142" s="53">
        <v>63</v>
      </c>
      <c r="AZ142" s="53">
        <v>8077</v>
      </c>
      <c r="BA142" s="6">
        <v>42619</v>
      </c>
      <c r="BB142" s="53">
        <v>2783</v>
      </c>
      <c r="BC142" s="6">
        <v>42612</v>
      </c>
      <c r="BD142" s="8">
        <v>42734</v>
      </c>
      <c r="BE142" s="55"/>
      <c r="BF142" s="53"/>
      <c r="BG142" s="53"/>
      <c r="BH142" s="53"/>
      <c r="BI142" s="53"/>
      <c r="BJ142" s="53"/>
      <c r="BK142" s="53"/>
      <c r="BL142" s="53"/>
      <c r="BM142" s="53"/>
      <c r="BN142" s="53"/>
      <c r="BO142" s="53"/>
      <c r="BP142" s="53"/>
      <c r="BQ142" s="53"/>
      <c r="BR142" s="56">
        <f>SUM(Z142+AX142+BE142+BL142)</f>
        <v>35203572</v>
      </c>
      <c r="BS142" s="53"/>
      <c r="BT142" s="6"/>
      <c r="BU142" s="53"/>
      <c r="BV142" s="53"/>
      <c r="BW142" s="53"/>
      <c r="BX142" s="53"/>
      <c r="BY142" s="53"/>
      <c r="BZ142" s="53"/>
      <c r="CA142" s="53"/>
      <c r="CB142" s="53"/>
    </row>
    <row r="143" spans="1:80" ht="15" customHeight="1">
      <c r="A143" s="1">
        <v>230</v>
      </c>
      <c r="B143" s="1">
        <v>2016</v>
      </c>
      <c r="C143" s="1" t="s">
        <v>48</v>
      </c>
      <c r="D143" s="1">
        <v>1</v>
      </c>
      <c r="E143" s="53"/>
      <c r="F143" s="2">
        <v>133</v>
      </c>
      <c r="G143" s="3">
        <v>3.100101021E+16</v>
      </c>
      <c r="H143" s="39" t="s">
        <v>63</v>
      </c>
      <c r="I143" s="53"/>
      <c r="J143" s="1" t="s">
        <v>500</v>
      </c>
      <c r="K143" s="54" t="s">
        <v>2234</v>
      </c>
      <c r="L143" s="1" t="s">
        <v>65</v>
      </c>
      <c r="M143" s="1" t="s">
        <v>66</v>
      </c>
      <c r="N143" s="1" t="s">
        <v>67</v>
      </c>
      <c r="O143" s="1" t="s">
        <v>68</v>
      </c>
      <c r="P143" s="1" t="s">
        <v>69</v>
      </c>
      <c r="Q143" s="2">
        <v>1</v>
      </c>
      <c r="R143" s="1" t="s">
        <v>70</v>
      </c>
      <c r="S143" s="53"/>
      <c r="T143" s="6">
        <v>42391</v>
      </c>
      <c r="U143" s="6">
        <v>42396</v>
      </c>
      <c r="V143" s="7" t="s">
        <v>501</v>
      </c>
      <c r="W143" s="8">
        <v>42396</v>
      </c>
      <c r="X143" s="8">
        <v>42396</v>
      </c>
      <c r="Y143" s="8">
        <v>42669</v>
      </c>
      <c r="Z143" s="9">
        <v>14271723</v>
      </c>
      <c r="AA143" s="1" t="s">
        <v>51</v>
      </c>
      <c r="AB143" s="1" t="s">
        <v>52</v>
      </c>
      <c r="AC143" s="1" t="s">
        <v>72</v>
      </c>
      <c r="AD143" s="1">
        <v>9</v>
      </c>
      <c r="AE143" s="1" t="s">
        <v>54</v>
      </c>
      <c r="AF143" s="1" t="s">
        <v>423</v>
      </c>
      <c r="AG143" s="1" t="s">
        <v>424</v>
      </c>
      <c r="AH143" s="1" t="s">
        <v>127</v>
      </c>
      <c r="AI143" s="1" t="s">
        <v>119</v>
      </c>
      <c r="AJ143" s="1" t="s">
        <v>120</v>
      </c>
      <c r="AK143" s="1" t="s">
        <v>76</v>
      </c>
      <c r="AL143" s="5">
        <v>419</v>
      </c>
      <c r="AM143" s="10">
        <v>42391</v>
      </c>
      <c r="AN143" s="9">
        <v>14271723</v>
      </c>
      <c r="AO143" s="2">
        <v>190</v>
      </c>
      <c r="AP143" s="8">
        <v>42396</v>
      </c>
      <c r="AQ143" s="1" t="s">
        <v>77</v>
      </c>
      <c r="AR143" s="1" t="s">
        <v>62</v>
      </c>
      <c r="AS143" s="1" t="s">
        <v>78</v>
      </c>
      <c r="AT143" s="1" t="s">
        <v>79</v>
      </c>
      <c r="AU143" s="53"/>
      <c r="AV143" s="1" t="s">
        <v>80</v>
      </c>
      <c r="AW143" s="1">
        <v>1</v>
      </c>
      <c r="AX143" s="9">
        <v>3382927</v>
      </c>
      <c r="AY143" s="53">
        <v>64</v>
      </c>
      <c r="AZ143" s="53">
        <v>8079</v>
      </c>
      <c r="BA143" s="6">
        <v>42619</v>
      </c>
      <c r="BB143" s="53">
        <v>2787</v>
      </c>
      <c r="BC143" s="6">
        <v>42612</v>
      </c>
      <c r="BD143" s="8">
        <v>42734</v>
      </c>
      <c r="BE143" s="55"/>
      <c r="BF143" s="53"/>
      <c r="BG143" s="53"/>
      <c r="BH143" s="53"/>
      <c r="BI143" s="53"/>
      <c r="BJ143" s="53"/>
      <c r="BK143" s="53"/>
      <c r="BL143" s="53"/>
      <c r="BM143" s="53"/>
      <c r="BN143" s="53"/>
      <c r="BO143" s="53"/>
      <c r="BP143" s="53"/>
      <c r="BQ143" s="53"/>
      <c r="BR143" s="56">
        <f>SUM(Z143+AX143+BE143+BL143)</f>
        <v>17654650</v>
      </c>
      <c r="BS143" s="53"/>
      <c r="BT143" s="6"/>
      <c r="BU143" s="53"/>
      <c r="BV143" s="53"/>
      <c r="BW143" s="53"/>
      <c r="BX143" s="53"/>
      <c r="BY143" s="53"/>
      <c r="BZ143" s="53"/>
      <c r="CA143" s="53"/>
      <c r="CB143" s="53"/>
    </row>
    <row r="144" spans="1:80" ht="15" customHeight="1">
      <c r="A144" s="1">
        <v>230</v>
      </c>
      <c r="B144" s="1">
        <v>2016</v>
      </c>
      <c r="C144" s="1" t="s">
        <v>48</v>
      </c>
      <c r="D144" s="1">
        <v>1</v>
      </c>
      <c r="E144" s="53"/>
      <c r="F144" s="2">
        <v>134</v>
      </c>
      <c r="G144" s="3">
        <v>3.100101021E+16</v>
      </c>
      <c r="H144" s="39" t="s">
        <v>63</v>
      </c>
      <c r="I144" s="53"/>
      <c r="J144" s="1" t="s">
        <v>502</v>
      </c>
      <c r="K144" s="54" t="s">
        <v>2234</v>
      </c>
      <c r="L144" s="1" t="s">
        <v>65</v>
      </c>
      <c r="M144" s="1" t="s">
        <v>66</v>
      </c>
      <c r="N144" s="1" t="s">
        <v>67</v>
      </c>
      <c r="O144" s="1" t="s">
        <v>68</v>
      </c>
      <c r="P144" s="1" t="s">
        <v>69</v>
      </c>
      <c r="Q144" s="2">
        <v>1</v>
      </c>
      <c r="R144" s="1" t="s">
        <v>70</v>
      </c>
      <c r="S144" s="53"/>
      <c r="T144" s="6">
        <v>42391</v>
      </c>
      <c r="U144" s="6">
        <v>42396</v>
      </c>
      <c r="V144" s="7" t="s">
        <v>503</v>
      </c>
      <c r="W144" s="8">
        <v>42396</v>
      </c>
      <c r="X144" s="8">
        <v>42396</v>
      </c>
      <c r="Y144" s="8">
        <v>42669</v>
      </c>
      <c r="Z144" s="9">
        <v>18615285</v>
      </c>
      <c r="AA144" s="1" t="s">
        <v>51</v>
      </c>
      <c r="AB144" s="1" t="s">
        <v>52</v>
      </c>
      <c r="AC144" s="1" t="s">
        <v>72</v>
      </c>
      <c r="AD144" s="1">
        <v>9</v>
      </c>
      <c r="AE144" s="1" t="s">
        <v>54</v>
      </c>
      <c r="AF144" s="1" t="s">
        <v>423</v>
      </c>
      <c r="AG144" s="1" t="s">
        <v>424</v>
      </c>
      <c r="AH144" s="1" t="s">
        <v>127</v>
      </c>
      <c r="AI144" s="1" t="s">
        <v>74</v>
      </c>
      <c r="AJ144" s="1" t="s">
        <v>504</v>
      </c>
      <c r="AK144" s="1" t="s">
        <v>76</v>
      </c>
      <c r="AL144" s="5">
        <v>416</v>
      </c>
      <c r="AM144" s="10">
        <v>42391</v>
      </c>
      <c r="AN144" s="9">
        <v>18615285</v>
      </c>
      <c r="AO144" s="2">
        <v>188</v>
      </c>
      <c r="AP144" s="8">
        <v>42396</v>
      </c>
      <c r="AQ144" s="1" t="s">
        <v>77</v>
      </c>
      <c r="AR144" s="1" t="s">
        <v>57</v>
      </c>
      <c r="AS144" s="1" t="s">
        <v>78</v>
      </c>
      <c r="AT144" s="1" t="s">
        <v>79</v>
      </c>
      <c r="AU144" s="53"/>
      <c r="AV144" s="1" t="s">
        <v>80</v>
      </c>
      <c r="AW144" s="1">
        <v>1</v>
      </c>
      <c r="AX144" s="9">
        <v>4412512</v>
      </c>
      <c r="AY144" s="53">
        <v>64</v>
      </c>
      <c r="AZ144" s="53">
        <v>8073</v>
      </c>
      <c r="BA144" s="6">
        <v>42619</v>
      </c>
      <c r="BB144" s="53">
        <v>2797</v>
      </c>
      <c r="BC144" s="6">
        <v>42612</v>
      </c>
      <c r="BD144" s="8">
        <v>42734</v>
      </c>
      <c r="BE144" s="55"/>
      <c r="BF144" s="53"/>
      <c r="BG144" s="53"/>
      <c r="BH144" s="53"/>
      <c r="BI144" s="53"/>
      <c r="BJ144" s="53"/>
      <c r="BK144" s="53"/>
      <c r="BL144" s="53"/>
      <c r="BM144" s="53"/>
      <c r="BN144" s="53"/>
      <c r="BO144" s="53"/>
      <c r="BP144" s="53"/>
      <c r="BQ144" s="53"/>
      <c r="BR144" s="56">
        <f>SUM(Z144+AX144+BE144+BL144)</f>
        <v>23027797</v>
      </c>
      <c r="BS144" s="53"/>
      <c r="BT144" s="6"/>
      <c r="BU144" s="53"/>
      <c r="BV144" s="53"/>
      <c r="BW144" s="53"/>
      <c r="BX144" s="53"/>
      <c r="BY144" s="53"/>
      <c r="BZ144" s="53"/>
      <c r="CA144" s="53"/>
      <c r="CB144" s="53"/>
    </row>
    <row r="145" spans="1:80" ht="15" customHeight="1">
      <c r="A145" s="1">
        <v>230</v>
      </c>
      <c r="B145" s="1">
        <v>2016</v>
      </c>
      <c r="C145" s="1" t="s">
        <v>48</v>
      </c>
      <c r="D145" s="1">
        <v>1</v>
      </c>
      <c r="E145" s="53"/>
      <c r="F145" s="2">
        <v>135</v>
      </c>
      <c r="G145" s="3">
        <v>3.100101021E+16</v>
      </c>
      <c r="H145" s="39" t="s">
        <v>63</v>
      </c>
      <c r="I145" s="53"/>
      <c r="J145" s="1" t="s">
        <v>505</v>
      </c>
      <c r="K145" s="54" t="s">
        <v>2234</v>
      </c>
      <c r="L145" s="1" t="s">
        <v>65</v>
      </c>
      <c r="M145" s="1" t="s">
        <v>66</v>
      </c>
      <c r="N145" s="1" t="s">
        <v>67</v>
      </c>
      <c r="O145" s="1" t="s">
        <v>68</v>
      </c>
      <c r="P145" s="1" t="s">
        <v>69</v>
      </c>
      <c r="Q145" s="2">
        <v>1</v>
      </c>
      <c r="R145" s="1" t="s">
        <v>70</v>
      </c>
      <c r="S145" s="53"/>
      <c r="T145" s="6">
        <v>42026</v>
      </c>
      <c r="U145" s="6">
        <v>42396</v>
      </c>
      <c r="V145" s="7" t="s">
        <v>506</v>
      </c>
      <c r="W145" s="8">
        <v>42396</v>
      </c>
      <c r="X145" s="8">
        <v>42397</v>
      </c>
      <c r="Y145" s="8">
        <v>42670</v>
      </c>
      <c r="Z145" s="9">
        <v>14271723</v>
      </c>
      <c r="AA145" s="1" t="s">
        <v>51</v>
      </c>
      <c r="AB145" s="1" t="s">
        <v>52</v>
      </c>
      <c r="AC145" s="1" t="s">
        <v>72</v>
      </c>
      <c r="AD145" s="1">
        <v>9</v>
      </c>
      <c r="AE145" s="1" t="s">
        <v>54</v>
      </c>
      <c r="AF145" s="1" t="s">
        <v>423</v>
      </c>
      <c r="AG145" s="1" t="s">
        <v>424</v>
      </c>
      <c r="AH145" s="1" t="s">
        <v>127</v>
      </c>
      <c r="AI145" s="1" t="s">
        <v>119</v>
      </c>
      <c r="AJ145" s="1" t="s">
        <v>490</v>
      </c>
      <c r="AK145" s="1" t="s">
        <v>76</v>
      </c>
      <c r="AL145" s="5">
        <v>421</v>
      </c>
      <c r="AM145" s="10">
        <v>42026</v>
      </c>
      <c r="AN145" s="9">
        <v>14271723</v>
      </c>
      <c r="AO145" s="2">
        <v>187</v>
      </c>
      <c r="AP145" s="8">
        <v>42396</v>
      </c>
      <c r="AQ145" s="1" t="s">
        <v>77</v>
      </c>
      <c r="AR145" s="1" t="s">
        <v>62</v>
      </c>
      <c r="AS145" s="1" t="s">
        <v>78</v>
      </c>
      <c r="AT145" s="1" t="s">
        <v>79</v>
      </c>
      <c r="AU145" s="53"/>
      <c r="AV145" s="1" t="s">
        <v>80</v>
      </c>
      <c r="AW145" s="1">
        <v>1</v>
      </c>
      <c r="AX145" s="9">
        <v>3330069</v>
      </c>
      <c r="AY145" s="53">
        <v>63</v>
      </c>
      <c r="AZ145" s="53">
        <v>8074</v>
      </c>
      <c r="BA145" s="6">
        <v>42619</v>
      </c>
      <c r="BB145" s="53">
        <v>2788</v>
      </c>
      <c r="BC145" s="6">
        <v>42612</v>
      </c>
      <c r="BD145" s="8">
        <v>42734</v>
      </c>
      <c r="BE145" s="55"/>
      <c r="BF145" s="53"/>
      <c r="BG145" s="53"/>
      <c r="BH145" s="53"/>
      <c r="BI145" s="53"/>
      <c r="BJ145" s="53"/>
      <c r="BK145" s="53"/>
      <c r="BL145" s="53"/>
      <c r="BM145" s="53"/>
      <c r="BN145" s="53"/>
      <c r="BO145" s="53"/>
      <c r="BP145" s="53"/>
      <c r="BQ145" s="53"/>
      <c r="BR145" s="56">
        <f>SUM(Z145+AX145+BE145+BL145)</f>
        <v>17601792</v>
      </c>
      <c r="BS145" s="53"/>
      <c r="BT145" s="6"/>
      <c r="BU145" s="53"/>
      <c r="BV145" s="53"/>
      <c r="BW145" s="53"/>
      <c r="BX145" s="53"/>
      <c r="BY145" s="53"/>
      <c r="BZ145" s="53"/>
      <c r="CA145" s="53"/>
      <c r="CB145" s="53"/>
    </row>
    <row r="146" spans="1:80" ht="15" customHeight="1">
      <c r="A146" s="1">
        <v>230</v>
      </c>
      <c r="B146" s="1">
        <v>2016</v>
      </c>
      <c r="C146" s="1" t="s">
        <v>48</v>
      </c>
      <c r="D146" s="1">
        <v>1</v>
      </c>
      <c r="E146" s="53"/>
      <c r="F146" s="2">
        <v>136</v>
      </c>
      <c r="G146" s="3">
        <v>3.100101021E+16</v>
      </c>
      <c r="H146" s="39" t="s">
        <v>63</v>
      </c>
      <c r="I146" s="53"/>
      <c r="J146" s="1" t="s">
        <v>507</v>
      </c>
      <c r="K146" s="54" t="s">
        <v>2276</v>
      </c>
      <c r="L146" s="1" t="s">
        <v>65</v>
      </c>
      <c r="M146" s="1" t="s">
        <v>66</v>
      </c>
      <c r="N146" s="1" t="s">
        <v>67</v>
      </c>
      <c r="O146" s="1" t="s">
        <v>68</v>
      </c>
      <c r="P146" s="1" t="s">
        <v>69</v>
      </c>
      <c r="Q146" s="2">
        <v>1</v>
      </c>
      <c r="R146" s="1" t="s">
        <v>70</v>
      </c>
      <c r="S146" s="53"/>
      <c r="T146" s="6">
        <v>42391</v>
      </c>
      <c r="U146" s="6">
        <v>42396</v>
      </c>
      <c r="V146" s="7" t="s">
        <v>508</v>
      </c>
      <c r="W146" s="8">
        <v>42396</v>
      </c>
      <c r="X146" s="8">
        <v>42396</v>
      </c>
      <c r="Y146" s="8">
        <v>42669</v>
      </c>
      <c r="Z146" s="9">
        <v>28543437</v>
      </c>
      <c r="AA146" s="1" t="s">
        <v>51</v>
      </c>
      <c r="AB146" s="1" t="s">
        <v>52</v>
      </c>
      <c r="AC146" s="1" t="s">
        <v>72</v>
      </c>
      <c r="AD146" s="1">
        <v>9</v>
      </c>
      <c r="AE146" s="1" t="s">
        <v>54</v>
      </c>
      <c r="AF146" s="1" t="s">
        <v>385</v>
      </c>
      <c r="AG146" s="1" t="s">
        <v>386</v>
      </c>
      <c r="AH146" s="1" t="s">
        <v>127</v>
      </c>
      <c r="AI146" s="1" t="s">
        <v>85</v>
      </c>
      <c r="AJ146" s="1" t="s">
        <v>94</v>
      </c>
      <c r="AK146" s="1" t="s">
        <v>509</v>
      </c>
      <c r="AL146" s="5">
        <v>403</v>
      </c>
      <c r="AM146" s="10">
        <v>42391</v>
      </c>
      <c r="AN146" s="9">
        <v>28543437</v>
      </c>
      <c r="AO146" s="2">
        <v>186</v>
      </c>
      <c r="AP146" s="8">
        <v>42396</v>
      </c>
      <c r="AQ146" s="1" t="s">
        <v>77</v>
      </c>
      <c r="AR146" s="1" t="s">
        <v>57</v>
      </c>
      <c r="AS146" s="1" t="s">
        <v>78</v>
      </c>
      <c r="AT146" s="1" t="s">
        <v>79</v>
      </c>
      <c r="AU146" s="53"/>
      <c r="AV146" s="1" t="s">
        <v>80</v>
      </c>
      <c r="AW146" s="1">
        <v>1</v>
      </c>
      <c r="AX146" s="9">
        <v>6765852</v>
      </c>
      <c r="AY146" s="53">
        <v>64</v>
      </c>
      <c r="AZ146" s="53">
        <v>7921</v>
      </c>
      <c r="BA146" s="6">
        <v>42614</v>
      </c>
      <c r="BB146" s="53">
        <v>2772</v>
      </c>
      <c r="BC146" s="6">
        <v>42612</v>
      </c>
      <c r="BD146" s="8">
        <v>42734</v>
      </c>
      <c r="BE146" s="55"/>
      <c r="BF146" s="53"/>
      <c r="BG146" s="53"/>
      <c r="BH146" s="53"/>
      <c r="BI146" s="53"/>
      <c r="BJ146" s="53"/>
      <c r="BK146" s="53"/>
      <c r="BL146" s="53"/>
      <c r="BM146" s="53"/>
      <c r="BN146" s="53"/>
      <c r="BO146" s="53"/>
      <c r="BP146" s="53"/>
      <c r="BQ146" s="53"/>
      <c r="BR146" s="56">
        <f>SUM(Z146+AX146+BE146+BL146)</f>
        <v>35309289</v>
      </c>
      <c r="BS146" s="53"/>
      <c r="BT146" s="6"/>
      <c r="BU146" s="53"/>
      <c r="BV146" s="53"/>
      <c r="BW146" s="53"/>
      <c r="BX146" s="53"/>
      <c r="BY146" s="53"/>
      <c r="BZ146" s="53"/>
      <c r="CA146" s="53"/>
      <c r="CB146" s="53"/>
    </row>
    <row r="147" spans="1:80" ht="15" customHeight="1">
      <c r="A147" s="1">
        <v>230</v>
      </c>
      <c r="B147" s="1">
        <v>2016</v>
      </c>
      <c r="C147" s="1" t="s">
        <v>48</v>
      </c>
      <c r="D147" s="1">
        <v>1</v>
      </c>
      <c r="E147" s="53"/>
      <c r="F147" s="2">
        <v>137</v>
      </c>
      <c r="G147" s="3">
        <v>3.100101021E+16</v>
      </c>
      <c r="H147" s="39" t="s">
        <v>63</v>
      </c>
      <c r="I147" s="53"/>
      <c r="J147" s="1" t="s">
        <v>510</v>
      </c>
      <c r="K147" s="54" t="s">
        <v>2234</v>
      </c>
      <c r="L147" s="1" t="s">
        <v>65</v>
      </c>
      <c r="M147" s="1" t="s">
        <v>66</v>
      </c>
      <c r="N147" s="1" t="s">
        <v>67</v>
      </c>
      <c r="O147" s="1" t="s">
        <v>68</v>
      </c>
      <c r="P147" s="1" t="s">
        <v>69</v>
      </c>
      <c r="Q147" s="2">
        <v>1</v>
      </c>
      <c r="R147" s="1" t="s">
        <v>70</v>
      </c>
      <c r="S147" s="53"/>
      <c r="T147" s="6">
        <v>42391</v>
      </c>
      <c r="U147" s="6">
        <v>42396</v>
      </c>
      <c r="V147" s="7" t="s">
        <v>511</v>
      </c>
      <c r="W147" s="8">
        <v>42396</v>
      </c>
      <c r="X147" s="8">
        <v>42396</v>
      </c>
      <c r="Y147" s="8">
        <v>42669</v>
      </c>
      <c r="Z147" s="9">
        <v>28543437</v>
      </c>
      <c r="AA147" s="1" t="s">
        <v>51</v>
      </c>
      <c r="AB147" s="1" t="s">
        <v>52</v>
      </c>
      <c r="AC147" s="1" t="s">
        <v>72</v>
      </c>
      <c r="AD147" s="1">
        <v>9</v>
      </c>
      <c r="AE147" s="1" t="s">
        <v>54</v>
      </c>
      <c r="AF147" s="1" t="s">
        <v>423</v>
      </c>
      <c r="AG147" s="1" t="s">
        <v>424</v>
      </c>
      <c r="AH147" s="1" t="s">
        <v>127</v>
      </c>
      <c r="AI147" s="1" t="s">
        <v>85</v>
      </c>
      <c r="AJ147" s="1" t="s">
        <v>512</v>
      </c>
      <c r="AK147" s="1" t="s">
        <v>513</v>
      </c>
      <c r="AL147" s="5">
        <v>410</v>
      </c>
      <c r="AM147" s="10">
        <v>42391</v>
      </c>
      <c r="AN147" s="9">
        <v>28543437</v>
      </c>
      <c r="AO147" s="2">
        <v>193</v>
      </c>
      <c r="AP147" s="8">
        <v>42396</v>
      </c>
      <c r="AQ147" s="1" t="s">
        <v>77</v>
      </c>
      <c r="AR147" s="1" t="s">
        <v>57</v>
      </c>
      <c r="AS147" s="1" t="s">
        <v>78</v>
      </c>
      <c r="AT147" s="1" t="s">
        <v>79</v>
      </c>
      <c r="AU147" s="53"/>
      <c r="AV147" s="1" t="s">
        <v>80</v>
      </c>
      <c r="AW147" s="1">
        <v>1</v>
      </c>
      <c r="AX147" s="9">
        <v>6765852</v>
      </c>
      <c r="AY147" s="53">
        <v>64</v>
      </c>
      <c r="AZ147" s="53">
        <v>8059</v>
      </c>
      <c r="BA147" s="6">
        <v>42619</v>
      </c>
      <c r="BB147" s="53">
        <v>2789</v>
      </c>
      <c r="BC147" s="6">
        <v>42612</v>
      </c>
      <c r="BD147" s="8">
        <v>42734</v>
      </c>
      <c r="BE147" s="55"/>
      <c r="BF147" s="53"/>
      <c r="BG147" s="53"/>
      <c r="BH147" s="53"/>
      <c r="BI147" s="53"/>
      <c r="BJ147" s="53"/>
      <c r="BK147" s="53"/>
      <c r="BL147" s="53"/>
      <c r="BM147" s="53"/>
      <c r="BN147" s="53"/>
      <c r="BO147" s="53"/>
      <c r="BP147" s="53"/>
      <c r="BQ147" s="53"/>
      <c r="BR147" s="56">
        <f>SUM(Z147+AX147+BE147+BL147)</f>
        <v>35309289</v>
      </c>
      <c r="BS147" s="53"/>
      <c r="BT147" s="6"/>
      <c r="BU147" s="53"/>
      <c r="BV147" s="53"/>
      <c r="BW147" s="53"/>
      <c r="BX147" s="53"/>
      <c r="BY147" s="53"/>
      <c r="BZ147" s="53"/>
      <c r="CA147" s="53"/>
      <c r="CB147" s="53"/>
    </row>
    <row r="148" spans="1:80" ht="15" customHeight="1">
      <c r="A148" s="1">
        <v>230</v>
      </c>
      <c r="B148" s="1">
        <v>2016</v>
      </c>
      <c r="C148" s="1" t="s">
        <v>48</v>
      </c>
      <c r="D148" s="1">
        <v>1</v>
      </c>
      <c r="E148" s="53"/>
      <c r="F148" s="2">
        <v>138</v>
      </c>
      <c r="G148" s="3">
        <v>3.100101021E+16</v>
      </c>
      <c r="H148" s="39" t="s">
        <v>63</v>
      </c>
      <c r="I148" s="53"/>
      <c r="J148" s="1" t="s">
        <v>514</v>
      </c>
      <c r="K148" s="54" t="s">
        <v>2291</v>
      </c>
      <c r="L148" s="1" t="s">
        <v>65</v>
      </c>
      <c r="M148" s="1" t="s">
        <v>66</v>
      </c>
      <c r="N148" s="1" t="s">
        <v>67</v>
      </c>
      <c r="O148" s="1" t="s">
        <v>68</v>
      </c>
      <c r="P148" s="1" t="s">
        <v>69</v>
      </c>
      <c r="Q148" s="2">
        <v>1</v>
      </c>
      <c r="R148" s="1" t="s">
        <v>70</v>
      </c>
      <c r="S148" s="53"/>
      <c r="T148" s="6">
        <v>42391</v>
      </c>
      <c r="U148" s="6">
        <v>42396</v>
      </c>
      <c r="V148" s="7" t="s">
        <v>515</v>
      </c>
      <c r="W148" s="8">
        <v>42396</v>
      </c>
      <c r="X148" s="8">
        <v>42396</v>
      </c>
      <c r="Y148" s="8">
        <v>42669</v>
      </c>
      <c r="Z148" s="9">
        <v>14271723</v>
      </c>
      <c r="AA148" s="1" t="s">
        <v>51</v>
      </c>
      <c r="AB148" s="1" t="s">
        <v>52</v>
      </c>
      <c r="AC148" s="1" t="s">
        <v>72</v>
      </c>
      <c r="AD148" s="1">
        <v>9</v>
      </c>
      <c r="AE148" s="1" t="s">
        <v>54</v>
      </c>
      <c r="AF148" s="1" t="s">
        <v>193</v>
      </c>
      <c r="AG148" s="1" t="s">
        <v>194</v>
      </c>
      <c r="AH148" s="1" t="s">
        <v>127</v>
      </c>
      <c r="AI148" s="1" t="s">
        <v>119</v>
      </c>
      <c r="AJ148" s="1" t="s">
        <v>516</v>
      </c>
      <c r="AK148" s="1" t="s">
        <v>76</v>
      </c>
      <c r="AL148" s="5">
        <v>394</v>
      </c>
      <c r="AM148" s="10">
        <v>42391</v>
      </c>
      <c r="AN148" s="9">
        <v>14271723</v>
      </c>
      <c r="AO148" s="2">
        <v>195</v>
      </c>
      <c r="AP148" s="8">
        <v>42396</v>
      </c>
      <c r="AQ148" s="1" t="s">
        <v>77</v>
      </c>
      <c r="AR148" s="1" t="s">
        <v>62</v>
      </c>
      <c r="AS148" s="1" t="s">
        <v>78</v>
      </c>
      <c r="AT148" s="1" t="s">
        <v>79</v>
      </c>
      <c r="AU148" s="53"/>
      <c r="AV148" s="1" t="s">
        <v>80</v>
      </c>
      <c r="AW148" s="1">
        <v>1</v>
      </c>
      <c r="AX148" s="9">
        <v>3382927</v>
      </c>
      <c r="AY148" s="53">
        <v>64</v>
      </c>
      <c r="AZ148" s="53">
        <v>7981</v>
      </c>
      <c r="BA148" s="6">
        <v>42618</v>
      </c>
      <c r="BB148" s="53">
        <v>2802</v>
      </c>
      <c r="BC148" s="6">
        <v>42612</v>
      </c>
      <c r="BD148" s="8">
        <v>42734</v>
      </c>
      <c r="BE148" s="55"/>
      <c r="BF148" s="53"/>
      <c r="BG148" s="53"/>
      <c r="BH148" s="53"/>
      <c r="BI148" s="53"/>
      <c r="BJ148" s="53"/>
      <c r="BK148" s="53"/>
      <c r="BL148" s="53"/>
      <c r="BM148" s="53"/>
      <c r="BN148" s="53"/>
      <c r="BO148" s="53"/>
      <c r="BP148" s="53"/>
      <c r="BQ148" s="53"/>
      <c r="BR148" s="56">
        <f>SUM(Z148+AX148+BE148+BL148)</f>
        <v>17654650</v>
      </c>
      <c r="BS148" s="53"/>
      <c r="BT148" s="6"/>
      <c r="BU148" s="53"/>
      <c r="BV148" s="53"/>
      <c r="BW148" s="53"/>
      <c r="BX148" s="53"/>
      <c r="BY148" s="53"/>
      <c r="BZ148" s="53"/>
      <c r="CA148" s="53"/>
      <c r="CB148" s="53"/>
    </row>
    <row r="149" spans="1:80" ht="15" customHeight="1">
      <c r="A149" s="1">
        <v>230</v>
      </c>
      <c r="B149" s="1">
        <v>2016</v>
      </c>
      <c r="C149" s="1" t="s">
        <v>48</v>
      </c>
      <c r="D149" s="1">
        <v>1</v>
      </c>
      <c r="E149" s="53"/>
      <c r="F149" s="2">
        <v>139</v>
      </c>
      <c r="G149" s="3">
        <v>3.100101021E+16</v>
      </c>
      <c r="H149" s="39" t="s">
        <v>63</v>
      </c>
      <c r="I149" s="53"/>
      <c r="J149" s="1" t="s">
        <v>517</v>
      </c>
      <c r="K149" s="54" t="s">
        <v>2288</v>
      </c>
      <c r="L149" s="1" t="s">
        <v>65</v>
      </c>
      <c r="M149" s="1" t="s">
        <v>66</v>
      </c>
      <c r="N149" s="1" t="s">
        <v>67</v>
      </c>
      <c r="O149" s="1" t="s">
        <v>68</v>
      </c>
      <c r="P149" s="1" t="s">
        <v>69</v>
      </c>
      <c r="Q149" s="2">
        <v>1</v>
      </c>
      <c r="R149" s="1" t="s">
        <v>70</v>
      </c>
      <c r="S149" s="53"/>
      <c r="T149" s="6">
        <v>42391</v>
      </c>
      <c r="U149" s="6">
        <v>42396</v>
      </c>
      <c r="V149" s="7" t="s">
        <v>518</v>
      </c>
      <c r="W149" s="8">
        <v>42396</v>
      </c>
      <c r="X149" s="8">
        <v>42397</v>
      </c>
      <c r="Y149" s="8">
        <v>42670</v>
      </c>
      <c r="Z149" s="9">
        <v>18615285</v>
      </c>
      <c r="AA149" s="1" t="s">
        <v>51</v>
      </c>
      <c r="AB149" s="1" t="s">
        <v>52</v>
      </c>
      <c r="AC149" s="1" t="s">
        <v>72</v>
      </c>
      <c r="AD149" s="1">
        <v>9</v>
      </c>
      <c r="AE149" s="1" t="s">
        <v>54</v>
      </c>
      <c r="AF149" s="1" t="s">
        <v>483</v>
      </c>
      <c r="AG149" s="1" t="s">
        <v>484</v>
      </c>
      <c r="AH149" s="1" t="s">
        <v>127</v>
      </c>
      <c r="AI149" s="1" t="s">
        <v>74</v>
      </c>
      <c r="AJ149" s="1" t="s">
        <v>519</v>
      </c>
      <c r="AK149" s="1" t="s">
        <v>76</v>
      </c>
      <c r="AL149" s="5">
        <v>405</v>
      </c>
      <c r="AM149" s="10">
        <v>42391</v>
      </c>
      <c r="AN149" s="9">
        <v>18615285</v>
      </c>
      <c r="AO149" s="2">
        <v>194</v>
      </c>
      <c r="AP149" s="8">
        <v>42396</v>
      </c>
      <c r="AQ149" s="1" t="s">
        <v>77</v>
      </c>
      <c r="AR149" s="1" t="s">
        <v>62</v>
      </c>
      <c r="AS149" s="1" t="s">
        <v>78</v>
      </c>
      <c r="AT149" s="1" t="s">
        <v>79</v>
      </c>
      <c r="AU149" s="53"/>
      <c r="AV149" s="1" t="s">
        <v>80</v>
      </c>
      <c r="AW149" s="1">
        <v>1</v>
      </c>
      <c r="AX149" s="9">
        <v>4136730</v>
      </c>
      <c r="AY149" s="53">
        <v>60</v>
      </c>
      <c r="AZ149" s="53">
        <v>8362</v>
      </c>
      <c r="BA149" s="6">
        <v>42634</v>
      </c>
      <c r="BB149" s="53">
        <v>2980</v>
      </c>
      <c r="BC149" s="6">
        <v>42621</v>
      </c>
      <c r="BD149" s="8">
        <v>42731</v>
      </c>
      <c r="BE149" s="55"/>
      <c r="BF149" s="53"/>
      <c r="BG149" s="53"/>
      <c r="BH149" s="53"/>
      <c r="BI149" s="53"/>
      <c r="BJ149" s="53"/>
      <c r="BK149" s="53"/>
      <c r="BL149" s="53"/>
      <c r="BM149" s="53"/>
      <c r="BN149" s="53"/>
      <c r="BO149" s="53"/>
      <c r="BP149" s="53"/>
      <c r="BQ149" s="53"/>
      <c r="BR149" s="56">
        <f>SUM(Z149+AX149+BE149+BL149)</f>
        <v>22752015</v>
      </c>
      <c r="BS149" s="53"/>
      <c r="BT149" s="6"/>
      <c r="BU149" s="53"/>
      <c r="BV149" s="53"/>
      <c r="BW149" s="53"/>
      <c r="BX149" s="53"/>
      <c r="BY149" s="53"/>
      <c r="BZ149" s="53"/>
      <c r="CA149" s="53"/>
      <c r="CB149" s="53"/>
    </row>
    <row r="150" spans="1:80" ht="15" customHeight="1">
      <c r="A150" s="1">
        <v>230</v>
      </c>
      <c r="B150" s="1">
        <v>2016</v>
      </c>
      <c r="C150" s="1" t="s">
        <v>48</v>
      </c>
      <c r="D150" s="1">
        <v>1</v>
      </c>
      <c r="E150" s="53"/>
      <c r="F150" s="2">
        <v>140</v>
      </c>
      <c r="G150" s="3">
        <v>3.100101021E+16</v>
      </c>
      <c r="H150" s="39" t="s">
        <v>63</v>
      </c>
      <c r="I150" s="53"/>
      <c r="J150" s="1" t="s">
        <v>520</v>
      </c>
      <c r="K150" s="54" t="s">
        <v>2288</v>
      </c>
      <c r="L150" s="1" t="s">
        <v>65</v>
      </c>
      <c r="M150" s="1" t="s">
        <v>66</v>
      </c>
      <c r="N150" s="1" t="s">
        <v>67</v>
      </c>
      <c r="O150" s="1" t="s">
        <v>68</v>
      </c>
      <c r="P150" s="1" t="s">
        <v>69</v>
      </c>
      <c r="Q150" s="2">
        <v>1</v>
      </c>
      <c r="R150" s="1" t="s">
        <v>70</v>
      </c>
      <c r="S150" s="53"/>
      <c r="T150" s="6">
        <v>42391</v>
      </c>
      <c r="U150" s="6">
        <v>42396</v>
      </c>
      <c r="V150" s="7" t="s">
        <v>521</v>
      </c>
      <c r="W150" s="8">
        <v>42396</v>
      </c>
      <c r="X150" s="8">
        <v>42397</v>
      </c>
      <c r="Y150" s="8">
        <v>42670</v>
      </c>
      <c r="Z150" s="9">
        <v>14271723</v>
      </c>
      <c r="AA150" s="1" t="s">
        <v>51</v>
      </c>
      <c r="AB150" s="1" t="s">
        <v>52</v>
      </c>
      <c r="AC150" s="1" t="s">
        <v>72</v>
      </c>
      <c r="AD150" s="1">
        <v>9</v>
      </c>
      <c r="AE150" s="1" t="s">
        <v>54</v>
      </c>
      <c r="AF150" s="1" t="s">
        <v>483</v>
      </c>
      <c r="AG150" s="1" t="s">
        <v>484</v>
      </c>
      <c r="AH150" s="1" t="s">
        <v>127</v>
      </c>
      <c r="AI150" s="1" t="s">
        <v>119</v>
      </c>
      <c r="AJ150" s="1" t="s">
        <v>120</v>
      </c>
      <c r="AK150" s="1" t="s">
        <v>76</v>
      </c>
      <c r="AL150" s="5">
        <v>406</v>
      </c>
      <c r="AM150" s="10">
        <v>42391</v>
      </c>
      <c r="AN150" s="9">
        <v>14271723</v>
      </c>
      <c r="AO150" s="2">
        <v>196</v>
      </c>
      <c r="AP150" s="8">
        <v>42396</v>
      </c>
      <c r="AQ150" s="1" t="s">
        <v>77</v>
      </c>
      <c r="AR150" s="1" t="s">
        <v>57</v>
      </c>
      <c r="AS150" s="1" t="s">
        <v>78</v>
      </c>
      <c r="AT150" s="1" t="s">
        <v>79</v>
      </c>
      <c r="AU150" s="53"/>
      <c r="AV150" s="1" t="s">
        <v>80</v>
      </c>
      <c r="AW150" s="1">
        <v>1</v>
      </c>
      <c r="AX150" s="9">
        <v>3171494</v>
      </c>
      <c r="AY150" s="53">
        <v>60</v>
      </c>
      <c r="AZ150" s="53">
        <v>8314</v>
      </c>
      <c r="BA150" s="6">
        <v>42633</v>
      </c>
      <c r="BB150" s="53">
        <v>2976</v>
      </c>
      <c r="BC150" s="6">
        <v>42621</v>
      </c>
      <c r="BD150" s="8">
        <v>42731</v>
      </c>
      <c r="BE150" s="55"/>
      <c r="BF150" s="53"/>
      <c r="BG150" s="53"/>
      <c r="BH150" s="53"/>
      <c r="BI150" s="53"/>
      <c r="BJ150" s="53"/>
      <c r="BK150" s="53"/>
      <c r="BL150" s="53"/>
      <c r="BM150" s="53"/>
      <c r="BN150" s="53"/>
      <c r="BO150" s="53"/>
      <c r="BP150" s="53"/>
      <c r="BQ150" s="53"/>
      <c r="BR150" s="56">
        <f>SUM(Z150+AX150+BE150+BL150)</f>
        <v>17443217</v>
      </c>
      <c r="BS150" s="53"/>
      <c r="BT150" s="6"/>
      <c r="BU150" s="53"/>
      <c r="BV150" s="53"/>
      <c r="BW150" s="53"/>
      <c r="BX150" s="53"/>
      <c r="BY150" s="53"/>
      <c r="BZ150" s="53"/>
      <c r="CA150" s="53"/>
      <c r="CB150" s="53"/>
    </row>
    <row r="151" spans="1:80" ht="15" customHeight="1">
      <c r="A151" s="1">
        <v>230</v>
      </c>
      <c r="B151" s="1">
        <v>2016</v>
      </c>
      <c r="C151" s="1" t="s">
        <v>48</v>
      </c>
      <c r="D151" s="1">
        <v>1</v>
      </c>
      <c r="E151" s="53"/>
      <c r="F151" s="2">
        <v>141</v>
      </c>
      <c r="G151" s="3">
        <v>3.10020102100005E+16</v>
      </c>
      <c r="H151" s="4" t="s">
        <v>403</v>
      </c>
      <c r="I151" s="53"/>
      <c r="J151" s="1" t="s">
        <v>522</v>
      </c>
      <c r="K151" s="54" t="s">
        <v>2220</v>
      </c>
      <c r="L151" s="1" t="s">
        <v>65</v>
      </c>
      <c r="M151" s="1" t="s">
        <v>66</v>
      </c>
      <c r="N151" s="1" t="s">
        <v>67</v>
      </c>
      <c r="O151" s="1" t="s">
        <v>68</v>
      </c>
      <c r="P151" s="1" t="s">
        <v>69</v>
      </c>
      <c r="Q151" s="2">
        <v>1</v>
      </c>
      <c r="R151" s="1" t="s">
        <v>70</v>
      </c>
      <c r="S151" s="53"/>
      <c r="T151" s="6">
        <v>42390</v>
      </c>
      <c r="U151" s="6">
        <v>42397</v>
      </c>
      <c r="V151" s="7" t="s">
        <v>523</v>
      </c>
      <c r="W151" s="8">
        <v>42397</v>
      </c>
      <c r="X151" s="8">
        <v>42401</v>
      </c>
      <c r="Y151" s="8">
        <v>42719</v>
      </c>
      <c r="Z151" s="9">
        <v>33300677</v>
      </c>
      <c r="AA151" s="1" t="s">
        <v>51</v>
      </c>
      <c r="AB151" s="1" t="s">
        <v>52</v>
      </c>
      <c r="AC151" s="1" t="s">
        <v>132</v>
      </c>
      <c r="AD151" s="1">
        <v>315</v>
      </c>
      <c r="AE151" s="1" t="s">
        <v>54</v>
      </c>
      <c r="AF151" s="1" t="s">
        <v>524</v>
      </c>
      <c r="AG151" s="1" t="s">
        <v>525</v>
      </c>
      <c r="AH151" s="1" t="s">
        <v>117</v>
      </c>
      <c r="AI151" s="1" t="s">
        <v>85</v>
      </c>
      <c r="AJ151" s="1" t="s">
        <v>526</v>
      </c>
      <c r="AK151" s="1" t="s">
        <v>76</v>
      </c>
      <c r="AL151" s="5">
        <v>351</v>
      </c>
      <c r="AM151" s="10">
        <v>42390</v>
      </c>
      <c r="AN151" s="9">
        <v>33300677</v>
      </c>
      <c r="AO151" s="2">
        <v>206</v>
      </c>
      <c r="AP151" s="8">
        <v>42397</v>
      </c>
      <c r="AQ151" s="1" t="s">
        <v>77</v>
      </c>
      <c r="AR151" s="1" t="s">
        <v>62</v>
      </c>
      <c r="AS151" s="1" t="s">
        <v>121</v>
      </c>
      <c r="AT151" s="1" t="s">
        <v>122</v>
      </c>
      <c r="AU151" s="53"/>
      <c r="AV151" s="1" t="s">
        <v>80</v>
      </c>
      <c r="AW151" s="1">
        <v>1</v>
      </c>
      <c r="AX151" s="9">
        <v>528582</v>
      </c>
      <c r="AY151" s="53">
        <v>5</v>
      </c>
      <c r="AZ151" s="53">
        <v>9816</v>
      </c>
      <c r="BA151" s="6">
        <v>42706</v>
      </c>
      <c r="BB151" s="53">
        <v>4443</v>
      </c>
      <c r="BC151" s="6">
        <v>42696</v>
      </c>
      <c r="BD151" s="8">
        <v>42724</v>
      </c>
      <c r="BE151" s="55"/>
      <c r="BF151" s="53"/>
      <c r="BG151" s="53"/>
      <c r="BH151" s="53"/>
      <c r="BI151" s="53"/>
      <c r="BJ151" s="53"/>
      <c r="BK151" s="53"/>
      <c r="BL151" s="53"/>
      <c r="BM151" s="53"/>
      <c r="BN151" s="53"/>
      <c r="BO151" s="53"/>
      <c r="BP151" s="53"/>
      <c r="BQ151" s="53"/>
      <c r="BR151" s="56">
        <f>SUM(Z151+AX151+BE151+BL151)</f>
        <v>33829259</v>
      </c>
      <c r="BS151" s="53"/>
      <c r="BT151" s="6"/>
      <c r="BU151" s="53"/>
      <c r="BV151" s="53"/>
      <c r="BW151" s="53"/>
      <c r="BX151" s="53"/>
      <c r="BY151" s="53"/>
      <c r="BZ151" s="53"/>
      <c r="CA151" s="53"/>
      <c r="CB151" s="53"/>
    </row>
    <row r="152" spans="1:80" ht="15" customHeight="1">
      <c r="A152" s="1">
        <v>230</v>
      </c>
      <c r="B152" s="1">
        <v>2016</v>
      </c>
      <c r="C152" s="1" t="s">
        <v>48</v>
      </c>
      <c r="D152" s="1">
        <v>1</v>
      </c>
      <c r="E152" s="53"/>
      <c r="F152" s="2">
        <v>142</v>
      </c>
      <c r="G152" s="3">
        <v>3.10020102100005E+16</v>
      </c>
      <c r="H152" s="4" t="s">
        <v>403</v>
      </c>
      <c r="I152" s="53"/>
      <c r="J152" s="1" t="s">
        <v>527</v>
      </c>
      <c r="K152" s="54" t="s">
        <v>2241</v>
      </c>
      <c r="L152" s="1" t="s">
        <v>65</v>
      </c>
      <c r="M152" s="1" t="s">
        <v>66</v>
      </c>
      <c r="N152" s="1" t="s">
        <v>67</v>
      </c>
      <c r="O152" s="1" t="s">
        <v>68</v>
      </c>
      <c r="P152" s="1" t="s">
        <v>69</v>
      </c>
      <c r="Q152" s="2">
        <v>1</v>
      </c>
      <c r="R152" s="1" t="s">
        <v>70</v>
      </c>
      <c r="S152" s="53"/>
      <c r="T152" s="6">
        <v>42387</v>
      </c>
      <c r="U152" s="6">
        <v>42397</v>
      </c>
      <c r="V152" s="7" t="s">
        <v>528</v>
      </c>
      <c r="W152" s="8">
        <v>42397</v>
      </c>
      <c r="X152" s="8">
        <v>42397</v>
      </c>
      <c r="Y152" s="8">
        <v>42731</v>
      </c>
      <c r="Z152" s="9">
        <v>22752015</v>
      </c>
      <c r="AA152" s="1" t="s">
        <v>51</v>
      </c>
      <c r="AB152" s="1" t="s">
        <v>52</v>
      </c>
      <c r="AC152" s="1" t="s">
        <v>72</v>
      </c>
      <c r="AD152" s="1">
        <v>11</v>
      </c>
      <c r="AE152" s="1" t="s">
        <v>54</v>
      </c>
      <c r="AF152" s="1" t="s">
        <v>117</v>
      </c>
      <c r="AG152" s="1" t="s">
        <v>118</v>
      </c>
      <c r="AH152" s="1" t="s">
        <v>117</v>
      </c>
      <c r="AI152" s="1" t="s">
        <v>74</v>
      </c>
      <c r="AJ152" s="1" t="s">
        <v>516</v>
      </c>
      <c r="AK152" s="1" t="s">
        <v>76</v>
      </c>
      <c r="AL152" s="5">
        <v>79</v>
      </c>
      <c r="AM152" s="10">
        <v>42387</v>
      </c>
      <c r="AN152" s="9">
        <v>22752015</v>
      </c>
      <c r="AO152" s="2">
        <v>205</v>
      </c>
      <c r="AP152" s="8">
        <v>42397</v>
      </c>
      <c r="AQ152" s="1" t="s">
        <v>77</v>
      </c>
      <c r="AR152" s="1" t="s">
        <v>57</v>
      </c>
      <c r="AS152" s="1" t="s">
        <v>121</v>
      </c>
      <c r="AT152" s="1" t="s">
        <v>122</v>
      </c>
      <c r="AU152" s="53"/>
      <c r="AV152" s="1" t="s">
        <v>80</v>
      </c>
      <c r="AW152" s="1">
        <v>1</v>
      </c>
      <c r="AX152" s="9">
        <v>1103128</v>
      </c>
      <c r="AY152" s="53">
        <v>16</v>
      </c>
      <c r="AZ152" s="53">
        <v>9921</v>
      </c>
      <c r="BA152" s="6">
        <v>42711</v>
      </c>
      <c r="BB152" s="53">
        <v>4603</v>
      </c>
      <c r="BC152" s="6">
        <v>42702</v>
      </c>
      <c r="BD152" s="8">
        <v>42747</v>
      </c>
      <c r="BE152" s="55"/>
      <c r="BF152" s="53"/>
      <c r="BG152" s="53"/>
      <c r="BH152" s="53"/>
      <c r="BI152" s="53"/>
      <c r="BJ152" s="53"/>
      <c r="BK152" s="53"/>
      <c r="BL152" s="53"/>
      <c r="BM152" s="53"/>
      <c r="BN152" s="53"/>
      <c r="BO152" s="53"/>
      <c r="BP152" s="53"/>
      <c r="BQ152" s="53"/>
      <c r="BR152" s="56">
        <f>SUM(Z152+AX152+BE152+BL152)</f>
        <v>23855143</v>
      </c>
      <c r="BS152" s="53"/>
      <c r="BT152" s="6"/>
      <c r="BU152" s="53"/>
      <c r="BV152" s="53"/>
      <c r="BW152" s="53"/>
      <c r="BX152" s="53"/>
      <c r="BY152" s="53"/>
      <c r="BZ152" s="53"/>
      <c r="CA152" s="53"/>
      <c r="CB152" s="53"/>
    </row>
    <row r="153" spans="1:80" ht="15" customHeight="1">
      <c r="A153" s="1">
        <v>230</v>
      </c>
      <c r="B153" s="1">
        <v>2016</v>
      </c>
      <c r="C153" s="1" t="s">
        <v>48</v>
      </c>
      <c r="D153" s="1">
        <v>1</v>
      </c>
      <c r="E153" s="53"/>
      <c r="F153" s="2">
        <v>143</v>
      </c>
      <c r="G153" s="3">
        <v>3.10020102100005E+16</v>
      </c>
      <c r="H153" s="4" t="s">
        <v>403</v>
      </c>
      <c r="I153" s="53"/>
      <c r="J153" s="1" t="s">
        <v>529</v>
      </c>
      <c r="K153" s="54" t="s">
        <v>2241</v>
      </c>
      <c r="L153" s="1" t="s">
        <v>65</v>
      </c>
      <c r="M153" s="1" t="s">
        <v>66</v>
      </c>
      <c r="N153" s="1" t="s">
        <v>67</v>
      </c>
      <c r="O153" s="1" t="s">
        <v>68</v>
      </c>
      <c r="P153" s="1" t="s">
        <v>69</v>
      </c>
      <c r="Q153" s="2">
        <v>1</v>
      </c>
      <c r="R153" s="1" t="s">
        <v>70</v>
      </c>
      <c r="S153" s="53"/>
      <c r="T153" s="6">
        <v>42387</v>
      </c>
      <c r="U153" s="6">
        <v>42397</v>
      </c>
      <c r="V153" s="7" t="s">
        <v>530</v>
      </c>
      <c r="W153" s="8">
        <v>42397</v>
      </c>
      <c r="X153" s="8">
        <v>42397</v>
      </c>
      <c r="Y153" s="8">
        <v>42731</v>
      </c>
      <c r="Z153" s="9">
        <v>34886423</v>
      </c>
      <c r="AA153" s="1" t="s">
        <v>51</v>
      </c>
      <c r="AB153" s="1" t="s">
        <v>52</v>
      </c>
      <c r="AC153" s="1" t="s">
        <v>72</v>
      </c>
      <c r="AD153" s="1">
        <v>11</v>
      </c>
      <c r="AE153" s="1" t="s">
        <v>54</v>
      </c>
      <c r="AF153" s="1" t="s">
        <v>117</v>
      </c>
      <c r="AG153" s="1" t="s">
        <v>118</v>
      </c>
      <c r="AH153" s="1" t="s">
        <v>117</v>
      </c>
      <c r="AI153" s="1" t="s">
        <v>85</v>
      </c>
      <c r="AJ153" s="1" t="s">
        <v>86</v>
      </c>
      <c r="AK153" s="1" t="s">
        <v>76</v>
      </c>
      <c r="AL153" s="5">
        <v>78</v>
      </c>
      <c r="AM153" s="10">
        <v>42387</v>
      </c>
      <c r="AN153" s="9">
        <v>34886423</v>
      </c>
      <c r="AO153" s="2">
        <v>204</v>
      </c>
      <c r="AP153" s="8">
        <v>42397</v>
      </c>
      <c r="AQ153" s="1" t="s">
        <v>77</v>
      </c>
      <c r="AR153" s="1" t="s">
        <v>62</v>
      </c>
      <c r="AS153" s="1" t="s">
        <v>121</v>
      </c>
      <c r="AT153" s="1" t="s">
        <v>122</v>
      </c>
      <c r="AU153" s="53"/>
      <c r="AV153" s="1" t="s">
        <v>80</v>
      </c>
      <c r="AW153" s="1">
        <v>1</v>
      </c>
      <c r="AX153" s="9">
        <v>1691463</v>
      </c>
      <c r="AY153" s="53">
        <v>16</v>
      </c>
      <c r="AZ153" s="53">
        <v>10039</v>
      </c>
      <c r="BA153" s="6">
        <v>42717</v>
      </c>
      <c r="BB153" s="53">
        <v>4602</v>
      </c>
      <c r="BC153" s="6">
        <v>42702</v>
      </c>
      <c r="BD153" s="8">
        <v>42747</v>
      </c>
      <c r="BE153" s="55"/>
      <c r="BF153" s="53"/>
      <c r="BG153" s="53"/>
      <c r="BH153" s="53"/>
      <c r="BI153" s="53"/>
      <c r="BJ153" s="53"/>
      <c r="BK153" s="53"/>
      <c r="BL153" s="53"/>
      <c r="BM153" s="53"/>
      <c r="BN153" s="53"/>
      <c r="BO153" s="53"/>
      <c r="BP153" s="53"/>
      <c r="BQ153" s="53"/>
      <c r="BR153" s="56">
        <f>SUM(Z153+AX153+BE153+BL153)</f>
        <v>36577886</v>
      </c>
      <c r="BS153" s="53"/>
      <c r="BT153" s="6"/>
      <c r="BU153" s="53"/>
      <c r="BV153" s="53"/>
      <c r="BW153" s="53"/>
      <c r="BX153" s="53"/>
      <c r="BY153" s="53"/>
      <c r="BZ153" s="53"/>
      <c r="CA153" s="53"/>
      <c r="CB153" s="53"/>
    </row>
    <row r="154" spans="1:80" ht="15" customHeight="1">
      <c r="A154" s="1">
        <v>230</v>
      </c>
      <c r="B154" s="1">
        <v>2016</v>
      </c>
      <c r="C154" s="1" t="s">
        <v>48</v>
      </c>
      <c r="D154" s="1">
        <v>1</v>
      </c>
      <c r="E154" s="53"/>
      <c r="F154" s="2">
        <v>144</v>
      </c>
      <c r="G154" s="3">
        <v>3.10020102100005E+16</v>
      </c>
      <c r="H154" s="4" t="s">
        <v>403</v>
      </c>
      <c r="I154" s="53"/>
      <c r="J154" s="1" t="s">
        <v>531</v>
      </c>
      <c r="K154" s="54" t="s">
        <v>2241</v>
      </c>
      <c r="L154" s="1" t="s">
        <v>65</v>
      </c>
      <c r="M154" s="1" t="s">
        <v>66</v>
      </c>
      <c r="N154" s="1" t="s">
        <v>67</v>
      </c>
      <c r="O154" s="1" t="s">
        <v>68</v>
      </c>
      <c r="P154" s="1" t="s">
        <v>69</v>
      </c>
      <c r="Q154" s="2">
        <v>1</v>
      </c>
      <c r="R154" s="1" t="s">
        <v>70</v>
      </c>
      <c r="S154" s="53"/>
      <c r="T154" s="6">
        <v>42387</v>
      </c>
      <c r="U154" s="6">
        <v>42397</v>
      </c>
      <c r="V154" s="7" t="s">
        <v>532</v>
      </c>
      <c r="W154" s="8">
        <v>42397</v>
      </c>
      <c r="X154" s="8">
        <v>42397</v>
      </c>
      <c r="Y154" s="8">
        <v>42731</v>
      </c>
      <c r="Z154" s="9">
        <v>45504030</v>
      </c>
      <c r="AA154" s="1" t="s">
        <v>51</v>
      </c>
      <c r="AB154" s="1" t="s">
        <v>52</v>
      </c>
      <c r="AC154" s="1" t="s">
        <v>72</v>
      </c>
      <c r="AD154" s="1">
        <v>11</v>
      </c>
      <c r="AE154" s="1" t="s">
        <v>54</v>
      </c>
      <c r="AF154" s="1" t="s">
        <v>117</v>
      </c>
      <c r="AG154" s="1" t="s">
        <v>118</v>
      </c>
      <c r="AH154" s="1" t="s">
        <v>117</v>
      </c>
      <c r="AI154" s="1" t="s">
        <v>93</v>
      </c>
      <c r="AJ154" s="1" t="s">
        <v>94</v>
      </c>
      <c r="AK154" s="1" t="s">
        <v>533</v>
      </c>
      <c r="AL154" s="5">
        <v>76</v>
      </c>
      <c r="AM154" s="10">
        <v>42387</v>
      </c>
      <c r="AN154" s="9">
        <v>45504030</v>
      </c>
      <c r="AO154" s="2">
        <v>203</v>
      </c>
      <c r="AP154" s="8">
        <v>42397</v>
      </c>
      <c r="AQ154" s="1" t="s">
        <v>77</v>
      </c>
      <c r="AR154" s="1" t="s">
        <v>57</v>
      </c>
      <c r="AS154" s="1" t="s">
        <v>121</v>
      </c>
      <c r="AT154" s="1" t="s">
        <v>122</v>
      </c>
      <c r="AU154" s="53"/>
      <c r="AV154" s="1" t="s">
        <v>80</v>
      </c>
      <c r="AW154" s="1">
        <v>1</v>
      </c>
      <c r="AX154" s="9">
        <v>2206256</v>
      </c>
      <c r="AY154" s="53">
        <v>16</v>
      </c>
      <c r="AZ154" s="53">
        <v>10019</v>
      </c>
      <c r="BA154" s="6">
        <v>42716</v>
      </c>
      <c r="BB154" s="53">
        <v>4608</v>
      </c>
      <c r="BC154" s="6">
        <v>42702</v>
      </c>
      <c r="BD154" s="8">
        <v>42747</v>
      </c>
      <c r="BE154" s="55"/>
      <c r="BF154" s="53"/>
      <c r="BG154" s="53"/>
      <c r="BH154" s="53"/>
      <c r="BI154" s="53"/>
      <c r="BJ154" s="53"/>
      <c r="BK154" s="53"/>
      <c r="BL154" s="53"/>
      <c r="BM154" s="53"/>
      <c r="BN154" s="53"/>
      <c r="BO154" s="53"/>
      <c r="BP154" s="53"/>
      <c r="BQ154" s="53"/>
      <c r="BR154" s="56">
        <f>SUM(Z154+AX154+BE154+BL154)</f>
        <v>47710286</v>
      </c>
      <c r="BS154" s="53"/>
      <c r="BT154" s="6"/>
      <c r="BU154" s="53"/>
      <c r="BV154" s="53"/>
      <c r="BW154" s="53"/>
      <c r="BX154" s="53"/>
      <c r="BY154" s="53"/>
      <c r="BZ154" s="53"/>
      <c r="CA154" s="53"/>
      <c r="CB154" s="53"/>
    </row>
    <row r="155" spans="1:80" ht="15" customHeight="1">
      <c r="A155" s="1">
        <v>230</v>
      </c>
      <c r="B155" s="1">
        <v>2016</v>
      </c>
      <c r="C155" s="1" t="s">
        <v>48</v>
      </c>
      <c r="D155" s="1">
        <v>1</v>
      </c>
      <c r="E155" s="53"/>
      <c r="F155" s="2">
        <v>145</v>
      </c>
      <c r="G155" s="3">
        <v>3.10020102100005E+16</v>
      </c>
      <c r="H155" s="4" t="s">
        <v>403</v>
      </c>
      <c r="I155" s="53"/>
      <c r="J155" s="1" t="s">
        <v>534</v>
      </c>
      <c r="K155" s="54" t="s">
        <v>2222</v>
      </c>
      <c r="L155" s="1" t="s">
        <v>65</v>
      </c>
      <c r="M155" s="1" t="s">
        <v>66</v>
      </c>
      <c r="N155" s="1" t="s">
        <v>67</v>
      </c>
      <c r="O155" s="1" t="s">
        <v>68</v>
      </c>
      <c r="P155" s="1" t="s">
        <v>69</v>
      </c>
      <c r="Q155" s="2">
        <v>1</v>
      </c>
      <c r="R155" s="1" t="s">
        <v>70</v>
      </c>
      <c r="S155" s="53"/>
      <c r="T155" s="6">
        <v>42387</v>
      </c>
      <c r="U155" s="6">
        <v>42397</v>
      </c>
      <c r="V155" s="7" t="s">
        <v>535</v>
      </c>
      <c r="W155" s="8">
        <v>42397</v>
      </c>
      <c r="X155" s="8">
        <v>42397</v>
      </c>
      <c r="Y155" s="8">
        <v>42731</v>
      </c>
      <c r="Z155" s="9">
        <v>34886423</v>
      </c>
      <c r="AA155" s="1" t="s">
        <v>51</v>
      </c>
      <c r="AB155" s="1" t="s">
        <v>52</v>
      </c>
      <c r="AC155" s="1" t="s">
        <v>72</v>
      </c>
      <c r="AD155" s="1">
        <v>11</v>
      </c>
      <c r="AE155" s="1" t="s">
        <v>54</v>
      </c>
      <c r="AF155" s="1" t="s">
        <v>406</v>
      </c>
      <c r="AG155" s="1" t="s">
        <v>407</v>
      </c>
      <c r="AH155" s="1" t="s">
        <v>117</v>
      </c>
      <c r="AI155" s="1" t="s">
        <v>85</v>
      </c>
      <c r="AJ155" s="1" t="s">
        <v>536</v>
      </c>
      <c r="AK155" s="1" t="s">
        <v>76</v>
      </c>
      <c r="AL155" s="5">
        <v>80</v>
      </c>
      <c r="AM155" s="10">
        <v>42387</v>
      </c>
      <c r="AN155" s="9">
        <v>34886423</v>
      </c>
      <c r="AO155" s="2">
        <v>202</v>
      </c>
      <c r="AP155" s="8">
        <v>42397</v>
      </c>
      <c r="AQ155" s="1" t="s">
        <v>77</v>
      </c>
      <c r="AR155" s="1" t="s">
        <v>57</v>
      </c>
      <c r="AS155" s="1" t="s">
        <v>121</v>
      </c>
      <c r="AT155" s="1" t="s">
        <v>122</v>
      </c>
      <c r="AU155" s="53"/>
      <c r="AV155" s="1" t="s">
        <v>80</v>
      </c>
      <c r="AW155" s="1">
        <v>1</v>
      </c>
      <c r="AX155" s="9">
        <v>1691463</v>
      </c>
      <c r="AY155" s="53">
        <v>16</v>
      </c>
      <c r="AZ155" s="53">
        <v>10005</v>
      </c>
      <c r="BA155" s="6">
        <v>42717</v>
      </c>
      <c r="BB155" s="53">
        <v>4604</v>
      </c>
      <c r="BC155" s="6">
        <v>42702</v>
      </c>
      <c r="BD155" s="8">
        <v>42747</v>
      </c>
      <c r="BE155" s="55"/>
      <c r="BF155" s="53"/>
      <c r="BG155" s="53"/>
      <c r="BH155" s="53"/>
      <c r="BI155" s="53"/>
      <c r="BJ155" s="53"/>
      <c r="BK155" s="53"/>
      <c r="BL155" s="53"/>
      <c r="BM155" s="53"/>
      <c r="BN155" s="53"/>
      <c r="BO155" s="53"/>
      <c r="BP155" s="53"/>
      <c r="BQ155" s="53"/>
      <c r="BR155" s="56">
        <f>SUM(Z155+AX155+BE155+BL155)</f>
        <v>36577886</v>
      </c>
      <c r="BS155" s="53"/>
      <c r="BT155" s="6"/>
      <c r="BU155" s="53"/>
      <c r="BV155" s="53"/>
      <c r="BW155" s="53"/>
      <c r="BX155" s="53"/>
      <c r="BY155" s="53"/>
      <c r="BZ155" s="53"/>
      <c r="CA155" s="53"/>
      <c r="CB155" s="53"/>
    </row>
    <row r="156" spans="1:80" ht="15" customHeight="1">
      <c r="A156" s="1">
        <v>230</v>
      </c>
      <c r="B156" s="1">
        <v>2016</v>
      </c>
      <c r="C156" s="1" t="s">
        <v>48</v>
      </c>
      <c r="D156" s="1">
        <v>1</v>
      </c>
      <c r="E156" s="53"/>
      <c r="F156" s="2">
        <v>146</v>
      </c>
      <c r="G156" s="3">
        <v>3.10020102100005E+16</v>
      </c>
      <c r="H156" s="4" t="s">
        <v>403</v>
      </c>
      <c r="I156" s="53"/>
      <c r="J156" s="1" t="s">
        <v>537</v>
      </c>
      <c r="K156" s="54" t="s">
        <v>2224</v>
      </c>
      <c r="L156" s="1" t="s">
        <v>65</v>
      </c>
      <c r="M156" s="1" t="s">
        <v>66</v>
      </c>
      <c r="N156" s="1" t="s">
        <v>67</v>
      </c>
      <c r="O156" s="1" t="s">
        <v>68</v>
      </c>
      <c r="P156" s="1" t="s">
        <v>69</v>
      </c>
      <c r="Q156" s="2">
        <v>1</v>
      </c>
      <c r="R156" s="1" t="s">
        <v>70</v>
      </c>
      <c r="S156" s="53"/>
      <c r="T156" s="6">
        <v>42387</v>
      </c>
      <c r="U156" s="6">
        <v>42397</v>
      </c>
      <c r="V156" s="7" t="s">
        <v>538</v>
      </c>
      <c r="W156" s="8">
        <v>42397</v>
      </c>
      <c r="X156" s="8">
        <v>42397</v>
      </c>
      <c r="Y156" s="8">
        <v>42731</v>
      </c>
      <c r="Z156" s="9">
        <v>34886423</v>
      </c>
      <c r="AA156" s="1" t="s">
        <v>51</v>
      </c>
      <c r="AB156" s="1" t="s">
        <v>52</v>
      </c>
      <c r="AC156" s="1" t="s">
        <v>72</v>
      </c>
      <c r="AD156" s="1">
        <v>11</v>
      </c>
      <c r="AE156" s="1" t="s">
        <v>54</v>
      </c>
      <c r="AF156" s="1" t="s">
        <v>410</v>
      </c>
      <c r="AG156" s="1" t="s">
        <v>411</v>
      </c>
      <c r="AH156" s="1" t="s">
        <v>117</v>
      </c>
      <c r="AI156" s="1" t="s">
        <v>85</v>
      </c>
      <c r="AJ156" s="1" t="s">
        <v>539</v>
      </c>
      <c r="AK156" s="1" t="s">
        <v>540</v>
      </c>
      <c r="AL156" s="5">
        <v>82</v>
      </c>
      <c r="AM156" s="10">
        <v>42387</v>
      </c>
      <c r="AN156" s="9">
        <v>34886423</v>
      </c>
      <c r="AO156" s="2">
        <v>201</v>
      </c>
      <c r="AP156" s="8">
        <v>42397</v>
      </c>
      <c r="AQ156" s="1" t="s">
        <v>77</v>
      </c>
      <c r="AR156" s="1" t="s">
        <v>62</v>
      </c>
      <c r="AS156" s="1" t="s">
        <v>121</v>
      </c>
      <c r="AT156" s="1" t="s">
        <v>122</v>
      </c>
      <c r="AU156" s="53"/>
      <c r="AV156" s="1" t="s">
        <v>80</v>
      </c>
      <c r="AW156" s="1">
        <v>1</v>
      </c>
      <c r="AX156" s="9">
        <v>1691463</v>
      </c>
      <c r="AY156" s="53">
        <v>16</v>
      </c>
      <c r="AZ156" s="53">
        <v>10041</v>
      </c>
      <c r="BA156" s="6">
        <v>42717</v>
      </c>
      <c r="BB156" s="53">
        <v>4607</v>
      </c>
      <c r="BC156" s="6">
        <v>42702</v>
      </c>
      <c r="BD156" s="8">
        <v>42747</v>
      </c>
      <c r="BE156" s="55"/>
      <c r="BF156" s="53"/>
      <c r="BG156" s="53"/>
      <c r="BH156" s="53"/>
      <c r="BI156" s="53"/>
      <c r="BJ156" s="53"/>
      <c r="BK156" s="53"/>
      <c r="BL156" s="53"/>
      <c r="BM156" s="53"/>
      <c r="BN156" s="53"/>
      <c r="BO156" s="53"/>
      <c r="BP156" s="53"/>
      <c r="BQ156" s="53"/>
      <c r="BR156" s="56">
        <f>SUM(Z156+AX156+BE156+BL156)</f>
        <v>36577886</v>
      </c>
      <c r="BS156" s="53"/>
      <c r="BT156" s="6"/>
      <c r="BU156" s="53"/>
      <c r="BV156" s="53"/>
      <c r="BW156" s="53"/>
      <c r="BX156" s="53"/>
      <c r="BY156" s="53"/>
      <c r="BZ156" s="53"/>
      <c r="CA156" s="53"/>
      <c r="CB156" s="53"/>
    </row>
    <row r="157" spans="1:80" ht="15" customHeight="1">
      <c r="A157" s="1">
        <v>230</v>
      </c>
      <c r="B157" s="1">
        <v>2016</v>
      </c>
      <c r="C157" s="1" t="s">
        <v>48</v>
      </c>
      <c r="D157" s="1">
        <v>1</v>
      </c>
      <c r="E157" s="53"/>
      <c r="F157" s="2">
        <v>147</v>
      </c>
      <c r="G157" s="3">
        <v>3.10020102100005E+16</v>
      </c>
      <c r="H157" s="4" t="s">
        <v>403</v>
      </c>
      <c r="I157" s="53"/>
      <c r="J157" s="1" t="s">
        <v>541</v>
      </c>
      <c r="K157" s="54" t="s">
        <v>2225</v>
      </c>
      <c r="L157" s="1" t="s">
        <v>65</v>
      </c>
      <c r="M157" s="1" t="s">
        <v>66</v>
      </c>
      <c r="N157" s="1" t="s">
        <v>67</v>
      </c>
      <c r="O157" s="1" t="s">
        <v>68</v>
      </c>
      <c r="P157" s="1" t="s">
        <v>69</v>
      </c>
      <c r="Q157" s="2">
        <v>1</v>
      </c>
      <c r="R157" s="1" t="s">
        <v>70</v>
      </c>
      <c r="S157" s="53"/>
      <c r="T157" s="6">
        <v>42387</v>
      </c>
      <c r="U157" s="6">
        <v>42397</v>
      </c>
      <c r="V157" s="7" t="s">
        <v>542</v>
      </c>
      <c r="W157" s="8">
        <v>42397</v>
      </c>
      <c r="X157" s="8">
        <v>42397</v>
      </c>
      <c r="Y157" s="8">
        <v>42731</v>
      </c>
      <c r="Z157" s="9">
        <v>34886423</v>
      </c>
      <c r="AA157" s="1" t="s">
        <v>51</v>
      </c>
      <c r="AB157" s="1" t="s">
        <v>52</v>
      </c>
      <c r="AC157" s="1" t="s">
        <v>72</v>
      </c>
      <c r="AD157" s="1">
        <v>11</v>
      </c>
      <c r="AE157" s="1" t="s">
        <v>54</v>
      </c>
      <c r="AF157" s="1" t="s">
        <v>467</v>
      </c>
      <c r="AG157" s="1" t="s">
        <v>468</v>
      </c>
      <c r="AH157" s="1" t="s">
        <v>117</v>
      </c>
      <c r="AI157" s="1" t="s">
        <v>85</v>
      </c>
      <c r="AJ157" s="1" t="s">
        <v>94</v>
      </c>
      <c r="AK157" s="1" t="s">
        <v>95</v>
      </c>
      <c r="AL157" s="5">
        <v>83</v>
      </c>
      <c r="AM157" s="10">
        <v>42387</v>
      </c>
      <c r="AN157" s="9">
        <v>34886423</v>
      </c>
      <c r="AO157" s="2">
        <v>200</v>
      </c>
      <c r="AP157" s="8">
        <v>42397</v>
      </c>
      <c r="AQ157" s="1" t="s">
        <v>77</v>
      </c>
      <c r="AR157" s="1" t="s">
        <v>62</v>
      </c>
      <c r="AS157" s="1" t="s">
        <v>121</v>
      </c>
      <c r="AT157" s="1" t="s">
        <v>122</v>
      </c>
      <c r="AU157" s="53"/>
      <c r="AV157" s="1" t="s">
        <v>80</v>
      </c>
      <c r="AW157" s="1">
        <v>1</v>
      </c>
      <c r="AX157" s="9">
        <v>1691463</v>
      </c>
      <c r="AY157" s="53">
        <v>16</v>
      </c>
      <c r="AZ157" s="53">
        <v>9918</v>
      </c>
      <c r="BA157" s="6">
        <v>42711</v>
      </c>
      <c r="BB157" s="53">
        <v>4605</v>
      </c>
      <c r="BC157" s="6">
        <v>42702</v>
      </c>
      <c r="BD157" s="8">
        <v>42747</v>
      </c>
      <c r="BE157" s="55"/>
      <c r="BF157" s="53"/>
      <c r="BG157" s="53"/>
      <c r="BH157" s="53"/>
      <c r="BI157" s="53"/>
      <c r="BJ157" s="53"/>
      <c r="BK157" s="53"/>
      <c r="BL157" s="53"/>
      <c r="BM157" s="53"/>
      <c r="BN157" s="53"/>
      <c r="BO157" s="53"/>
      <c r="BP157" s="53"/>
      <c r="BQ157" s="53"/>
      <c r="BR157" s="56">
        <f>SUM(Z157+AX157+BE157+BL157)</f>
        <v>36577886</v>
      </c>
      <c r="BS157" s="53"/>
      <c r="BT157" s="6"/>
      <c r="BU157" s="53"/>
      <c r="BV157" s="53"/>
      <c r="BW157" s="53"/>
      <c r="BX157" s="53"/>
      <c r="BY157" s="53"/>
      <c r="BZ157" s="53"/>
      <c r="CA157" s="53"/>
      <c r="CB157" s="53"/>
    </row>
    <row r="158" spans="1:80" ht="15" customHeight="1">
      <c r="A158" s="1">
        <v>230</v>
      </c>
      <c r="B158" s="1">
        <v>2016</v>
      </c>
      <c r="C158" s="1" t="s">
        <v>48</v>
      </c>
      <c r="D158" s="1">
        <v>1</v>
      </c>
      <c r="E158" s="53"/>
      <c r="F158" s="2">
        <v>148</v>
      </c>
      <c r="G158" s="3">
        <v>3.10020102100005E+16</v>
      </c>
      <c r="H158" s="4" t="s">
        <v>403</v>
      </c>
      <c r="I158" s="53"/>
      <c r="J158" s="1" t="s">
        <v>543</v>
      </c>
      <c r="K158" s="54" t="s">
        <v>2223</v>
      </c>
      <c r="L158" s="1" t="s">
        <v>65</v>
      </c>
      <c r="M158" s="1" t="s">
        <v>66</v>
      </c>
      <c r="N158" s="1" t="s">
        <v>67</v>
      </c>
      <c r="O158" s="1" t="s">
        <v>68</v>
      </c>
      <c r="P158" s="1" t="s">
        <v>69</v>
      </c>
      <c r="Q158" s="2">
        <v>1</v>
      </c>
      <c r="R158" s="1" t="s">
        <v>70</v>
      </c>
      <c r="S158" s="53"/>
      <c r="T158" s="6">
        <v>42387</v>
      </c>
      <c r="U158" s="6">
        <v>42397</v>
      </c>
      <c r="V158" s="7" t="s">
        <v>544</v>
      </c>
      <c r="W158" s="8">
        <v>42397</v>
      </c>
      <c r="X158" s="8">
        <v>42397</v>
      </c>
      <c r="Y158" s="8">
        <v>42731</v>
      </c>
      <c r="Z158" s="9">
        <v>34886423</v>
      </c>
      <c r="AA158" s="1" t="s">
        <v>51</v>
      </c>
      <c r="AB158" s="1" t="s">
        <v>52</v>
      </c>
      <c r="AC158" s="1" t="s">
        <v>72</v>
      </c>
      <c r="AD158" s="1">
        <v>11</v>
      </c>
      <c r="AE158" s="1" t="s">
        <v>54</v>
      </c>
      <c r="AF158" s="1" t="s">
        <v>545</v>
      </c>
      <c r="AG158" s="1" t="s">
        <v>546</v>
      </c>
      <c r="AH158" s="1" t="s">
        <v>117</v>
      </c>
      <c r="AI158" s="1" t="s">
        <v>85</v>
      </c>
      <c r="AJ158" s="1" t="s">
        <v>86</v>
      </c>
      <c r="AK158" s="1" t="s">
        <v>76</v>
      </c>
      <c r="AL158" s="5">
        <v>81</v>
      </c>
      <c r="AM158" s="10">
        <v>42387</v>
      </c>
      <c r="AN158" s="9">
        <v>34886423</v>
      </c>
      <c r="AO158" s="2">
        <v>199</v>
      </c>
      <c r="AP158" s="8">
        <v>42397</v>
      </c>
      <c r="AQ158" s="1" t="s">
        <v>77</v>
      </c>
      <c r="AR158" s="1" t="s">
        <v>57</v>
      </c>
      <c r="AS158" s="1" t="s">
        <v>121</v>
      </c>
      <c r="AT158" s="1" t="s">
        <v>122</v>
      </c>
      <c r="AU158" s="53"/>
      <c r="AV158" s="1" t="s">
        <v>80</v>
      </c>
      <c r="AW158" s="1">
        <v>1</v>
      </c>
      <c r="AX158" s="9"/>
      <c r="AY158" s="53"/>
      <c r="AZ158" s="53"/>
      <c r="BA158" s="6"/>
      <c r="BB158" s="53"/>
      <c r="BC158" s="6"/>
      <c r="BD158" s="6"/>
      <c r="BE158" s="55"/>
      <c r="BF158" s="53"/>
      <c r="BG158" s="53"/>
      <c r="BH158" s="53"/>
      <c r="BI158" s="53"/>
      <c r="BJ158" s="53"/>
      <c r="BK158" s="53"/>
      <c r="BL158" s="53"/>
      <c r="BM158" s="53"/>
      <c r="BN158" s="53"/>
      <c r="BO158" s="53"/>
      <c r="BP158" s="53"/>
      <c r="BQ158" s="53"/>
      <c r="BR158" s="56">
        <f>SUM(Z158+AX158+BE158+BL158)</f>
        <v>34886423</v>
      </c>
      <c r="BS158" s="53"/>
      <c r="BT158" s="6"/>
      <c r="BU158" s="53"/>
      <c r="BV158" s="53"/>
      <c r="BW158" s="53"/>
      <c r="BX158" s="53"/>
      <c r="BY158" s="53"/>
      <c r="BZ158" s="53"/>
      <c r="CA158" s="53"/>
      <c r="CB158" s="53"/>
    </row>
    <row r="159" spans="1:80" ht="15" customHeight="1">
      <c r="A159" s="1">
        <v>230</v>
      </c>
      <c r="B159" s="1">
        <v>2016</v>
      </c>
      <c r="C159" s="1" t="s">
        <v>48</v>
      </c>
      <c r="D159" s="1">
        <v>1</v>
      </c>
      <c r="E159" s="53"/>
      <c r="F159" s="2">
        <v>149</v>
      </c>
      <c r="G159" s="3">
        <v>3.10020102100005E+16</v>
      </c>
      <c r="H159" s="4" t="s">
        <v>403</v>
      </c>
      <c r="I159" s="53"/>
      <c r="J159" s="1" t="s">
        <v>547</v>
      </c>
      <c r="K159" s="54" t="s">
        <v>2241</v>
      </c>
      <c r="L159" s="1" t="s">
        <v>65</v>
      </c>
      <c r="M159" s="1" t="s">
        <v>66</v>
      </c>
      <c r="N159" s="1" t="s">
        <v>67</v>
      </c>
      <c r="O159" s="1" t="s">
        <v>68</v>
      </c>
      <c r="P159" s="1" t="s">
        <v>69</v>
      </c>
      <c r="Q159" s="2">
        <v>1</v>
      </c>
      <c r="R159" s="1" t="s">
        <v>70</v>
      </c>
      <c r="S159" s="53"/>
      <c r="T159" s="6">
        <v>42387</v>
      </c>
      <c r="U159" s="6">
        <v>42397</v>
      </c>
      <c r="V159" s="7" t="s">
        <v>548</v>
      </c>
      <c r="W159" s="8">
        <v>42397</v>
      </c>
      <c r="X159" s="8">
        <v>42397</v>
      </c>
      <c r="Y159" s="8">
        <v>42731</v>
      </c>
      <c r="Z159" s="9">
        <v>45504030</v>
      </c>
      <c r="AA159" s="1" t="s">
        <v>51</v>
      </c>
      <c r="AB159" s="1" t="s">
        <v>52</v>
      </c>
      <c r="AC159" s="1" t="s">
        <v>72</v>
      </c>
      <c r="AD159" s="1">
        <v>11</v>
      </c>
      <c r="AE159" s="1" t="s">
        <v>54</v>
      </c>
      <c r="AF159" s="1" t="s">
        <v>117</v>
      </c>
      <c r="AG159" s="1" t="s">
        <v>118</v>
      </c>
      <c r="AH159" s="1" t="s">
        <v>117</v>
      </c>
      <c r="AI159" s="1" t="s">
        <v>93</v>
      </c>
      <c r="AJ159" s="1" t="s">
        <v>149</v>
      </c>
      <c r="AK159" s="1" t="s">
        <v>549</v>
      </c>
      <c r="AL159" s="5">
        <v>77</v>
      </c>
      <c r="AM159" s="10">
        <v>42387</v>
      </c>
      <c r="AN159" s="9">
        <v>45504030</v>
      </c>
      <c r="AO159" s="2">
        <v>198</v>
      </c>
      <c r="AP159" s="8">
        <v>42397</v>
      </c>
      <c r="AQ159" s="1" t="s">
        <v>77</v>
      </c>
      <c r="AR159" s="1" t="s">
        <v>57</v>
      </c>
      <c r="AS159" s="1" t="s">
        <v>121</v>
      </c>
      <c r="AT159" s="1" t="s">
        <v>122</v>
      </c>
      <c r="AU159" s="53"/>
      <c r="AV159" s="1" t="s">
        <v>80</v>
      </c>
      <c r="AW159" s="1">
        <v>1</v>
      </c>
      <c r="AX159" s="9">
        <v>2206256</v>
      </c>
      <c r="AY159" s="53">
        <v>16</v>
      </c>
      <c r="AZ159" s="53">
        <v>10040</v>
      </c>
      <c r="BA159" s="6">
        <v>42717</v>
      </c>
      <c r="BB159" s="53">
        <v>4601</v>
      </c>
      <c r="BC159" s="6">
        <v>42702</v>
      </c>
      <c r="BD159" s="8">
        <v>42747</v>
      </c>
      <c r="BE159" s="55"/>
      <c r="BF159" s="53"/>
      <c r="BG159" s="53"/>
      <c r="BH159" s="53"/>
      <c r="BI159" s="53"/>
      <c r="BJ159" s="53"/>
      <c r="BK159" s="53"/>
      <c r="BL159" s="53"/>
      <c r="BM159" s="53"/>
      <c r="BN159" s="53"/>
      <c r="BO159" s="53"/>
      <c r="BP159" s="53"/>
      <c r="BQ159" s="53"/>
      <c r="BR159" s="56">
        <f>SUM(Z159+AX159+BE159+BL159)</f>
        <v>47710286</v>
      </c>
      <c r="BS159" s="53"/>
      <c r="BT159" s="6"/>
      <c r="BU159" s="53"/>
      <c r="BV159" s="53"/>
      <c r="BW159" s="53"/>
      <c r="BX159" s="53"/>
      <c r="BY159" s="53"/>
      <c r="BZ159" s="53"/>
      <c r="CA159" s="53"/>
      <c r="CB159" s="53"/>
    </row>
    <row r="160" spans="1:80" ht="15" customHeight="1">
      <c r="A160" s="1">
        <v>230</v>
      </c>
      <c r="B160" s="1">
        <v>2016</v>
      </c>
      <c r="C160" s="1" t="s">
        <v>48</v>
      </c>
      <c r="D160" s="1">
        <v>1</v>
      </c>
      <c r="E160" s="53"/>
      <c r="F160" s="2">
        <v>150</v>
      </c>
      <c r="G160" s="3">
        <v>3.10020102100005E+16</v>
      </c>
      <c r="H160" s="4" t="s">
        <v>403</v>
      </c>
      <c r="I160" s="53"/>
      <c r="J160" s="1" t="s">
        <v>550</v>
      </c>
      <c r="K160" s="54" t="s">
        <v>2241</v>
      </c>
      <c r="L160" s="1" t="s">
        <v>65</v>
      </c>
      <c r="M160" s="1" t="s">
        <v>66</v>
      </c>
      <c r="N160" s="1" t="s">
        <v>67</v>
      </c>
      <c r="O160" s="1" t="s">
        <v>68</v>
      </c>
      <c r="P160" s="1" t="s">
        <v>69</v>
      </c>
      <c r="Q160" s="2">
        <v>1</v>
      </c>
      <c r="R160" s="1" t="s">
        <v>70</v>
      </c>
      <c r="S160" s="53"/>
      <c r="T160" s="6">
        <v>42390</v>
      </c>
      <c r="U160" s="6">
        <v>42397</v>
      </c>
      <c r="V160" s="7" t="s">
        <v>551</v>
      </c>
      <c r="W160" s="8">
        <v>42397</v>
      </c>
      <c r="X160" s="8">
        <v>42397</v>
      </c>
      <c r="Y160" s="8">
        <v>42716</v>
      </c>
      <c r="Z160" s="9">
        <v>33300677</v>
      </c>
      <c r="AA160" s="1" t="s">
        <v>51</v>
      </c>
      <c r="AB160" s="1" t="s">
        <v>52</v>
      </c>
      <c r="AC160" s="1" t="s">
        <v>132</v>
      </c>
      <c r="AD160" s="1">
        <v>315</v>
      </c>
      <c r="AE160" s="1" t="s">
        <v>54</v>
      </c>
      <c r="AF160" s="1" t="s">
        <v>117</v>
      </c>
      <c r="AG160" s="1" t="s">
        <v>118</v>
      </c>
      <c r="AH160" s="1" t="s">
        <v>117</v>
      </c>
      <c r="AI160" s="1" t="s">
        <v>85</v>
      </c>
      <c r="AJ160" s="1" t="s">
        <v>552</v>
      </c>
      <c r="AK160" s="1" t="s">
        <v>76</v>
      </c>
      <c r="AL160" s="5">
        <v>348</v>
      </c>
      <c r="AM160" s="10">
        <v>42390</v>
      </c>
      <c r="AN160" s="9">
        <v>33300677</v>
      </c>
      <c r="AO160" s="2">
        <v>197</v>
      </c>
      <c r="AP160" s="8">
        <v>42397</v>
      </c>
      <c r="AQ160" s="1" t="s">
        <v>77</v>
      </c>
      <c r="AR160" s="1" t="s">
        <v>62</v>
      </c>
      <c r="AS160" s="1" t="s">
        <v>121</v>
      </c>
      <c r="AT160" s="1" t="s">
        <v>122</v>
      </c>
      <c r="AU160" s="53"/>
      <c r="AV160" s="1" t="s">
        <v>80</v>
      </c>
      <c r="AW160" s="1">
        <v>1</v>
      </c>
      <c r="AX160" s="9">
        <v>845731</v>
      </c>
      <c r="AY160" s="53">
        <v>8</v>
      </c>
      <c r="AZ160" s="53">
        <v>9801</v>
      </c>
      <c r="BA160" s="6">
        <v>42706</v>
      </c>
      <c r="BB160" s="53">
        <v>4442</v>
      </c>
      <c r="BC160" s="6">
        <v>42696</v>
      </c>
      <c r="BD160" s="8">
        <v>42724</v>
      </c>
      <c r="BE160" s="55"/>
      <c r="BF160" s="53"/>
      <c r="BG160" s="53"/>
      <c r="BH160" s="53"/>
      <c r="BI160" s="53"/>
      <c r="BJ160" s="53"/>
      <c r="BK160" s="53"/>
      <c r="BL160" s="53"/>
      <c r="BM160" s="53"/>
      <c r="BN160" s="53"/>
      <c r="BO160" s="53"/>
      <c r="BP160" s="53"/>
      <c r="BQ160" s="53"/>
      <c r="BR160" s="56">
        <f>SUM(Z160+AX160+BE160+BL160)</f>
        <v>34146408</v>
      </c>
      <c r="BS160" s="53"/>
      <c r="BT160" s="6"/>
      <c r="BU160" s="53"/>
      <c r="BV160" s="53"/>
      <c r="BW160" s="53"/>
      <c r="BX160" s="53"/>
      <c r="BY160" s="53"/>
      <c r="BZ160" s="53"/>
      <c r="CA160" s="53"/>
      <c r="CB160" s="53"/>
    </row>
    <row r="161" spans="1:80" ht="15" customHeight="1">
      <c r="A161" s="1">
        <v>230</v>
      </c>
      <c r="B161" s="1">
        <v>2016</v>
      </c>
      <c r="C161" s="1" t="s">
        <v>48</v>
      </c>
      <c r="D161" s="1">
        <v>1</v>
      </c>
      <c r="E161" s="53"/>
      <c r="F161" s="2">
        <v>151</v>
      </c>
      <c r="G161" s="3">
        <v>3.10020102100005E+16</v>
      </c>
      <c r="H161" s="4" t="s">
        <v>403</v>
      </c>
      <c r="I161" s="53"/>
      <c r="J161" s="1" t="s">
        <v>553</v>
      </c>
      <c r="K161" s="54" t="s">
        <v>2241</v>
      </c>
      <c r="L161" s="1" t="s">
        <v>65</v>
      </c>
      <c r="M161" s="1" t="s">
        <v>66</v>
      </c>
      <c r="N161" s="1" t="s">
        <v>67</v>
      </c>
      <c r="O161" s="1" t="s">
        <v>68</v>
      </c>
      <c r="P161" s="1" t="s">
        <v>69</v>
      </c>
      <c r="Q161" s="2">
        <v>1</v>
      </c>
      <c r="R161" s="1" t="s">
        <v>70</v>
      </c>
      <c r="S161" s="53"/>
      <c r="T161" s="6">
        <v>42390</v>
      </c>
      <c r="U161" s="6">
        <v>42397</v>
      </c>
      <c r="V161" s="7" t="s">
        <v>554</v>
      </c>
      <c r="W161" s="8">
        <v>42397</v>
      </c>
      <c r="X161" s="8">
        <v>42397</v>
      </c>
      <c r="Y161" s="8">
        <v>42716</v>
      </c>
      <c r="Z161" s="9">
        <v>16650344</v>
      </c>
      <c r="AA161" s="1" t="s">
        <v>51</v>
      </c>
      <c r="AB161" s="1" t="s">
        <v>52</v>
      </c>
      <c r="AC161" s="1" t="s">
        <v>132</v>
      </c>
      <c r="AD161" s="1">
        <v>315</v>
      </c>
      <c r="AE161" s="1" t="s">
        <v>54</v>
      </c>
      <c r="AF161" s="1" t="s">
        <v>117</v>
      </c>
      <c r="AG161" s="1" t="s">
        <v>118</v>
      </c>
      <c r="AH161" s="1" t="s">
        <v>117</v>
      </c>
      <c r="AI161" s="1" t="s">
        <v>119</v>
      </c>
      <c r="AJ161" s="1" t="s">
        <v>120</v>
      </c>
      <c r="AK161" s="1" t="s">
        <v>76</v>
      </c>
      <c r="AL161" s="5">
        <v>367</v>
      </c>
      <c r="AM161" s="10">
        <v>42390</v>
      </c>
      <c r="AN161" s="9">
        <v>16650344</v>
      </c>
      <c r="AO161" s="2">
        <v>213</v>
      </c>
      <c r="AP161" s="8">
        <v>42397</v>
      </c>
      <c r="AQ161" s="1" t="s">
        <v>77</v>
      </c>
      <c r="AR161" s="1" t="s">
        <v>62</v>
      </c>
      <c r="AS161" s="1" t="s">
        <v>121</v>
      </c>
      <c r="AT161" s="1" t="s">
        <v>122</v>
      </c>
      <c r="AU161" s="53"/>
      <c r="AV161" s="1" t="s">
        <v>80</v>
      </c>
      <c r="AW161" s="1">
        <v>1</v>
      </c>
      <c r="AX161" s="9">
        <v>158575</v>
      </c>
      <c r="AY161" s="53">
        <v>3</v>
      </c>
      <c r="AZ161" s="53">
        <v>9838</v>
      </c>
      <c r="BA161" s="6">
        <v>42709</v>
      </c>
      <c r="BB161" s="53">
        <v>4130</v>
      </c>
      <c r="BC161" s="6">
        <v>42683</v>
      </c>
      <c r="BD161" s="8">
        <v>42719</v>
      </c>
      <c r="BE161" s="55"/>
      <c r="BF161" s="53"/>
      <c r="BG161" s="53"/>
      <c r="BH161" s="53"/>
      <c r="BI161" s="53"/>
      <c r="BJ161" s="53"/>
      <c r="BK161" s="53"/>
      <c r="BL161" s="53"/>
      <c r="BM161" s="53"/>
      <c r="BN161" s="53"/>
      <c r="BO161" s="53"/>
      <c r="BP161" s="53"/>
      <c r="BQ161" s="53"/>
      <c r="BR161" s="56">
        <f>SUM(Z161+AX161+BE161+BL161)</f>
        <v>16808919</v>
      </c>
      <c r="BS161" s="53"/>
      <c r="BT161" s="6"/>
      <c r="BU161" s="53"/>
      <c r="BV161" s="53"/>
      <c r="BW161" s="53"/>
      <c r="BX161" s="53"/>
      <c r="BY161" s="53"/>
      <c r="BZ161" s="53"/>
      <c r="CA161" s="53"/>
      <c r="CB161" s="53"/>
    </row>
    <row r="162" spans="1:80" ht="15" customHeight="1">
      <c r="A162" s="1">
        <v>230</v>
      </c>
      <c r="B162" s="1">
        <v>2016</v>
      </c>
      <c r="C162" s="1" t="s">
        <v>48</v>
      </c>
      <c r="D162" s="1">
        <v>1</v>
      </c>
      <c r="E162" s="53"/>
      <c r="F162" s="2">
        <v>152</v>
      </c>
      <c r="G162" s="3">
        <v>3.10020203990021E+16</v>
      </c>
      <c r="H162" s="4" t="s">
        <v>88</v>
      </c>
      <c r="I162" s="53"/>
      <c r="J162" s="1" t="s">
        <v>555</v>
      </c>
      <c r="K162" s="54" t="s">
        <v>2230</v>
      </c>
      <c r="L162" s="1" t="s">
        <v>65</v>
      </c>
      <c r="M162" s="1" t="s">
        <v>66</v>
      </c>
      <c r="N162" s="1" t="s">
        <v>67</v>
      </c>
      <c r="O162" s="1" t="s">
        <v>68</v>
      </c>
      <c r="P162" s="1" t="s">
        <v>69</v>
      </c>
      <c r="Q162" s="2">
        <v>1</v>
      </c>
      <c r="R162" s="1" t="s">
        <v>70</v>
      </c>
      <c r="S162" s="53"/>
      <c r="T162" s="6">
        <v>42391</v>
      </c>
      <c r="U162" s="6">
        <v>42397</v>
      </c>
      <c r="V162" s="7" t="s">
        <v>556</v>
      </c>
      <c r="W162" s="8">
        <v>42397</v>
      </c>
      <c r="X162" s="8">
        <v>42397</v>
      </c>
      <c r="Y162" s="8">
        <v>42670</v>
      </c>
      <c r="Z162" s="9">
        <v>18615285</v>
      </c>
      <c r="AA162" s="1" t="s">
        <v>51</v>
      </c>
      <c r="AB162" s="1" t="s">
        <v>52</v>
      </c>
      <c r="AC162" s="1" t="s">
        <v>72</v>
      </c>
      <c r="AD162" s="1">
        <v>9</v>
      </c>
      <c r="AE162" s="1" t="s">
        <v>54</v>
      </c>
      <c r="AF162" s="1" t="s">
        <v>91</v>
      </c>
      <c r="AG162" s="1" t="s">
        <v>92</v>
      </c>
      <c r="AH162" s="1" t="s">
        <v>84</v>
      </c>
      <c r="AI162" s="1" t="s">
        <v>74</v>
      </c>
      <c r="AJ162" s="1" t="s">
        <v>557</v>
      </c>
      <c r="AK162" s="1" t="s">
        <v>76</v>
      </c>
      <c r="AL162" s="5">
        <v>505</v>
      </c>
      <c r="AM162" s="10">
        <v>42391</v>
      </c>
      <c r="AN162" s="9">
        <v>18615285</v>
      </c>
      <c r="AO162" s="2">
        <v>207</v>
      </c>
      <c r="AP162" s="8">
        <v>42397</v>
      </c>
      <c r="AQ162" s="1" t="s">
        <v>77</v>
      </c>
      <c r="AR162" s="1" t="s">
        <v>57</v>
      </c>
      <c r="AS162" s="1" t="s">
        <v>78</v>
      </c>
      <c r="AT162" s="1" t="s">
        <v>79</v>
      </c>
      <c r="AU162" s="53"/>
      <c r="AV162" s="1" t="s">
        <v>80</v>
      </c>
      <c r="AW162" s="1">
        <v>1</v>
      </c>
      <c r="AX162" s="9">
        <v>4343567</v>
      </c>
      <c r="AY162" s="53">
        <v>63</v>
      </c>
      <c r="AZ162" s="53">
        <v>8138</v>
      </c>
      <c r="BA162" s="6">
        <v>42622</v>
      </c>
      <c r="BB162" s="53">
        <v>2688</v>
      </c>
      <c r="BC162" s="6">
        <v>42608</v>
      </c>
      <c r="BD162" s="8">
        <v>42734</v>
      </c>
      <c r="BE162" s="55"/>
      <c r="BF162" s="53"/>
      <c r="BG162" s="53"/>
      <c r="BH162" s="53"/>
      <c r="BI162" s="53"/>
      <c r="BJ162" s="53"/>
      <c r="BK162" s="53"/>
      <c r="BL162" s="53"/>
      <c r="BM162" s="53"/>
      <c r="BN162" s="53"/>
      <c r="BO162" s="53"/>
      <c r="BP162" s="53"/>
      <c r="BQ162" s="53"/>
      <c r="BR162" s="56">
        <f>SUM(Z162+AX162+BE162+BL162)</f>
        <v>22958852</v>
      </c>
      <c r="BS162" s="53"/>
      <c r="BT162" s="6"/>
      <c r="BU162" s="53"/>
      <c r="BV162" s="53"/>
      <c r="BW162" s="53"/>
      <c r="BX162" s="53"/>
      <c r="BY162" s="53"/>
      <c r="BZ162" s="53"/>
      <c r="CA162" s="53"/>
      <c r="CB162" s="53"/>
    </row>
    <row r="163" spans="1:80" ht="15" customHeight="1">
      <c r="A163" s="1">
        <v>230</v>
      </c>
      <c r="B163" s="1">
        <v>2016</v>
      </c>
      <c r="C163" s="1" t="s">
        <v>48</v>
      </c>
      <c r="D163" s="1">
        <v>1</v>
      </c>
      <c r="E163" s="53"/>
      <c r="F163" s="2">
        <v>153</v>
      </c>
      <c r="G163" s="3">
        <v>3.10020203990021E+16</v>
      </c>
      <c r="H163" s="4" t="s">
        <v>88</v>
      </c>
      <c r="I163" s="53"/>
      <c r="J163" s="1" t="s">
        <v>558</v>
      </c>
      <c r="K163" s="54" t="s">
        <v>2230</v>
      </c>
      <c r="L163" s="1" t="s">
        <v>65</v>
      </c>
      <c r="M163" s="1" t="s">
        <v>66</v>
      </c>
      <c r="N163" s="1" t="s">
        <v>67</v>
      </c>
      <c r="O163" s="1" t="s">
        <v>68</v>
      </c>
      <c r="P163" s="1" t="s">
        <v>69</v>
      </c>
      <c r="Q163" s="2">
        <v>1</v>
      </c>
      <c r="R163" s="1" t="s">
        <v>70</v>
      </c>
      <c r="S163" s="53"/>
      <c r="T163" s="6">
        <v>42384</v>
      </c>
      <c r="U163" s="6">
        <v>42397</v>
      </c>
      <c r="V163" s="7" t="s">
        <v>559</v>
      </c>
      <c r="W163" s="8">
        <v>42397</v>
      </c>
      <c r="X163" s="8">
        <v>42397</v>
      </c>
      <c r="Y163" s="8">
        <v>42670</v>
      </c>
      <c r="Z163" s="9">
        <v>28543437</v>
      </c>
      <c r="AA163" s="1" t="s">
        <v>51</v>
      </c>
      <c r="AB163" s="1" t="s">
        <v>52</v>
      </c>
      <c r="AC163" s="1" t="s">
        <v>72</v>
      </c>
      <c r="AD163" s="1">
        <v>9</v>
      </c>
      <c r="AE163" s="1" t="s">
        <v>54</v>
      </c>
      <c r="AF163" s="1" t="s">
        <v>91</v>
      </c>
      <c r="AG163" s="1" t="s">
        <v>92</v>
      </c>
      <c r="AH163" s="1" t="s">
        <v>84</v>
      </c>
      <c r="AI163" s="1" t="s">
        <v>85</v>
      </c>
      <c r="AJ163" s="1" t="s">
        <v>298</v>
      </c>
      <c r="AK163" s="1" t="s">
        <v>76</v>
      </c>
      <c r="AL163" s="5">
        <v>33</v>
      </c>
      <c r="AM163" s="10">
        <v>42384</v>
      </c>
      <c r="AN163" s="9">
        <v>38250000</v>
      </c>
      <c r="AO163" s="2">
        <v>208</v>
      </c>
      <c r="AP163" s="8">
        <v>42397</v>
      </c>
      <c r="AQ163" s="1" t="s">
        <v>77</v>
      </c>
      <c r="AR163" s="1" t="s">
        <v>57</v>
      </c>
      <c r="AS163" s="1" t="s">
        <v>78</v>
      </c>
      <c r="AT163" s="1" t="s">
        <v>79</v>
      </c>
      <c r="AU163" s="53"/>
      <c r="AV163" s="1" t="s">
        <v>80</v>
      </c>
      <c r="AW163" s="1">
        <v>1</v>
      </c>
      <c r="AX163" s="9">
        <v>6660136</v>
      </c>
      <c r="AY163" s="53">
        <v>63</v>
      </c>
      <c r="AZ163" s="53">
        <v>8166</v>
      </c>
      <c r="BA163" s="6">
        <v>42625</v>
      </c>
      <c r="BB163" s="53">
        <v>2687</v>
      </c>
      <c r="BC163" s="6">
        <v>42608</v>
      </c>
      <c r="BD163" s="8">
        <v>42734</v>
      </c>
      <c r="BE163" s="55"/>
      <c r="BF163" s="53"/>
      <c r="BG163" s="53"/>
      <c r="BH163" s="53"/>
      <c r="BI163" s="53"/>
      <c r="BJ163" s="53"/>
      <c r="BK163" s="53"/>
      <c r="BL163" s="53"/>
      <c r="BM163" s="53"/>
      <c r="BN163" s="53"/>
      <c r="BO163" s="53"/>
      <c r="BP163" s="53"/>
      <c r="BQ163" s="53"/>
      <c r="BR163" s="56">
        <f>SUM(Z163+AX163+BE163+BL163)</f>
        <v>35203573</v>
      </c>
      <c r="BS163" s="53"/>
      <c r="BT163" s="6"/>
      <c r="BU163" s="53"/>
      <c r="BV163" s="53"/>
      <c r="BW163" s="53"/>
      <c r="BX163" s="53"/>
      <c r="BY163" s="53"/>
      <c r="BZ163" s="53"/>
      <c r="CA163" s="53"/>
      <c r="CB163" s="53"/>
    </row>
    <row r="164" spans="1:80" ht="15" customHeight="1">
      <c r="A164" s="1">
        <v>230</v>
      </c>
      <c r="B164" s="1">
        <v>2016</v>
      </c>
      <c r="C164" s="1" t="s">
        <v>48</v>
      </c>
      <c r="D164" s="1">
        <v>1</v>
      </c>
      <c r="E164" s="53"/>
      <c r="F164" s="2">
        <v>154</v>
      </c>
      <c r="G164" s="3">
        <v>3.10020203990011E+16</v>
      </c>
      <c r="H164" s="4" t="s">
        <v>560</v>
      </c>
      <c r="I164" s="53"/>
      <c r="J164" s="1" t="s">
        <v>561</v>
      </c>
      <c r="K164" s="54" t="s">
        <v>2251</v>
      </c>
      <c r="L164" s="1" t="s">
        <v>65</v>
      </c>
      <c r="M164" s="1" t="s">
        <v>562</v>
      </c>
      <c r="N164" s="1" t="s">
        <v>67</v>
      </c>
      <c r="O164" s="1" t="s">
        <v>68</v>
      </c>
      <c r="P164" s="1" t="s">
        <v>69</v>
      </c>
      <c r="Q164" s="2">
        <v>1</v>
      </c>
      <c r="R164" s="1" t="s">
        <v>70</v>
      </c>
      <c r="S164" s="53"/>
      <c r="T164" s="6">
        <v>42391</v>
      </c>
      <c r="U164" s="6">
        <v>42397</v>
      </c>
      <c r="V164" s="7" t="s">
        <v>563</v>
      </c>
      <c r="W164" s="8">
        <v>42397</v>
      </c>
      <c r="X164" s="8">
        <v>42397</v>
      </c>
      <c r="Y164" s="8">
        <v>42731</v>
      </c>
      <c r="Z164" s="9">
        <v>22752015</v>
      </c>
      <c r="AA164" s="1" t="s">
        <v>51</v>
      </c>
      <c r="AB164" s="1" t="s">
        <v>52</v>
      </c>
      <c r="AC164" s="1" t="s">
        <v>72</v>
      </c>
      <c r="AD164" s="1">
        <v>11</v>
      </c>
      <c r="AE164" s="1" t="s">
        <v>54</v>
      </c>
      <c r="AF164" s="1" t="s">
        <v>564</v>
      </c>
      <c r="AG164" s="1" t="s">
        <v>560</v>
      </c>
      <c r="AH164" s="1" t="s">
        <v>84</v>
      </c>
      <c r="AI164" s="1" t="s">
        <v>74</v>
      </c>
      <c r="AJ164" s="1" t="s">
        <v>565</v>
      </c>
      <c r="AK164" s="1" t="s">
        <v>566</v>
      </c>
      <c r="AL164" s="5">
        <v>390</v>
      </c>
      <c r="AM164" s="10">
        <v>42391</v>
      </c>
      <c r="AN164" s="9">
        <v>22752015</v>
      </c>
      <c r="AO164" s="2">
        <v>215</v>
      </c>
      <c r="AP164" s="8">
        <v>42397</v>
      </c>
      <c r="AQ164" s="1" t="s">
        <v>77</v>
      </c>
      <c r="AR164" s="1" t="s">
        <v>57</v>
      </c>
      <c r="AS164" s="1" t="s">
        <v>78</v>
      </c>
      <c r="AT164" s="1" t="s">
        <v>79</v>
      </c>
      <c r="AU164" s="53"/>
      <c r="AV164" s="1" t="s">
        <v>80</v>
      </c>
      <c r="AW164" s="1">
        <v>1</v>
      </c>
      <c r="AX164" s="9"/>
      <c r="AY164" s="53"/>
      <c r="AZ164" s="53"/>
      <c r="BA164" s="6"/>
      <c r="BB164" s="53"/>
      <c r="BC164" s="6"/>
      <c r="BD164" s="6"/>
      <c r="BE164" s="55"/>
      <c r="BF164" s="53"/>
      <c r="BG164" s="53"/>
      <c r="BH164" s="53"/>
      <c r="BI164" s="53"/>
      <c r="BJ164" s="53"/>
      <c r="BK164" s="53"/>
      <c r="BL164" s="53"/>
      <c r="BM164" s="53"/>
      <c r="BN164" s="53"/>
      <c r="BO164" s="53"/>
      <c r="BP164" s="53"/>
      <c r="BQ164" s="53"/>
      <c r="BR164" s="56">
        <f>SUM(Z164+AX164+BE164+BL164)</f>
        <v>22752015</v>
      </c>
      <c r="BS164" s="53" t="s">
        <v>2438</v>
      </c>
      <c r="BT164" s="6">
        <v>42704</v>
      </c>
      <c r="BU164" s="53" t="s">
        <v>2612</v>
      </c>
      <c r="BV164" s="57">
        <v>42552</v>
      </c>
      <c r="BW164" s="57">
        <v>42581</v>
      </c>
      <c r="BX164" s="57">
        <v>42583</v>
      </c>
      <c r="BY164" s="53"/>
      <c r="BZ164" s="53"/>
      <c r="CA164" s="53"/>
      <c r="CB164" s="53"/>
    </row>
    <row r="165" spans="1:80" ht="15" customHeight="1">
      <c r="A165" s="1">
        <v>230</v>
      </c>
      <c r="B165" s="1">
        <v>2016</v>
      </c>
      <c r="C165" s="1" t="s">
        <v>48</v>
      </c>
      <c r="D165" s="1">
        <v>1</v>
      </c>
      <c r="E165" s="53"/>
      <c r="F165" s="2">
        <v>155</v>
      </c>
      <c r="G165" s="3">
        <v>3.10020102100005E+16</v>
      </c>
      <c r="H165" s="4" t="s">
        <v>403</v>
      </c>
      <c r="I165" s="53"/>
      <c r="J165" s="1" t="s">
        <v>567</v>
      </c>
      <c r="K165" s="54" t="s">
        <v>2231</v>
      </c>
      <c r="L165" s="1" t="s">
        <v>65</v>
      </c>
      <c r="M165" s="1" t="s">
        <v>66</v>
      </c>
      <c r="N165" s="1" t="s">
        <v>67</v>
      </c>
      <c r="O165" s="1" t="s">
        <v>68</v>
      </c>
      <c r="P165" s="1" t="s">
        <v>69</v>
      </c>
      <c r="Q165" s="2">
        <v>1</v>
      </c>
      <c r="R165" s="1" t="s">
        <v>70</v>
      </c>
      <c r="S165" s="53"/>
      <c r="T165" s="6">
        <v>42390</v>
      </c>
      <c r="U165" s="6">
        <v>42397</v>
      </c>
      <c r="V165" s="7" t="s">
        <v>568</v>
      </c>
      <c r="W165" s="8">
        <v>42397</v>
      </c>
      <c r="X165" s="8">
        <v>42397</v>
      </c>
      <c r="Y165" s="8">
        <v>42716</v>
      </c>
      <c r="Z165" s="9">
        <v>16650344</v>
      </c>
      <c r="AA165" s="1" t="s">
        <v>51</v>
      </c>
      <c r="AB165" s="1" t="s">
        <v>52</v>
      </c>
      <c r="AC165" s="1" t="s">
        <v>132</v>
      </c>
      <c r="AD165" s="1">
        <v>315</v>
      </c>
      <c r="AE165" s="1" t="s">
        <v>54</v>
      </c>
      <c r="AF165" s="1" t="s">
        <v>462</v>
      </c>
      <c r="AG165" s="1" t="s">
        <v>463</v>
      </c>
      <c r="AH165" s="1" t="s">
        <v>117</v>
      </c>
      <c r="AI165" s="1" t="s">
        <v>119</v>
      </c>
      <c r="AJ165" s="1" t="s">
        <v>120</v>
      </c>
      <c r="AK165" s="1" t="s">
        <v>76</v>
      </c>
      <c r="AL165" s="5">
        <v>355</v>
      </c>
      <c r="AM165" s="10">
        <v>42390</v>
      </c>
      <c r="AN165" s="9">
        <v>16650344</v>
      </c>
      <c r="AO165" s="2">
        <v>211</v>
      </c>
      <c r="AP165" s="8">
        <v>42397</v>
      </c>
      <c r="AQ165" s="1" t="s">
        <v>77</v>
      </c>
      <c r="AR165" s="1" t="s">
        <v>62</v>
      </c>
      <c r="AS165" s="1" t="s">
        <v>121</v>
      </c>
      <c r="AT165" s="1" t="s">
        <v>122</v>
      </c>
      <c r="AU165" s="53"/>
      <c r="AV165" s="1" t="s">
        <v>80</v>
      </c>
      <c r="AW165" s="1">
        <v>1</v>
      </c>
      <c r="AX165" s="9">
        <v>211433</v>
      </c>
      <c r="AY165" s="53">
        <v>4</v>
      </c>
      <c r="AZ165" s="53">
        <v>9986</v>
      </c>
      <c r="BA165" s="6">
        <v>42716</v>
      </c>
      <c r="BB165" s="53">
        <v>4449</v>
      </c>
      <c r="BC165" s="6">
        <v>42696</v>
      </c>
      <c r="BD165" s="8">
        <v>42720</v>
      </c>
      <c r="BE165" s="55"/>
      <c r="BF165" s="53"/>
      <c r="BG165" s="53"/>
      <c r="BH165" s="53"/>
      <c r="BI165" s="53"/>
      <c r="BJ165" s="53"/>
      <c r="BK165" s="53"/>
      <c r="BL165" s="53"/>
      <c r="BM165" s="53"/>
      <c r="BN165" s="53"/>
      <c r="BO165" s="53"/>
      <c r="BP165" s="53"/>
      <c r="BQ165" s="53"/>
      <c r="BR165" s="56">
        <f>SUM(Z165+AX165+BE165+BL165)</f>
        <v>16861777</v>
      </c>
      <c r="BS165" s="53"/>
      <c r="BT165" s="6"/>
      <c r="BU165" s="53"/>
      <c r="BV165" s="53"/>
      <c r="BW165" s="53"/>
      <c r="BX165" s="53"/>
      <c r="BY165" s="53"/>
      <c r="BZ165" s="53"/>
      <c r="CA165" s="53"/>
      <c r="CB165" s="53"/>
    </row>
    <row r="166" spans="1:80" ht="15" customHeight="1">
      <c r="A166" s="1">
        <v>230</v>
      </c>
      <c r="B166" s="1">
        <v>2016</v>
      </c>
      <c r="C166" s="1" t="s">
        <v>48</v>
      </c>
      <c r="D166" s="1">
        <v>1</v>
      </c>
      <c r="E166" s="53"/>
      <c r="F166" s="2">
        <v>156</v>
      </c>
      <c r="G166" s="3">
        <v>3.100101021E+16</v>
      </c>
      <c r="H166" s="39" t="s">
        <v>63</v>
      </c>
      <c r="I166" s="53"/>
      <c r="J166" s="1" t="s">
        <v>569</v>
      </c>
      <c r="K166" s="54" t="s">
        <v>2234</v>
      </c>
      <c r="L166" s="1" t="s">
        <v>65</v>
      </c>
      <c r="M166" s="1" t="s">
        <v>66</v>
      </c>
      <c r="N166" s="1" t="s">
        <v>67</v>
      </c>
      <c r="O166" s="1" t="s">
        <v>68</v>
      </c>
      <c r="P166" s="1" t="s">
        <v>69</v>
      </c>
      <c r="Q166" s="2">
        <v>1</v>
      </c>
      <c r="R166" s="1" t="s">
        <v>70</v>
      </c>
      <c r="S166" s="53"/>
      <c r="T166" s="6">
        <v>42391</v>
      </c>
      <c r="U166" s="6">
        <v>42397</v>
      </c>
      <c r="V166" s="7" t="s">
        <v>570</v>
      </c>
      <c r="W166" s="8">
        <v>42397</v>
      </c>
      <c r="X166" s="8">
        <v>42397</v>
      </c>
      <c r="Y166" s="8">
        <v>42670</v>
      </c>
      <c r="Z166" s="9">
        <v>14271723</v>
      </c>
      <c r="AA166" s="1" t="s">
        <v>51</v>
      </c>
      <c r="AB166" s="1" t="s">
        <v>52</v>
      </c>
      <c r="AC166" s="1" t="s">
        <v>72</v>
      </c>
      <c r="AD166" s="1">
        <v>9</v>
      </c>
      <c r="AE166" s="1" t="s">
        <v>54</v>
      </c>
      <c r="AF166" s="1" t="s">
        <v>423</v>
      </c>
      <c r="AG166" s="1" t="s">
        <v>424</v>
      </c>
      <c r="AH166" s="1" t="s">
        <v>127</v>
      </c>
      <c r="AI166" s="1" t="s">
        <v>119</v>
      </c>
      <c r="AJ166" s="1" t="s">
        <v>120</v>
      </c>
      <c r="AK166" s="1" t="s">
        <v>76</v>
      </c>
      <c r="AL166" s="5">
        <v>417</v>
      </c>
      <c r="AM166" s="10">
        <v>42391</v>
      </c>
      <c r="AN166" s="9">
        <v>14271723</v>
      </c>
      <c r="AO166" s="2">
        <v>212</v>
      </c>
      <c r="AP166" s="8">
        <v>42397</v>
      </c>
      <c r="AQ166" s="1" t="s">
        <v>77</v>
      </c>
      <c r="AR166" s="1" t="s">
        <v>57</v>
      </c>
      <c r="AS166" s="1" t="s">
        <v>78</v>
      </c>
      <c r="AT166" s="1" t="s">
        <v>79</v>
      </c>
      <c r="AU166" s="53"/>
      <c r="AV166" s="1" t="s">
        <v>80</v>
      </c>
      <c r="AW166" s="1">
        <v>1</v>
      </c>
      <c r="AX166" s="9">
        <v>3330069</v>
      </c>
      <c r="AY166" s="53">
        <v>63</v>
      </c>
      <c r="AZ166" s="53">
        <v>8070</v>
      </c>
      <c r="BA166" s="6">
        <v>42619</v>
      </c>
      <c r="BB166" s="53">
        <v>2784</v>
      </c>
      <c r="BC166" s="6">
        <v>42612</v>
      </c>
      <c r="BD166" s="8">
        <v>42734</v>
      </c>
      <c r="BE166" s="55"/>
      <c r="BF166" s="53"/>
      <c r="BG166" s="53"/>
      <c r="BH166" s="53"/>
      <c r="BI166" s="53"/>
      <c r="BJ166" s="53"/>
      <c r="BK166" s="53"/>
      <c r="BL166" s="53"/>
      <c r="BM166" s="53"/>
      <c r="BN166" s="53"/>
      <c r="BO166" s="53"/>
      <c r="BP166" s="53"/>
      <c r="BQ166" s="53"/>
      <c r="BR166" s="56">
        <f>SUM(Z166+AX166+BE166+BL166)</f>
        <v>17601792</v>
      </c>
      <c r="BS166" s="53"/>
      <c r="BT166" s="6"/>
      <c r="BU166" s="53"/>
      <c r="BV166" s="53"/>
      <c r="BW166" s="53"/>
      <c r="BX166" s="53"/>
      <c r="BY166" s="53"/>
      <c r="BZ166" s="53"/>
      <c r="CA166" s="53"/>
      <c r="CB166" s="53"/>
    </row>
    <row r="167" spans="1:80" ht="15" customHeight="1">
      <c r="A167" s="1">
        <v>230</v>
      </c>
      <c r="B167" s="1">
        <v>2016</v>
      </c>
      <c r="C167" s="1" t="s">
        <v>48</v>
      </c>
      <c r="D167" s="1">
        <v>1</v>
      </c>
      <c r="E167" s="53"/>
      <c r="F167" s="2">
        <v>157</v>
      </c>
      <c r="G167" s="3">
        <v>3.10020102100006E+16</v>
      </c>
      <c r="H167" s="4" t="s">
        <v>571</v>
      </c>
      <c r="I167" s="53"/>
      <c r="J167" s="1" t="s">
        <v>572</v>
      </c>
      <c r="K167" s="54" t="s">
        <v>2284</v>
      </c>
      <c r="L167" s="1" t="s">
        <v>65</v>
      </c>
      <c r="M167" s="1" t="s">
        <v>66</v>
      </c>
      <c r="N167" s="1" t="s">
        <v>67</v>
      </c>
      <c r="O167" s="1" t="s">
        <v>68</v>
      </c>
      <c r="P167" s="1" t="s">
        <v>69</v>
      </c>
      <c r="Q167" s="2">
        <v>1</v>
      </c>
      <c r="R167" s="1" t="s">
        <v>70</v>
      </c>
      <c r="S167" s="53"/>
      <c r="T167" s="6">
        <v>42389</v>
      </c>
      <c r="U167" s="6">
        <v>42397</v>
      </c>
      <c r="V167" s="7" t="s">
        <v>573</v>
      </c>
      <c r="W167" s="8">
        <v>42397</v>
      </c>
      <c r="X167" s="8">
        <v>42397</v>
      </c>
      <c r="Y167" s="8">
        <v>42731</v>
      </c>
      <c r="Z167" s="9">
        <v>34886423</v>
      </c>
      <c r="AA167" s="1" t="s">
        <v>51</v>
      </c>
      <c r="AB167" s="1" t="s">
        <v>52</v>
      </c>
      <c r="AC167" s="1" t="s">
        <v>72</v>
      </c>
      <c r="AD167" s="1">
        <v>11</v>
      </c>
      <c r="AE167" s="1" t="s">
        <v>54</v>
      </c>
      <c r="AF167" s="1" t="s">
        <v>574</v>
      </c>
      <c r="AG167" s="1" t="s">
        <v>575</v>
      </c>
      <c r="AH167" s="1" t="s">
        <v>84</v>
      </c>
      <c r="AI167" s="1" t="s">
        <v>85</v>
      </c>
      <c r="AJ167" s="1" t="s">
        <v>240</v>
      </c>
      <c r="AK167" s="1" t="s">
        <v>76</v>
      </c>
      <c r="AL167" s="5">
        <v>273</v>
      </c>
      <c r="AM167" s="10">
        <v>42389</v>
      </c>
      <c r="AN167" s="9">
        <v>34886423</v>
      </c>
      <c r="AO167" s="2">
        <v>210</v>
      </c>
      <c r="AP167" s="8">
        <v>42397</v>
      </c>
      <c r="AQ167" s="1" t="s">
        <v>77</v>
      </c>
      <c r="AR167" s="1" t="s">
        <v>62</v>
      </c>
      <c r="AS167" s="1" t="s">
        <v>78</v>
      </c>
      <c r="AT167" s="1" t="s">
        <v>79</v>
      </c>
      <c r="AU167" s="53"/>
      <c r="AV167" s="1" t="s">
        <v>80</v>
      </c>
      <c r="AW167" s="1">
        <v>1</v>
      </c>
      <c r="AX167" s="9">
        <v>3171493</v>
      </c>
      <c r="AY167" s="53">
        <v>30</v>
      </c>
      <c r="AZ167" s="53">
        <v>10299</v>
      </c>
      <c r="BA167" s="6">
        <v>42727</v>
      </c>
      <c r="BB167" s="53">
        <v>4963</v>
      </c>
      <c r="BC167" s="6">
        <v>42723</v>
      </c>
      <c r="BD167" s="8">
        <v>42762</v>
      </c>
      <c r="BE167" s="55"/>
      <c r="BF167" s="53"/>
      <c r="BG167" s="53"/>
      <c r="BH167" s="53"/>
      <c r="BI167" s="53"/>
      <c r="BJ167" s="53"/>
      <c r="BK167" s="53"/>
      <c r="BL167" s="53"/>
      <c r="BM167" s="53"/>
      <c r="BN167" s="53"/>
      <c r="BO167" s="53"/>
      <c r="BP167" s="53"/>
      <c r="BQ167" s="53"/>
      <c r="BR167" s="56">
        <f>SUM(Z167+AX167+BE167+BL167)</f>
        <v>38057916</v>
      </c>
      <c r="BS167" s="53"/>
      <c r="BT167" s="6"/>
      <c r="BU167" s="53"/>
      <c r="BV167" s="53"/>
      <c r="BW167" s="53"/>
      <c r="BX167" s="53"/>
      <c r="BY167" s="53"/>
      <c r="BZ167" s="53"/>
      <c r="CA167" s="53"/>
      <c r="CB167" s="53"/>
    </row>
    <row r="168" spans="1:80" ht="15" customHeight="1">
      <c r="A168" s="1">
        <v>230</v>
      </c>
      <c r="B168" s="1">
        <v>2016</v>
      </c>
      <c r="C168" s="1" t="s">
        <v>48</v>
      </c>
      <c r="D168" s="1">
        <v>1</v>
      </c>
      <c r="E168" s="53"/>
      <c r="F168" s="2">
        <v>158</v>
      </c>
      <c r="G168" s="3">
        <v>3.100101021E+16</v>
      </c>
      <c r="H168" s="39" t="s">
        <v>63</v>
      </c>
      <c r="I168" s="53"/>
      <c r="J168" s="1" t="s">
        <v>576</v>
      </c>
      <c r="K168" s="54" t="s">
        <v>2234</v>
      </c>
      <c r="L168" s="1" t="s">
        <v>65</v>
      </c>
      <c r="M168" s="1" t="s">
        <v>66</v>
      </c>
      <c r="N168" s="1" t="s">
        <v>67</v>
      </c>
      <c r="O168" s="1" t="s">
        <v>68</v>
      </c>
      <c r="P168" s="1" t="s">
        <v>69</v>
      </c>
      <c r="Q168" s="2">
        <v>1</v>
      </c>
      <c r="R168" s="1" t="s">
        <v>70</v>
      </c>
      <c r="S168" s="53"/>
      <c r="T168" s="6">
        <v>42391</v>
      </c>
      <c r="U168" s="6">
        <v>42397</v>
      </c>
      <c r="V168" s="7" t="s">
        <v>577</v>
      </c>
      <c r="W168" s="8">
        <v>42397</v>
      </c>
      <c r="X168" s="8">
        <v>42397</v>
      </c>
      <c r="Y168" s="8">
        <v>42670</v>
      </c>
      <c r="Z168" s="9">
        <v>14271723</v>
      </c>
      <c r="AA168" s="1" t="s">
        <v>51</v>
      </c>
      <c r="AB168" s="1" t="s">
        <v>52</v>
      </c>
      <c r="AC168" s="1" t="s">
        <v>72</v>
      </c>
      <c r="AD168" s="1">
        <v>9</v>
      </c>
      <c r="AE168" s="1" t="s">
        <v>54</v>
      </c>
      <c r="AF168" s="1" t="s">
        <v>423</v>
      </c>
      <c r="AG168" s="1" t="s">
        <v>424</v>
      </c>
      <c r="AH168" s="1" t="s">
        <v>127</v>
      </c>
      <c r="AI168" s="1" t="s">
        <v>119</v>
      </c>
      <c r="AJ168" s="1" t="s">
        <v>120</v>
      </c>
      <c r="AK168" s="1" t="s">
        <v>76</v>
      </c>
      <c r="AL168" s="5">
        <v>418</v>
      </c>
      <c r="AM168" s="10">
        <v>42391</v>
      </c>
      <c r="AN168" s="9">
        <v>14271723</v>
      </c>
      <c r="AO168" s="2">
        <v>214</v>
      </c>
      <c r="AP168" s="8">
        <v>42397</v>
      </c>
      <c r="AQ168" s="1" t="s">
        <v>77</v>
      </c>
      <c r="AR168" s="1" t="s">
        <v>57</v>
      </c>
      <c r="AS168" s="1" t="s">
        <v>78</v>
      </c>
      <c r="AT168" s="1" t="s">
        <v>79</v>
      </c>
      <c r="AU168" s="53"/>
      <c r="AV168" s="1" t="s">
        <v>80</v>
      </c>
      <c r="AW168" s="1">
        <v>1</v>
      </c>
      <c r="AX168" s="9"/>
      <c r="AY168" s="53"/>
      <c r="AZ168" s="53"/>
      <c r="BA168" s="6"/>
      <c r="BB168" s="53"/>
      <c r="BC168" s="6"/>
      <c r="BD168" s="6"/>
      <c r="BE168" s="55"/>
      <c r="BF168" s="53"/>
      <c r="BG168" s="53"/>
      <c r="BH168" s="53"/>
      <c r="BI168" s="53"/>
      <c r="BJ168" s="53"/>
      <c r="BK168" s="53"/>
      <c r="BL168" s="53"/>
      <c r="BM168" s="53"/>
      <c r="BN168" s="53"/>
      <c r="BO168" s="53"/>
      <c r="BP168" s="53"/>
      <c r="BQ168" s="53"/>
      <c r="BR168" s="56">
        <f>SUM(Z168+AX168+BE168+BL168)</f>
        <v>14271723</v>
      </c>
      <c r="BS168" s="53"/>
      <c r="BT168" s="6"/>
      <c r="BU168" s="53"/>
      <c r="BV168" s="53"/>
      <c r="BW168" s="53"/>
      <c r="BX168" s="53"/>
      <c r="BY168" s="53"/>
      <c r="BZ168" s="53"/>
      <c r="CA168" s="53"/>
      <c r="CB168" s="53"/>
    </row>
    <row r="169" spans="1:80" ht="15" customHeight="1">
      <c r="A169" s="1">
        <v>230</v>
      </c>
      <c r="B169" s="1">
        <v>2016</v>
      </c>
      <c r="C169" s="1" t="s">
        <v>48</v>
      </c>
      <c r="D169" s="1">
        <v>1</v>
      </c>
      <c r="E169" s="53"/>
      <c r="F169" s="2">
        <v>159</v>
      </c>
      <c r="G169" s="3">
        <v>3.10020203990011E+16</v>
      </c>
      <c r="H169" s="4" t="s">
        <v>560</v>
      </c>
      <c r="I169" s="53"/>
      <c r="J169" s="1" t="s">
        <v>578</v>
      </c>
      <c r="K169" s="54" t="s">
        <v>2251</v>
      </c>
      <c r="L169" s="1" t="s">
        <v>65</v>
      </c>
      <c r="M169" s="1" t="s">
        <v>66</v>
      </c>
      <c r="N169" s="1" t="s">
        <v>67</v>
      </c>
      <c r="O169" s="1" t="s">
        <v>68</v>
      </c>
      <c r="P169" s="1" t="s">
        <v>69</v>
      </c>
      <c r="Q169" s="2">
        <v>1</v>
      </c>
      <c r="R169" s="1" t="s">
        <v>70</v>
      </c>
      <c r="S169" s="53"/>
      <c r="T169" s="6">
        <v>42391</v>
      </c>
      <c r="U169" s="6">
        <v>42397</v>
      </c>
      <c r="V169" s="7" t="s">
        <v>579</v>
      </c>
      <c r="W169" s="8">
        <v>42397</v>
      </c>
      <c r="X169" s="8">
        <v>42397</v>
      </c>
      <c r="Y169" s="8">
        <v>42731</v>
      </c>
      <c r="Z169" s="9">
        <v>45504030</v>
      </c>
      <c r="AA169" s="1" t="s">
        <v>51</v>
      </c>
      <c r="AB169" s="1" t="s">
        <v>52</v>
      </c>
      <c r="AC169" s="1" t="s">
        <v>72</v>
      </c>
      <c r="AD169" s="1">
        <v>11</v>
      </c>
      <c r="AE169" s="1" t="s">
        <v>54</v>
      </c>
      <c r="AF169" s="1" t="s">
        <v>564</v>
      </c>
      <c r="AG169" s="1" t="s">
        <v>560</v>
      </c>
      <c r="AH169" s="1" t="s">
        <v>84</v>
      </c>
      <c r="AI169" s="1" t="s">
        <v>93</v>
      </c>
      <c r="AJ169" s="1" t="s">
        <v>580</v>
      </c>
      <c r="AK169" s="1" t="s">
        <v>581</v>
      </c>
      <c r="AL169" s="5">
        <v>391</v>
      </c>
      <c r="AM169" s="10">
        <v>42391</v>
      </c>
      <c r="AN169" s="9">
        <v>45504030</v>
      </c>
      <c r="AO169" s="2">
        <v>218</v>
      </c>
      <c r="AP169" s="8">
        <v>42397</v>
      </c>
      <c r="AQ169" s="1" t="s">
        <v>77</v>
      </c>
      <c r="AR169" s="1" t="s">
        <v>62</v>
      </c>
      <c r="AS169" s="1" t="s">
        <v>78</v>
      </c>
      <c r="AT169" s="1" t="s">
        <v>79</v>
      </c>
      <c r="AU169" s="53"/>
      <c r="AV169" s="1" t="s">
        <v>80</v>
      </c>
      <c r="AW169" s="1">
        <v>1</v>
      </c>
      <c r="AX169" s="9"/>
      <c r="AY169" s="53"/>
      <c r="AZ169" s="53"/>
      <c r="BA169" s="6"/>
      <c r="BB169" s="53"/>
      <c r="BC169" s="6"/>
      <c r="BD169" s="6"/>
      <c r="BE169" s="55"/>
      <c r="BF169" s="53"/>
      <c r="BG169" s="53"/>
      <c r="BH169" s="53"/>
      <c r="BI169" s="53"/>
      <c r="BJ169" s="53"/>
      <c r="BK169" s="53"/>
      <c r="BL169" s="53"/>
      <c r="BM169" s="53"/>
      <c r="BN169" s="53"/>
      <c r="BO169" s="53"/>
      <c r="BP169" s="53"/>
      <c r="BQ169" s="53"/>
      <c r="BR169" s="56">
        <f>SUM(Z169+AX169+BE169+BL169)</f>
        <v>45504030</v>
      </c>
      <c r="BS169" s="53"/>
      <c r="BT169" s="6"/>
      <c r="BU169" s="53"/>
      <c r="BV169" s="53"/>
      <c r="BW169" s="53"/>
      <c r="BX169" s="53"/>
      <c r="BY169" s="53"/>
      <c r="BZ169" s="53"/>
      <c r="CA169" s="53"/>
      <c r="CB169" s="53"/>
    </row>
    <row r="170" spans="1:80" ht="15" customHeight="1">
      <c r="A170" s="1">
        <v>230</v>
      </c>
      <c r="B170" s="1">
        <v>2016</v>
      </c>
      <c r="C170" s="1" t="s">
        <v>48</v>
      </c>
      <c r="D170" s="1">
        <v>1</v>
      </c>
      <c r="E170" s="53"/>
      <c r="F170" s="2">
        <v>160</v>
      </c>
      <c r="G170" s="3">
        <v>3.10020102100005E+16</v>
      </c>
      <c r="H170" s="4" t="s">
        <v>403</v>
      </c>
      <c r="I170" s="53"/>
      <c r="J170" s="1" t="s">
        <v>582</v>
      </c>
      <c r="K170" s="54" t="s">
        <v>2231</v>
      </c>
      <c r="L170" s="1" t="s">
        <v>65</v>
      </c>
      <c r="M170" s="1" t="s">
        <v>66</v>
      </c>
      <c r="N170" s="1" t="s">
        <v>67</v>
      </c>
      <c r="O170" s="1" t="s">
        <v>68</v>
      </c>
      <c r="P170" s="1" t="s">
        <v>69</v>
      </c>
      <c r="Q170" s="2">
        <v>1</v>
      </c>
      <c r="R170" s="1" t="s">
        <v>70</v>
      </c>
      <c r="S170" s="53"/>
      <c r="T170" s="6">
        <v>42390</v>
      </c>
      <c r="U170" s="6">
        <v>42397</v>
      </c>
      <c r="V170" s="7" t="s">
        <v>583</v>
      </c>
      <c r="W170" s="8">
        <v>42397</v>
      </c>
      <c r="X170" s="8">
        <v>42397</v>
      </c>
      <c r="Y170" s="8">
        <v>42716</v>
      </c>
      <c r="Z170" s="9">
        <v>16650344</v>
      </c>
      <c r="AA170" s="1" t="s">
        <v>51</v>
      </c>
      <c r="AB170" s="1" t="s">
        <v>52</v>
      </c>
      <c r="AC170" s="1" t="s">
        <v>132</v>
      </c>
      <c r="AD170" s="1">
        <v>315</v>
      </c>
      <c r="AE170" s="1" t="s">
        <v>54</v>
      </c>
      <c r="AF170" s="1" t="s">
        <v>462</v>
      </c>
      <c r="AG170" s="1" t="s">
        <v>463</v>
      </c>
      <c r="AH170" s="1" t="s">
        <v>117</v>
      </c>
      <c r="AI170" s="1" t="s">
        <v>119</v>
      </c>
      <c r="AJ170" s="1" t="s">
        <v>120</v>
      </c>
      <c r="AK170" s="1" t="s">
        <v>76</v>
      </c>
      <c r="AL170" s="5">
        <v>354</v>
      </c>
      <c r="AM170" s="10">
        <v>42390</v>
      </c>
      <c r="AN170" s="9">
        <v>16650344</v>
      </c>
      <c r="AO170" s="2">
        <v>217</v>
      </c>
      <c r="AP170" s="8">
        <v>42397</v>
      </c>
      <c r="AQ170" s="1" t="s">
        <v>77</v>
      </c>
      <c r="AR170" s="1" t="s">
        <v>62</v>
      </c>
      <c r="AS170" s="1" t="s">
        <v>121</v>
      </c>
      <c r="AT170" s="1" t="s">
        <v>122</v>
      </c>
      <c r="AU170" s="53"/>
      <c r="AV170" s="1" t="s">
        <v>80</v>
      </c>
      <c r="AW170" s="1">
        <v>1</v>
      </c>
      <c r="AX170" s="9">
        <v>211433</v>
      </c>
      <c r="AY170" s="53">
        <v>4</v>
      </c>
      <c r="AZ170" s="53">
        <v>10001</v>
      </c>
      <c r="BA170" s="6">
        <v>42716</v>
      </c>
      <c r="BB170" s="53">
        <v>4448</v>
      </c>
      <c r="BC170" s="6">
        <v>42696</v>
      </c>
      <c r="BD170" s="8">
        <v>42720</v>
      </c>
      <c r="BE170" s="55"/>
      <c r="BF170" s="53"/>
      <c r="BG170" s="53"/>
      <c r="BH170" s="53"/>
      <c r="BI170" s="53"/>
      <c r="BJ170" s="53"/>
      <c r="BK170" s="53"/>
      <c r="BL170" s="53"/>
      <c r="BM170" s="53"/>
      <c r="BN170" s="53"/>
      <c r="BO170" s="53"/>
      <c r="BP170" s="53"/>
      <c r="BQ170" s="53"/>
      <c r="BR170" s="56">
        <f>SUM(Z170+AX170+BE170+BL170)</f>
        <v>16861777</v>
      </c>
      <c r="BS170" s="53"/>
      <c r="BT170" s="6"/>
      <c r="BU170" s="53"/>
      <c r="BV170" s="53"/>
      <c r="BW170" s="53"/>
      <c r="BX170" s="53"/>
      <c r="BY170" s="53"/>
      <c r="BZ170" s="53"/>
      <c r="CA170" s="53"/>
      <c r="CB170" s="53"/>
    </row>
    <row r="171" spans="1:80" ht="15" customHeight="1">
      <c r="A171" s="1">
        <v>230</v>
      </c>
      <c r="B171" s="1">
        <v>2016</v>
      </c>
      <c r="C171" s="1" t="s">
        <v>48</v>
      </c>
      <c r="D171" s="1">
        <v>1</v>
      </c>
      <c r="E171" s="53"/>
      <c r="F171" s="2">
        <v>161</v>
      </c>
      <c r="G171" s="3">
        <v>3.10020203990021E+16</v>
      </c>
      <c r="H171" s="4" t="s">
        <v>88</v>
      </c>
      <c r="I171" s="53"/>
      <c r="J171" s="1" t="s">
        <v>584</v>
      </c>
      <c r="K171" s="54" t="s">
        <v>2230</v>
      </c>
      <c r="L171" s="1" t="s">
        <v>65</v>
      </c>
      <c r="M171" s="1" t="s">
        <v>66</v>
      </c>
      <c r="N171" s="1" t="s">
        <v>67</v>
      </c>
      <c r="O171" s="1" t="s">
        <v>68</v>
      </c>
      <c r="P171" s="1" t="s">
        <v>69</v>
      </c>
      <c r="Q171" s="2">
        <v>1</v>
      </c>
      <c r="R171" s="1" t="s">
        <v>70</v>
      </c>
      <c r="S171" s="53"/>
      <c r="T171" s="6">
        <v>42391</v>
      </c>
      <c r="U171" s="6">
        <v>42397</v>
      </c>
      <c r="V171" s="7" t="s">
        <v>353</v>
      </c>
      <c r="W171" s="8">
        <v>42397</v>
      </c>
      <c r="X171" s="8">
        <v>42397</v>
      </c>
      <c r="Y171" s="8">
        <v>42670</v>
      </c>
      <c r="Z171" s="9">
        <v>28543437</v>
      </c>
      <c r="AA171" s="1" t="s">
        <v>51</v>
      </c>
      <c r="AB171" s="1" t="s">
        <v>52</v>
      </c>
      <c r="AC171" s="1" t="s">
        <v>72</v>
      </c>
      <c r="AD171" s="1">
        <v>9</v>
      </c>
      <c r="AE171" s="1" t="s">
        <v>54</v>
      </c>
      <c r="AF171" s="1" t="s">
        <v>91</v>
      </c>
      <c r="AG171" s="1" t="s">
        <v>92</v>
      </c>
      <c r="AH171" s="1" t="s">
        <v>84</v>
      </c>
      <c r="AI171" s="1" t="s">
        <v>85</v>
      </c>
      <c r="AJ171" s="1" t="s">
        <v>113</v>
      </c>
      <c r="AK171" s="1" t="s">
        <v>76</v>
      </c>
      <c r="AL171" s="5">
        <v>504</v>
      </c>
      <c r="AM171" s="10">
        <v>42391</v>
      </c>
      <c r="AN171" s="9">
        <v>28543437</v>
      </c>
      <c r="AO171" s="2">
        <v>216</v>
      </c>
      <c r="AP171" s="8">
        <v>42397</v>
      </c>
      <c r="AQ171" s="1" t="s">
        <v>77</v>
      </c>
      <c r="AR171" s="1" t="s">
        <v>57</v>
      </c>
      <c r="AS171" s="1" t="s">
        <v>78</v>
      </c>
      <c r="AT171" s="1" t="s">
        <v>79</v>
      </c>
      <c r="AU171" s="53"/>
      <c r="AV171" s="1" t="s">
        <v>80</v>
      </c>
      <c r="AW171" s="1">
        <v>1</v>
      </c>
      <c r="AX171" s="9">
        <v>5074389</v>
      </c>
      <c r="AY171" s="53">
        <v>48</v>
      </c>
      <c r="AZ171" s="53">
        <v>8193</v>
      </c>
      <c r="BA171" s="6">
        <v>42626</v>
      </c>
      <c r="BB171" s="53">
        <v>2686</v>
      </c>
      <c r="BC171" s="6">
        <v>42608</v>
      </c>
      <c r="BD171" s="8">
        <v>42719</v>
      </c>
      <c r="BE171" s="55"/>
      <c r="BF171" s="53"/>
      <c r="BG171" s="53"/>
      <c r="BH171" s="53"/>
      <c r="BI171" s="53"/>
      <c r="BJ171" s="53"/>
      <c r="BK171" s="53"/>
      <c r="BL171" s="53"/>
      <c r="BM171" s="53"/>
      <c r="BN171" s="53"/>
      <c r="BO171" s="53"/>
      <c r="BP171" s="53"/>
      <c r="BQ171" s="53"/>
      <c r="BR171" s="56">
        <f>SUM(Z171+AX171+BE171+BL171)</f>
        <v>33617826</v>
      </c>
      <c r="BS171" s="53"/>
      <c r="BT171" s="6"/>
      <c r="BU171" s="53"/>
      <c r="BV171" s="53"/>
      <c r="BW171" s="53"/>
      <c r="BX171" s="53"/>
      <c r="BY171" s="53"/>
      <c r="BZ171" s="53"/>
      <c r="CA171" s="53"/>
      <c r="CB171" s="53"/>
    </row>
    <row r="172" spans="1:80" ht="15" customHeight="1">
      <c r="A172" s="1">
        <v>230</v>
      </c>
      <c r="B172" s="1">
        <v>2016</v>
      </c>
      <c r="C172" s="1" t="s">
        <v>48</v>
      </c>
      <c r="D172" s="1">
        <v>1</v>
      </c>
      <c r="E172" s="53"/>
      <c r="F172" s="2">
        <v>162</v>
      </c>
      <c r="G172" s="3">
        <v>3.10020203990021E+16</v>
      </c>
      <c r="H172" s="4" t="s">
        <v>88</v>
      </c>
      <c r="I172" s="53"/>
      <c r="J172" s="1" t="s">
        <v>585</v>
      </c>
      <c r="K172" s="54" t="s">
        <v>2230</v>
      </c>
      <c r="L172" s="1" t="s">
        <v>65</v>
      </c>
      <c r="M172" s="1" t="s">
        <v>66</v>
      </c>
      <c r="N172" s="1" t="s">
        <v>67</v>
      </c>
      <c r="O172" s="1" t="s">
        <v>68</v>
      </c>
      <c r="P172" s="1" t="s">
        <v>69</v>
      </c>
      <c r="Q172" s="2">
        <v>1</v>
      </c>
      <c r="R172" s="1" t="s">
        <v>70</v>
      </c>
      <c r="S172" s="53"/>
      <c r="T172" s="6">
        <v>42384</v>
      </c>
      <c r="U172" s="6">
        <v>42397</v>
      </c>
      <c r="V172" s="7" t="s">
        <v>586</v>
      </c>
      <c r="W172" s="8">
        <v>42397</v>
      </c>
      <c r="X172" s="8">
        <v>42397</v>
      </c>
      <c r="Y172" s="8">
        <v>42670</v>
      </c>
      <c r="Z172" s="9">
        <v>18615285</v>
      </c>
      <c r="AA172" s="1" t="s">
        <v>51</v>
      </c>
      <c r="AB172" s="1" t="s">
        <v>52</v>
      </c>
      <c r="AC172" s="1" t="s">
        <v>72</v>
      </c>
      <c r="AD172" s="1">
        <v>9</v>
      </c>
      <c r="AE172" s="1" t="s">
        <v>54</v>
      </c>
      <c r="AF172" s="1" t="s">
        <v>91</v>
      </c>
      <c r="AG172" s="1" t="s">
        <v>92</v>
      </c>
      <c r="AH172" s="1" t="s">
        <v>84</v>
      </c>
      <c r="AI172" s="1" t="s">
        <v>74</v>
      </c>
      <c r="AJ172" s="1" t="s">
        <v>587</v>
      </c>
      <c r="AK172" s="1" t="s">
        <v>76</v>
      </c>
      <c r="AL172" s="5">
        <v>31</v>
      </c>
      <c r="AM172" s="10">
        <v>42384</v>
      </c>
      <c r="AN172" s="9">
        <v>18615285</v>
      </c>
      <c r="AO172" s="2">
        <v>220</v>
      </c>
      <c r="AP172" s="8">
        <v>42397</v>
      </c>
      <c r="AQ172" s="1" t="s">
        <v>77</v>
      </c>
      <c r="AR172" s="1" t="s">
        <v>57</v>
      </c>
      <c r="AS172" s="1" t="s">
        <v>78</v>
      </c>
      <c r="AT172" s="1" t="s">
        <v>79</v>
      </c>
      <c r="AU172" s="53"/>
      <c r="AV172" s="1" t="s">
        <v>80</v>
      </c>
      <c r="AW172" s="1">
        <v>1</v>
      </c>
      <c r="AX172" s="9">
        <v>3309384</v>
      </c>
      <c r="AY172" s="53">
        <v>48</v>
      </c>
      <c r="AZ172" s="53">
        <v>8182</v>
      </c>
      <c r="BA172" s="6">
        <v>42626</v>
      </c>
      <c r="BB172" s="53">
        <v>2685</v>
      </c>
      <c r="BC172" s="6">
        <v>42608</v>
      </c>
      <c r="BD172" s="8">
        <v>42749</v>
      </c>
      <c r="BE172" s="55"/>
      <c r="BF172" s="53"/>
      <c r="BG172" s="53"/>
      <c r="BH172" s="53"/>
      <c r="BI172" s="53"/>
      <c r="BJ172" s="53"/>
      <c r="BK172" s="53"/>
      <c r="BL172" s="53"/>
      <c r="BM172" s="53"/>
      <c r="BN172" s="53"/>
      <c r="BO172" s="53"/>
      <c r="BP172" s="53"/>
      <c r="BQ172" s="53"/>
      <c r="BR172" s="56">
        <f>SUM(Z172+AX172+BE172+BL172)</f>
        <v>21924669</v>
      </c>
      <c r="BS172" s="53"/>
      <c r="BT172" s="6"/>
      <c r="BU172" s="53"/>
      <c r="BV172" s="53"/>
      <c r="BW172" s="53"/>
      <c r="BX172" s="53"/>
      <c r="BY172" s="53"/>
      <c r="BZ172" s="53"/>
      <c r="CA172" s="53"/>
      <c r="CB172" s="53"/>
    </row>
    <row r="173" spans="1:80" ht="15" customHeight="1">
      <c r="A173" s="1">
        <v>230</v>
      </c>
      <c r="B173" s="1">
        <v>2016</v>
      </c>
      <c r="C173" s="1" t="s">
        <v>48</v>
      </c>
      <c r="D173" s="1">
        <v>1</v>
      </c>
      <c r="E173" s="53"/>
      <c r="F173" s="2">
        <v>163</v>
      </c>
      <c r="G173" s="3">
        <v>3.10020102100006E+16</v>
      </c>
      <c r="H173" s="4" t="s">
        <v>571</v>
      </c>
      <c r="I173" s="53"/>
      <c r="J173" s="1" t="s">
        <v>588</v>
      </c>
      <c r="K173" s="54" t="s">
        <v>2284</v>
      </c>
      <c r="L173" s="1" t="s">
        <v>65</v>
      </c>
      <c r="M173" s="1" t="s">
        <v>66</v>
      </c>
      <c r="N173" s="1" t="s">
        <v>67</v>
      </c>
      <c r="O173" s="1" t="s">
        <v>68</v>
      </c>
      <c r="P173" s="1" t="s">
        <v>69</v>
      </c>
      <c r="Q173" s="2">
        <v>1</v>
      </c>
      <c r="R173" s="1" t="s">
        <v>70</v>
      </c>
      <c r="S173" s="53"/>
      <c r="T173" s="6">
        <v>42389</v>
      </c>
      <c r="U173" s="6">
        <v>42397</v>
      </c>
      <c r="V173" s="7" t="s">
        <v>589</v>
      </c>
      <c r="W173" s="8">
        <v>42397</v>
      </c>
      <c r="X173" s="8">
        <v>42397</v>
      </c>
      <c r="Y173" s="8">
        <v>42731</v>
      </c>
      <c r="Z173" s="9">
        <v>22752015</v>
      </c>
      <c r="AA173" s="1" t="s">
        <v>51</v>
      </c>
      <c r="AB173" s="1" t="s">
        <v>52</v>
      </c>
      <c r="AC173" s="1" t="s">
        <v>72</v>
      </c>
      <c r="AD173" s="1">
        <v>11</v>
      </c>
      <c r="AE173" s="1" t="s">
        <v>54</v>
      </c>
      <c r="AF173" s="1" t="s">
        <v>574</v>
      </c>
      <c r="AG173" s="1" t="s">
        <v>575</v>
      </c>
      <c r="AH173" s="1" t="s">
        <v>84</v>
      </c>
      <c r="AI173" s="1" t="s">
        <v>74</v>
      </c>
      <c r="AJ173" s="1" t="s">
        <v>108</v>
      </c>
      <c r="AK173" s="1" t="s">
        <v>76</v>
      </c>
      <c r="AL173" s="5">
        <v>275</v>
      </c>
      <c r="AM173" s="10">
        <v>42389</v>
      </c>
      <c r="AN173" s="9">
        <v>22752015</v>
      </c>
      <c r="AO173" s="2">
        <v>219</v>
      </c>
      <c r="AP173" s="8">
        <v>42397</v>
      </c>
      <c r="AQ173" s="1" t="s">
        <v>77</v>
      </c>
      <c r="AR173" s="1" t="s">
        <v>57</v>
      </c>
      <c r="AS173" s="1" t="s">
        <v>78</v>
      </c>
      <c r="AT173" s="1" t="s">
        <v>79</v>
      </c>
      <c r="AU173" s="53"/>
      <c r="AV173" s="1" t="s">
        <v>80</v>
      </c>
      <c r="AW173" s="1">
        <v>1</v>
      </c>
      <c r="AX173" s="9"/>
      <c r="AY173" s="53"/>
      <c r="AZ173" s="53"/>
      <c r="BA173" s="6"/>
      <c r="BB173" s="53"/>
      <c r="BC173" s="6"/>
      <c r="BD173" s="6"/>
      <c r="BE173" s="55"/>
      <c r="BF173" s="53"/>
      <c r="BG173" s="53"/>
      <c r="BH173" s="53"/>
      <c r="BI173" s="53"/>
      <c r="BJ173" s="53"/>
      <c r="BK173" s="53"/>
      <c r="BL173" s="53"/>
      <c r="BM173" s="53"/>
      <c r="BN173" s="53"/>
      <c r="BO173" s="53"/>
      <c r="BP173" s="53"/>
      <c r="BQ173" s="53"/>
      <c r="BR173" s="56">
        <f>SUM(Z173+AX173+BE173+BL173)</f>
        <v>22752015</v>
      </c>
      <c r="BS173" s="53"/>
      <c r="BT173" s="6"/>
      <c r="BU173" s="53"/>
      <c r="BV173" s="53"/>
      <c r="BW173" s="53"/>
      <c r="BX173" s="53"/>
      <c r="BY173" s="53"/>
      <c r="BZ173" s="53"/>
      <c r="CA173" s="53"/>
      <c r="CB173" s="53"/>
    </row>
    <row r="174" spans="1:80" ht="15" customHeight="1">
      <c r="A174" s="1">
        <v>230</v>
      </c>
      <c r="B174" s="1">
        <v>2016</v>
      </c>
      <c r="C174" s="1" t="s">
        <v>48</v>
      </c>
      <c r="D174" s="1">
        <v>1</v>
      </c>
      <c r="E174" s="53"/>
      <c r="F174" s="2">
        <v>164</v>
      </c>
      <c r="G174" s="3">
        <v>3.10020102100005E+16</v>
      </c>
      <c r="H174" s="4" t="s">
        <v>403</v>
      </c>
      <c r="I174" s="53"/>
      <c r="J174" s="1" t="s">
        <v>590</v>
      </c>
      <c r="K174" s="54" t="s">
        <v>2241</v>
      </c>
      <c r="L174" s="1" t="s">
        <v>65</v>
      </c>
      <c r="M174" s="1" t="s">
        <v>66</v>
      </c>
      <c r="N174" s="1" t="s">
        <v>67</v>
      </c>
      <c r="O174" s="1" t="s">
        <v>68</v>
      </c>
      <c r="P174" s="1" t="s">
        <v>69</v>
      </c>
      <c r="Q174" s="2">
        <v>1</v>
      </c>
      <c r="R174" s="1" t="s">
        <v>70</v>
      </c>
      <c r="S174" s="53"/>
      <c r="T174" s="6">
        <v>42387</v>
      </c>
      <c r="U174" s="6">
        <v>42397</v>
      </c>
      <c r="V174" s="7" t="s">
        <v>591</v>
      </c>
      <c r="W174" s="8">
        <v>42397</v>
      </c>
      <c r="X174" s="8">
        <v>42397</v>
      </c>
      <c r="Y174" s="8">
        <v>42731</v>
      </c>
      <c r="Z174" s="9">
        <v>22752015</v>
      </c>
      <c r="AA174" s="1" t="s">
        <v>51</v>
      </c>
      <c r="AB174" s="1" t="s">
        <v>52</v>
      </c>
      <c r="AC174" s="1" t="s">
        <v>72</v>
      </c>
      <c r="AD174" s="1">
        <v>11</v>
      </c>
      <c r="AE174" s="1" t="s">
        <v>54</v>
      </c>
      <c r="AF174" s="1" t="s">
        <v>117</v>
      </c>
      <c r="AG174" s="1" t="s">
        <v>118</v>
      </c>
      <c r="AH174" s="1" t="s">
        <v>117</v>
      </c>
      <c r="AI174" s="1" t="s">
        <v>74</v>
      </c>
      <c r="AJ174" s="1" t="s">
        <v>592</v>
      </c>
      <c r="AK174" s="1" t="s">
        <v>76</v>
      </c>
      <c r="AL174" s="5">
        <v>94</v>
      </c>
      <c r="AM174" s="10">
        <v>42387</v>
      </c>
      <c r="AN174" s="9">
        <v>22752015</v>
      </c>
      <c r="AO174" s="2">
        <v>249</v>
      </c>
      <c r="AP174" s="8">
        <v>42397</v>
      </c>
      <c r="AQ174" s="1" t="s">
        <v>77</v>
      </c>
      <c r="AR174" s="1" t="s">
        <v>57</v>
      </c>
      <c r="AS174" s="1" t="s">
        <v>121</v>
      </c>
      <c r="AT174" s="1" t="s">
        <v>122</v>
      </c>
      <c r="AU174" s="53"/>
      <c r="AV174" s="1" t="s">
        <v>80</v>
      </c>
      <c r="AW174" s="1">
        <v>1</v>
      </c>
      <c r="AX174" s="9"/>
      <c r="AY174" s="53"/>
      <c r="AZ174" s="53"/>
      <c r="BA174" s="6"/>
      <c r="BB174" s="53"/>
      <c r="BC174" s="6"/>
      <c r="BD174" s="6"/>
      <c r="BE174" s="55"/>
      <c r="BF174" s="53"/>
      <c r="BG174" s="53"/>
      <c r="BH174" s="53"/>
      <c r="BI174" s="53"/>
      <c r="BJ174" s="53"/>
      <c r="BK174" s="53"/>
      <c r="BL174" s="53"/>
      <c r="BM174" s="53"/>
      <c r="BN174" s="53"/>
      <c r="BO174" s="53"/>
      <c r="BP174" s="53"/>
      <c r="BQ174" s="53"/>
      <c r="BR174" s="56">
        <f>SUM(Z174+AX174+BE174+BL174)</f>
        <v>22752015</v>
      </c>
      <c r="BS174" s="53"/>
      <c r="BT174" s="6"/>
      <c r="BU174" s="53"/>
      <c r="BV174" s="53"/>
      <c r="BW174" s="53"/>
      <c r="BX174" s="53"/>
      <c r="BY174" s="53"/>
      <c r="BZ174" s="53"/>
      <c r="CA174" s="53"/>
      <c r="CB174" s="53"/>
    </row>
    <row r="175" spans="1:80" ht="15" customHeight="1">
      <c r="A175" s="1">
        <v>230</v>
      </c>
      <c r="B175" s="1">
        <v>2016</v>
      </c>
      <c r="C175" s="1" t="s">
        <v>48</v>
      </c>
      <c r="D175" s="1">
        <v>1</v>
      </c>
      <c r="E175" s="53"/>
      <c r="F175" s="2">
        <v>165</v>
      </c>
      <c r="G175" s="11" t="s">
        <v>593</v>
      </c>
      <c r="H175" s="4" t="s">
        <v>594</v>
      </c>
      <c r="I175" s="53"/>
      <c r="J175" s="1" t="s">
        <v>595</v>
      </c>
      <c r="K175" s="54" t="s">
        <v>2236</v>
      </c>
      <c r="L175" s="1" t="s">
        <v>65</v>
      </c>
      <c r="M175" s="1" t="s">
        <v>66</v>
      </c>
      <c r="N175" s="1" t="s">
        <v>67</v>
      </c>
      <c r="O175" s="1" t="s">
        <v>596</v>
      </c>
      <c r="P175" s="1" t="s">
        <v>69</v>
      </c>
      <c r="Q175" s="2">
        <v>1</v>
      </c>
      <c r="R175" s="1" t="s">
        <v>70</v>
      </c>
      <c r="S175" s="53"/>
      <c r="T175" s="6">
        <v>42390</v>
      </c>
      <c r="U175" s="6">
        <v>42397</v>
      </c>
      <c r="V175" s="7" t="s">
        <v>597</v>
      </c>
      <c r="W175" s="8">
        <v>42397</v>
      </c>
      <c r="X175" s="8">
        <v>42397</v>
      </c>
      <c r="Y175" s="8">
        <v>42731</v>
      </c>
      <c r="Z175" s="9">
        <v>34886423</v>
      </c>
      <c r="AA175" s="1" t="s">
        <v>51</v>
      </c>
      <c r="AB175" s="1" t="s">
        <v>52</v>
      </c>
      <c r="AC175" s="1" t="s">
        <v>72</v>
      </c>
      <c r="AD175" s="1">
        <v>11</v>
      </c>
      <c r="AE175" s="1" t="s">
        <v>54</v>
      </c>
      <c r="AF175" s="1" t="s">
        <v>598</v>
      </c>
      <c r="AG175" s="1" t="s">
        <v>599</v>
      </c>
      <c r="AH175" s="1" t="s">
        <v>56</v>
      </c>
      <c r="AI175" s="1" t="s">
        <v>85</v>
      </c>
      <c r="AJ175" s="1" t="s">
        <v>600</v>
      </c>
      <c r="AK175" s="1" t="s">
        <v>76</v>
      </c>
      <c r="AL175" s="5">
        <v>324</v>
      </c>
      <c r="AM175" s="10">
        <v>42390</v>
      </c>
      <c r="AN175" s="9">
        <v>34886423</v>
      </c>
      <c r="AO175" s="2">
        <v>248</v>
      </c>
      <c r="AP175" s="8">
        <v>42397</v>
      </c>
      <c r="AQ175" s="1" t="s">
        <v>77</v>
      </c>
      <c r="AR175" s="1" t="s">
        <v>62</v>
      </c>
      <c r="AS175" s="1" t="s">
        <v>78</v>
      </c>
      <c r="AT175" s="1" t="s">
        <v>79</v>
      </c>
      <c r="AU175" s="53"/>
      <c r="AV175" s="1" t="s">
        <v>80</v>
      </c>
      <c r="AW175" s="1">
        <v>1</v>
      </c>
      <c r="AX175" s="9"/>
      <c r="AY175" s="53"/>
      <c r="AZ175" s="53"/>
      <c r="BA175" s="6"/>
      <c r="BB175" s="53"/>
      <c r="BC175" s="6"/>
      <c r="BD175" s="6"/>
      <c r="BE175" s="55"/>
      <c r="BF175" s="53"/>
      <c r="BG175" s="53"/>
      <c r="BH175" s="53"/>
      <c r="BI175" s="53"/>
      <c r="BJ175" s="53"/>
      <c r="BK175" s="53"/>
      <c r="BL175" s="53"/>
      <c r="BM175" s="53"/>
      <c r="BN175" s="53"/>
      <c r="BO175" s="53"/>
      <c r="BP175" s="53"/>
      <c r="BQ175" s="53"/>
      <c r="BR175" s="56">
        <f>SUM(Z175+AX175+BE175+BL175)</f>
        <v>34886423</v>
      </c>
      <c r="BS175" s="53"/>
      <c r="BT175" s="6"/>
      <c r="BU175" s="53"/>
      <c r="BV175" s="53"/>
      <c r="BW175" s="53"/>
      <c r="BX175" s="53"/>
      <c r="BY175" s="53"/>
      <c r="BZ175" s="53"/>
      <c r="CA175" s="53"/>
      <c r="CB175" s="53"/>
    </row>
    <row r="176" spans="1:80" ht="15" customHeight="1">
      <c r="A176" s="1">
        <v>230</v>
      </c>
      <c r="B176" s="1">
        <v>2016</v>
      </c>
      <c r="C176" s="1" t="s">
        <v>48</v>
      </c>
      <c r="D176" s="1">
        <v>1</v>
      </c>
      <c r="E176" s="53"/>
      <c r="F176" s="2">
        <v>166</v>
      </c>
      <c r="G176" s="11" t="s">
        <v>593</v>
      </c>
      <c r="H176" s="4" t="s">
        <v>594</v>
      </c>
      <c r="I176" s="53"/>
      <c r="J176" s="1" t="s">
        <v>601</v>
      </c>
      <c r="K176" s="54" t="s">
        <v>2236</v>
      </c>
      <c r="L176" s="1" t="s">
        <v>65</v>
      </c>
      <c r="M176" s="1" t="s">
        <v>66</v>
      </c>
      <c r="N176" s="1" t="s">
        <v>67</v>
      </c>
      <c r="O176" s="1" t="s">
        <v>596</v>
      </c>
      <c r="P176" s="1" t="s">
        <v>69</v>
      </c>
      <c r="Q176" s="2">
        <v>1</v>
      </c>
      <c r="R176" s="1" t="s">
        <v>70</v>
      </c>
      <c r="S176" s="53"/>
      <c r="T176" s="6">
        <v>42390</v>
      </c>
      <c r="U176" s="6">
        <v>42397</v>
      </c>
      <c r="V176" s="7" t="s">
        <v>602</v>
      </c>
      <c r="W176" s="8">
        <v>42397</v>
      </c>
      <c r="X176" s="8">
        <v>42397</v>
      </c>
      <c r="Y176" s="8">
        <v>42731</v>
      </c>
      <c r="Z176" s="9">
        <v>34886423</v>
      </c>
      <c r="AA176" s="1" t="s">
        <v>51</v>
      </c>
      <c r="AB176" s="1" t="s">
        <v>52</v>
      </c>
      <c r="AC176" s="1" t="s">
        <v>72</v>
      </c>
      <c r="AD176" s="1">
        <v>11</v>
      </c>
      <c r="AE176" s="1" t="s">
        <v>54</v>
      </c>
      <c r="AF176" s="1" t="s">
        <v>598</v>
      </c>
      <c r="AG176" s="1" t="s">
        <v>599</v>
      </c>
      <c r="AH176" s="1" t="s">
        <v>56</v>
      </c>
      <c r="AI176" s="1" t="s">
        <v>85</v>
      </c>
      <c r="AJ176" s="1" t="s">
        <v>240</v>
      </c>
      <c r="AK176" s="1" t="s">
        <v>76</v>
      </c>
      <c r="AL176" s="5">
        <v>318</v>
      </c>
      <c r="AM176" s="10">
        <v>42390</v>
      </c>
      <c r="AN176" s="9">
        <v>34886423</v>
      </c>
      <c r="AO176" s="2">
        <v>227</v>
      </c>
      <c r="AP176" s="8">
        <v>42397</v>
      </c>
      <c r="AQ176" s="1" t="s">
        <v>77</v>
      </c>
      <c r="AR176" s="1" t="s">
        <v>57</v>
      </c>
      <c r="AS176" s="1" t="s">
        <v>78</v>
      </c>
      <c r="AT176" s="1" t="s">
        <v>79</v>
      </c>
      <c r="AU176" s="53"/>
      <c r="AV176" s="1" t="s">
        <v>80</v>
      </c>
      <c r="AW176" s="1">
        <v>1</v>
      </c>
      <c r="AX176" s="9"/>
      <c r="AY176" s="53"/>
      <c r="AZ176" s="53"/>
      <c r="BA176" s="6"/>
      <c r="BB176" s="53"/>
      <c r="BC176" s="6"/>
      <c r="BD176" s="6"/>
      <c r="BE176" s="55"/>
      <c r="BF176" s="53"/>
      <c r="BG176" s="53"/>
      <c r="BH176" s="53"/>
      <c r="BI176" s="53"/>
      <c r="BJ176" s="53"/>
      <c r="BK176" s="53"/>
      <c r="BL176" s="53"/>
      <c r="BM176" s="53"/>
      <c r="BN176" s="53"/>
      <c r="BO176" s="53"/>
      <c r="BP176" s="53"/>
      <c r="BQ176" s="53"/>
      <c r="BR176" s="56">
        <f>SUM(Z176+AX176+BE176+BL176)</f>
        <v>34886423</v>
      </c>
      <c r="BS176" s="53"/>
      <c r="BT176" s="6"/>
      <c r="BU176" s="53"/>
      <c r="BV176" s="53"/>
      <c r="BW176" s="53"/>
      <c r="BX176" s="53"/>
      <c r="BY176" s="53"/>
      <c r="BZ176" s="53"/>
      <c r="CA176" s="53"/>
      <c r="CB176" s="53"/>
    </row>
    <row r="177" spans="1:80" ht="15" customHeight="1">
      <c r="A177" s="1">
        <v>230</v>
      </c>
      <c r="B177" s="1">
        <v>2016</v>
      </c>
      <c r="C177" s="1" t="s">
        <v>48</v>
      </c>
      <c r="D177" s="1">
        <v>1</v>
      </c>
      <c r="E177" s="53"/>
      <c r="F177" s="2">
        <v>167</v>
      </c>
      <c r="G177" s="11" t="s">
        <v>593</v>
      </c>
      <c r="H177" s="4" t="s">
        <v>594</v>
      </c>
      <c r="I177" s="53"/>
      <c r="J177" s="1" t="s">
        <v>603</v>
      </c>
      <c r="K177" s="54" t="s">
        <v>2236</v>
      </c>
      <c r="L177" s="1" t="s">
        <v>65</v>
      </c>
      <c r="M177" s="1" t="s">
        <v>66</v>
      </c>
      <c r="N177" s="1" t="s">
        <v>67</v>
      </c>
      <c r="O177" s="1" t="s">
        <v>596</v>
      </c>
      <c r="P177" s="1" t="s">
        <v>69</v>
      </c>
      <c r="Q177" s="2">
        <v>1</v>
      </c>
      <c r="R177" s="1" t="s">
        <v>70</v>
      </c>
      <c r="S177" s="53"/>
      <c r="T177" s="6">
        <v>42390</v>
      </c>
      <c r="U177" s="6">
        <v>42397</v>
      </c>
      <c r="V177" s="7" t="s">
        <v>604</v>
      </c>
      <c r="W177" s="8">
        <v>42397</v>
      </c>
      <c r="X177" s="8">
        <v>42397</v>
      </c>
      <c r="Y177" s="8">
        <v>42731</v>
      </c>
      <c r="Z177" s="9">
        <v>22752015</v>
      </c>
      <c r="AA177" s="1" t="s">
        <v>51</v>
      </c>
      <c r="AB177" s="1" t="s">
        <v>52</v>
      </c>
      <c r="AC177" s="1" t="s">
        <v>72</v>
      </c>
      <c r="AD177" s="1">
        <v>11</v>
      </c>
      <c r="AE177" s="1" t="s">
        <v>54</v>
      </c>
      <c r="AF177" s="1" t="s">
        <v>598</v>
      </c>
      <c r="AG177" s="1" t="s">
        <v>599</v>
      </c>
      <c r="AH177" s="1" t="s">
        <v>56</v>
      </c>
      <c r="AI177" s="1" t="s">
        <v>74</v>
      </c>
      <c r="AJ177" s="1" t="s">
        <v>605</v>
      </c>
      <c r="AK177" s="1" t="s">
        <v>76</v>
      </c>
      <c r="AL177" s="5">
        <v>321</v>
      </c>
      <c r="AM177" s="10">
        <v>42390</v>
      </c>
      <c r="AN177" s="9">
        <v>22752015</v>
      </c>
      <c r="AO177" s="2">
        <v>228</v>
      </c>
      <c r="AP177" s="8">
        <v>42397</v>
      </c>
      <c r="AQ177" s="1" t="s">
        <v>77</v>
      </c>
      <c r="AR177" s="1" t="s">
        <v>57</v>
      </c>
      <c r="AS177" s="1" t="s">
        <v>78</v>
      </c>
      <c r="AT177" s="1" t="s">
        <v>79</v>
      </c>
      <c r="AU177" s="53"/>
      <c r="AV177" s="1" t="s">
        <v>80</v>
      </c>
      <c r="AW177" s="1">
        <v>1</v>
      </c>
      <c r="AX177" s="9"/>
      <c r="AY177" s="53"/>
      <c r="AZ177" s="53"/>
      <c r="BA177" s="6"/>
      <c r="BB177" s="53"/>
      <c r="BC177" s="6"/>
      <c r="BD177" s="6"/>
      <c r="BE177" s="55"/>
      <c r="BF177" s="53"/>
      <c r="BG177" s="53"/>
      <c r="BH177" s="53"/>
      <c r="BI177" s="53"/>
      <c r="BJ177" s="53"/>
      <c r="BK177" s="53"/>
      <c r="BL177" s="53"/>
      <c r="BM177" s="53"/>
      <c r="BN177" s="53"/>
      <c r="BO177" s="53"/>
      <c r="BP177" s="53"/>
      <c r="BQ177" s="53"/>
      <c r="BR177" s="56">
        <f>SUM(Z177+AX177+BE177+BL177)</f>
        <v>22752015</v>
      </c>
      <c r="BS177" s="53"/>
      <c r="BT177" s="6"/>
      <c r="BU177" s="53"/>
      <c r="BV177" s="53"/>
      <c r="BW177" s="53"/>
      <c r="BX177" s="53"/>
      <c r="BY177" s="53"/>
      <c r="BZ177" s="53"/>
      <c r="CA177" s="53"/>
      <c r="CB177" s="53"/>
    </row>
    <row r="178" spans="1:80" ht="15" customHeight="1">
      <c r="A178" s="1">
        <v>230</v>
      </c>
      <c r="B178" s="1">
        <v>2016</v>
      </c>
      <c r="C178" s="1" t="s">
        <v>48</v>
      </c>
      <c r="D178" s="1">
        <v>1</v>
      </c>
      <c r="E178" s="53"/>
      <c r="F178" s="2">
        <v>168</v>
      </c>
      <c r="G178" s="11" t="s">
        <v>593</v>
      </c>
      <c r="H178" s="4" t="s">
        <v>594</v>
      </c>
      <c r="I178" s="53"/>
      <c r="J178" s="1" t="s">
        <v>606</v>
      </c>
      <c r="K178" s="54" t="s">
        <v>2236</v>
      </c>
      <c r="L178" s="1" t="s">
        <v>65</v>
      </c>
      <c r="M178" s="1" t="s">
        <v>66</v>
      </c>
      <c r="N178" s="1" t="s">
        <v>67</v>
      </c>
      <c r="O178" s="1" t="s">
        <v>596</v>
      </c>
      <c r="P178" s="1" t="s">
        <v>69</v>
      </c>
      <c r="Q178" s="2">
        <v>1</v>
      </c>
      <c r="R178" s="1" t="s">
        <v>70</v>
      </c>
      <c r="S178" s="53"/>
      <c r="T178" s="6">
        <v>42390</v>
      </c>
      <c r="U178" s="6">
        <v>42397</v>
      </c>
      <c r="V178" s="7" t="s">
        <v>607</v>
      </c>
      <c r="W178" s="8">
        <v>42397</v>
      </c>
      <c r="X178" s="8">
        <v>42397</v>
      </c>
      <c r="Y178" s="8">
        <v>42731</v>
      </c>
      <c r="Z178" s="9">
        <v>22752015</v>
      </c>
      <c r="AA178" s="1" t="s">
        <v>51</v>
      </c>
      <c r="AB178" s="1" t="s">
        <v>52</v>
      </c>
      <c r="AC178" s="1" t="s">
        <v>72</v>
      </c>
      <c r="AD178" s="1">
        <v>11</v>
      </c>
      <c r="AE178" s="1" t="s">
        <v>54</v>
      </c>
      <c r="AF178" s="1" t="s">
        <v>598</v>
      </c>
      <c r="AG178" s="1" t="s">
        <v>599</v>
      </c>
      <c r="AH178" s="1" t="s">
        <v>56</v>
      </c>
      <c r="AI178" s="1" t="s">
        <v>74</v>
      </c>
      <c r="AJ178" s="1" t="s">
        <v>608</v>
      </c>
      <c r="AK178" s="1" t="s">
        <v>76</v>
      </c>
      <c r="AL178" s="5">
        <v>316</v>
      </c>
      <c r="AM178" s="10">
        <v>42390</v>
      </c>
      <c r="AN178" s="9">
        <v>22752015</v>
      </c>
      <c r="AO178" s="2">
        <v>229</v>
      </c>
      <c r="AP178" s="8">
        <v>42397</v>
      </c>
      <c r="AQ178" s="1" t="s">
        <v>77</v>
      </c>
      <c r="AR178" s="1" t="s">
        <v>57</v>
      </c>
      <c r="AS178" s="1" t="s">
        <v>78</v>
      </c>
      <c r="AT178" s="1" t="s">
        <v>79</v>
      </c>
      <c r="AU178" s="53"/>
      <c r="AV178" s="1" t="s">
        <v>80</v>
      </c>
      <c r="AW178" s="1">
        <v>1</v>
      </c>
      <c r="AX178" s="9"/>
      <c r="AY178" s="53"/>
      <c r="AZ178" s="53"/>
      <c r="BA178" s="6"/>
      <c r="BB178" s="53"/>
      <c r="BC178" s="6"/>
      <c r="BD178" s="6"/>
      <c r="BE178" s="55"/>
      <c r="BF178" s="53"/>
      <c r="BG178" s="53"/>
      <c r="BH178" s="53"/>
      <c r="BI178" s="53"/>
      <c r="BJ178" s="53"/>
      <c r="BK178" s="53"/>
      <c r="BL178" s="53"/>
      <c r="BM178" s="53"/>
      <c r="BN178" s="53"/>
      <c r="BO178" s="53"/>
      <c r="BP178" s="53"/>
      <c r="BQ178" s="53"/>
      <c r="BR178" s="56">
        <f>SUM(Z178+AX178+BE178+BL178)</f>
        <v>22752015</v>
      </c>
      <c r="BS178" s="53"/>
      <c r="BT178" s="6"/>
      <c r="BU178" s="53"/>
      <c r="BV178" s="53"/>
      <c r="BW178" s="53"/>
      <c r="BX178" s="53"/>
      <c r="BY178" s="53"/>
      <c r="BZ178" s="53"/>
      <c r="CA178" s="53"/>
      <c r="CB178" s="53"/>
    </row>
    <row r="179" spans="1:80" ht="15" customHeight="1">
      <c r="A179" s="1">
        <v>230</v>
      </c>
      <c r="B179" s="1">
        <v>2016</v>
      </c>
      <c r="C179" s="1" t="s">
        <v>48</v>
      </c>
      <c r="D179" s="1">
        <v>1</v>
      </c>
      <c r="E179" s="53"/>
      <c r="F179" s="2">
        <v>169</v>
      </c>
      <c r="G179" s="11" t="s">
        <v>593</v>
      </c>
      <c r="H179" s="4" t="s">
        <v>594</v>
      </c>
      <c r="I179" s="53"/>
      <c r="J179" s="1" t="s">
        <v>609</v>
      </c>
      <c r="K179" s="54" t="s">
        <v>2236</v>
      </c>
      <c r="L179" s="1" t="s">
        <v>65</v>
      </c>
      <c r="M179" s="1" t="s">
        <v>66</v>
      </c>
      <c r="N179" s="1" t="s">
        <v>67</v>
      </c>
      <c r="O179" s="1" t="s">
        <v>596</v>
      </c>
      <c r="P179" s="1" t="s">
        <v>69</v>
      </c>
      <c r="Q179" s="2">
        <v>1</v>
      </c>
      <c r="R179" s="1" t="s">
        <v>70</v>
      </c>
      <c r="S179" s="53"/>
      <c r="T179" s="6">
        <v>42390</v>
      </c>
      <c r="U179" s="6">
        <v>42397</v>
      </c>
      <c r="V179" s="7" t="s">
        <v>610</v>
      </c>
      <c r="W179" s="8">
        <v>42397</v>
      </c>
      <c r="X179" s="8">
        <v>42397</v>
      </c>
      <c r="Y179" s="8">
        <v>42731</v>
      </c>
      <c r="Z179" s="9">
        <v>22752015</v>
      </c>
      <c r="AA179" s="1" t="s">
        <v>51</v>
      </c>
      <c r="AB179" s="1" t="s">
        <v>52</v>
      </c>
      <c r="AC179" s="1" t="s">
        <v>72</v>
      </c>
      <c r="AD179" s="1">
        <v>11</v>
      </c>
      <c r="AE179" s="1" t="s">
        <v>54</v>
      </c>
      <c r="AF179" s="1" t="s">
        <v>598</v>
      </c>
      <c r="AG179" s="1" t="s">
        <v>599</v>
      </c>
      <c r="AH179" s="1" t="s">
        <v>56</v>
      </c>
      <c r="AI179" s="1" t="s">
        <v>74</v>
      </c>
      <c r="AJ179" s="1" t="s">
        <v>611</v>
      </c>
      <c r="AK179" s="1" t="s">
        <v>76</v>
      </c>
      <c r="AL179" s="5">
        <v>323</v>
      </c>
      <c r="AM179" s="10">
        <v>42390</v>
      </c>
      <c r="AN179" s="9">
        <v>22752015</v>
      </c>
      <c r="AO179" s="2">
        <v>230</v>
      </c>
      <c r="AP179" s="8">
        <v>42397</v>
      </c>
      <c r="AQ179" s="1" t="s">
        <v>77</v>
      </c>
      <c r="AR179" s="1" t="s">
        <v>57</v>
      </c>
      <c r="AS179" s="1" t="s">
        <v>78</v>
      </c>
      <c r="AT179" s="1" t="s">
        <v>79</v>
      </c>
      <c r="AU179" s="53"/>
      <c r="AV179" s="1" t="s">
        <v>80</v>
      </c>
      <c r="AW179" s="1">
        <v>1</v>
      </c>
      <c r="AX179" s="9"/>
      <c r="AY179" s="53"/>
      <c r="AZ179" s="53"/>
      <c r="BA179" s="6"/>
      <c r="BB179" s="53"/>
      <c r="BC179" s="6"/>
      <c r="BD179" s="6"/>
      <c r="BE179" s="55"/>
      <c r="BF179" s="53"/>
      <c r="BG179" s="53"/>
      <c r="BH179" s="53"/>
      <c r="BI179" s="53"/>
      <c r="BJ179" s="53"/>
      <c r="BK179" s="53"/>
      <c r="BL179" s="53"/>
      <c r="BM179" s="53"/>
      <c r="BN179" s="53"/>
      <c r="BO179" s="53"/>
      <c r="BP179" s="53"/>
      <c r="BQ179" s="53"/>
      <c r="BR179" s="56">
        <f>SUM(Z179+AX179+BE179+BL179)</f>
        <v>22752015</v>
      </c>
      <c r="BS179" s="53"/>
      <c r="BT179" s="6"/>
      <c r="BU179" s="53"/>
      <c r="BV179" s="53"/>
      <c r="BW179" s="53"/>
      <c r="BX179" s="53"/>
      <c r="BY179" s="53"/>
      <c r="BZ179" s="53"/>
      <c r="CA179" s="53"/>
      <c r="CB179" s="53"/>
    </row>
    <row r="180" spans="1:80" ht="15" customHeight="1">
      <c r="A180" s="1">
        <v>230</v>
      </c>
      <c r="B180" s="1">
        <v>2016</v>
      </c>
      <c r="C180" s="1" t="s">
        <v>48</v>
      </c>
      <c r="D180" s="1">
        <v>1</v>
      </c>
      <c r="E180" s="53"/>
      <c r="F180" s="2">
        <v>170</v>
      </c>
      <c r="G180" s="11" t="s">
        <v>593</v>
      </c>
      <c r="H180" s="4" t="s">
        <v>594</v>
      </c>
      <c r="I180" s="53"/>
      <c r="J180" s="1" t="s">
        <v>612</v>
      </c>
      <c r="K180" s="54" t="s">
        <v>2236</v>
      </c>
      <c r="L180" s="1" t="s">
        <v>65</v>
      </c>
      <c r="M180" s="1" t="s">
        <v>66</v>
      </c>
      <c r="N180" s="1" t="s">
        <v>67</v>
      </c>
      <c r="O180" s="1" t="s">
        <v>596</v>
      </c>
      <c r="P180" s="1" t="s">
        <v>69</v>
      </c>
      <c r="Q180" s="2">
        <v>1</v>
      </c>
      <c r="R180" s="1" t="s">
        <v>70</v>
      </c>
      <c r="S180" s="53"/>
      <c r="T180" s="6">
        <v>42390</v>
      </c>
      <c r="U180" s="6">
        <v>42397</v>
      </c>
      <c r="V180" s="7" t="s">
        <v>613</v>
      </c>
      <c r="W180" s="8">
        <v>42397</v>
      </c>
      <c r="X180" s="8">
        <v>42397</v>
      </c>
      <c r="Y180" s="8">
        <v>42731</v>
      </c>
      <c r="Z180" s="9">
        <v>34886423</v>
      </c>
      <c r="AA180" s="1" t="s">
        <v>51</v>
      </c>
      <c r="AB180" s="1" t="s">
        <v>52</v>
      </c>
      <c r="AC180" s="1" t="s">
        <v>72</v>
      </c>
      <c r="AD180" s="1">
        <v>11</v>
      </c>
      <c r="AE180" s="1" t="s">
        <v>54</v>
      </c>
      <c r="AF180" s="1" t="s">
        <v>598</v>
      </c>
      <c r="AG180" s="1" t="s">
        <v>599</v>
      </c>
      <c r="AH180" s="1" t="s">
        <v>56</v>
      </c>
      <c r="AI180" s="1" t="s">
        <v>85</v>
      </c>
      <c r="AJ180" s="1" t="s">
        <v>94</v>
      </c>
      <c r="AK180" s="1" t="s">
        <v>76</v>
      </c>
      <c r="AL180" s="5">
        <v>317</v>
      </c>
      <c r="AM180" s="10">
        <v>42390</v>
      </c>
      <c r="AN180" s="9">
        <v>34886423</v>
      </c>
      <c r="AO180" s="2">
        <v>231</v>
      </c>
      <c r="AP180" s="8">
        <v>42397</v>
      </c>
      <c r="AQ180" s="1" t="s">
        <v>77</v>
      </c>
      <c r="AR180" s="1" t="s">
        <v>57</v>
      </c>
      <c r="AS180" s="1" t="s">
        <v>78</v>
      </c>
      <c r="AT180" s="1" t="s">
        <v>79</v>
      </c>
      <c r="AU180" s="53"/>
      <c r="AV180" s="1" t="s">
        <v>80</v>
      </c>
      <c r="AW180" s="1">
        <v>1</v>
      </c>
      <c r="AX180" s="9"/>
      <c r="AY180" s="53"/>
      <c r="AZ180" s="53"/>
      <c r="BA180" s="6"/>
      <c r="BB180" s="53"/>
      <c r="BC180" s="6"/>
      <c r="BD180" s="6"/>
      <c r="BE180" s="55"/>
      <c r="BF180" s="53"/>
      <c r="BG180" s="53"/>
      <c r="BH180" s="53"/>
      <c r="BI180" s="53"/>
      <c r="BJ180" s="53"/>
      <c r="BK180" s="53"/>
      <c r="BL180" s="53"/>
      <c r="BM180" s="53"/>
      <c r="BN180" s="53"/>
      <c r="BO180" s="53"/>
      <c r="BP180" s="53"/>
      <c r="BQ180" s="53"/>
      <c r="BR180" s="56">
        <f>SUM(Z180+AX180+BE180+BL180)</f>
        <v>34886423</v>
      </c>
      <c r="BS180" s="53"/>
      <c r="BT180" s="6"/>
      <c r="BU180" s="53"/>
      <c r="BV180" s="53"/>
      <c r="BW180" s="53"/>
      <c r="BX180" s="53"/>
      <c r="BY180" s="53"/>
      <c r="BZ180" s="53"/>
      <c r="CA180" s="53"/>
      <c r="CB180" s="53"/>
    </row>
    <row r="181" spans="1:80" ht="15" customHeight="1">
      <c r="A181" s="1">
        <v>230</v>
      </c>
      <c r="B181" s="1">
        <v>2016</v>
      </c>
      <c r="C181" s="1" t="s">
        <v>48</v>
      </c>
      <c r="D181" s="1">
        <v>1</v>
      </c>
      <c r="E181" s="53"/>
      <c r="F181" s="2">
        <v>171</v>
      </c>
      <c r="G181" s="3">
        <v>3.10020102100006E+16</v>
      </c>
      <c r="H181" s="4" t="s">
        <v>571</v>
      </c>
      <c r="I181" s="53"/>
      <c r="J181" s="1" t="s">
        <v>614</v>
      </c>
      <c r="K181" s="54" t="s">
        <v>2284</v>
      </c>
      <c r="L181" s="1" t="s">
        <v>65</v>
      </c>
      <c r="M181" s="1" t="s">
        <v>66</v>
      </c>
      <c r="N181" s="1" t="s">
        <v>67</v>
      </c>
      <c r="O181" s="1" t="s">
        <v>68</v>
      </c>
      <c r="P181" s="1" t="s">
        <v>69</v>
      </c>
      <c r="Q181" s="2">
        <v>1</v>
      </c>
      <c r="R181" s="1" t="s">
        <v>70</v>
      </c>
      <c r="S181" s="53"/>
      <c r="T181" s="6">
        <v>42389</v>
      </c>
      <c r="U181" s="6">
        <v>42397</v>
      </c>
      <c r="V181" s="7" t="s">
        <v>615</v>
      </c>
      <c r="W181" s="8">
        <v>42397</v>
      </c>
      <c r="X181" s="8">
        <v>42397</v>
      </c>
      <c r="Y181" s="8">
        <v>42731</v>
      </c>
      <c r="Z181" s="9">
        <v>22752015</v>
      </c>
      <c r="AA181" s="1" t="s">
        <v>51</v>
      </c>
      <c r="AB181" s="1" t="s">
        <v>52</v>
      </c>
      <c r="AC181" s="1" t="s">
        <v>72</v>
      </c>
      <c r="AD181" s="1">
        <v>11</v>
      </c>
      <c r="AE181" s="1" t="s">
        <v>54</v>
      </c>
      <c r="AF181" s="1" t="s">
        <v>574</v>
      </c>
      <c r="AG181" s="1" t="s">
        <v>575</v>
      </c>
      <c r="AH181" s="1" t="s">
        <v>84</v>
      </c>
      <c r="AI181" s="1" t="s">
        <v>74</v>
      </c>
      <c r="AJ181" s="1" t="s">
        <v>616</v>
      </c>
      <c r="AK181" s="1" t="s">
        <v>76</v>
      </c>
      <c r="AL181" s="5">
        <v>271</v>
      </c>
      <c r="AM181" s="10">
        <v>42389</v>
      </c>
      <c r="AN181" s="9">
        <v>22752015</v>
      </c>
      <c r="AO181" s="2">
        <v>226</v>
      </c>
      <c r="AP181" s="8">
        <v>42397</v>
      </c>
      <c r="AQ181" s="1" t="s">
        <v>77</v>
      </c>
      <c r="AR181" s="1" t="s">
        <v>62</v>
      </c>
      <c r="AS181" s="1" t="s">
        <v>78</v>
      </c>
      <c r="AT181" s="1" t="s">
        <v>79</v>
      </c>
      <c r="AU181" s="53"/>
      <c r="AV181" s="1" t="s">
        <v>80</v>
      </c>
      <c r="AW181" s="1">
        <v>1</v>
      </c>
      <c r="AX181" s="9">
        <v>2068365</v>
      </c>
      <c r="AY181" s="53">
        <v>30</v>
      </c>
      <c r="AZ181" s="53">
        <v>10300</v>
      </c>
      <c r="BA181" s="6">
        <v>4964</v>
      </c>
      <c r="BB181" s="53">
        <v>4964</v>
      </c>
      <c r="BC181" s="57">
        <v>42723</v>
      </c>
      <c r="BD181" s="8">
        <v>42762</v>
      </c>
      <c r="BE181" s="55"/>
      <c r="BF181" s="53"/>
      <c r="BG181" s="53"/>
      <c r="BH181" s="53"/>
      <c r="BI181" s="53"/>
      <c r="BJ181" s="53"/>
      <c r="BK181" s="53"/>
      <c r="BL181" s="53"/>
      <c r="BM181" s="53"/>
      <c r="BN181" s="53"/>
      <c r="BO181" s="53"/>
      <c r="BP181" s="53"/>
      <c r="BQ181" s="53"/>
      <c r="BR181" s="56">
        <f>SUM(Z181+AX181+BE181+BL181)</f>
        <v>24820380</v>
      </c>
      <c r="BS181" s="53"/>
      <c r="BT181" s="6"/>
      <c r="BU181" s="53"/>
      <c r="BV181" s="53"/>
      <c r="BW181" s="53"/>
      <c r="BX181" s="53"/>
      <c r="BY181" s="53"/>
      <c r="BZ181" s="53"/>
      <c r="CA181" s="53"/>
      <c r="CB181" s="53"/>
    </row>
    <row r="182" spans="1:80" ht="15" customHeight="1">
      <c r="A182" s="1">
        <v>230</v>
      </c>
      <c r="B182" s="1">
        <v>2016</v>
      </c>
      <c r="C182" s="1" t="s">
        <v>48</v>
      </c>
      <c r="D182" s="1">
        <v>1</v>
      </c>
      <c r="E182" s="53"/>
      <c r="F182" s="2">
        <v>172</v>
      </c>
      <c r="G182" s="3">
        <v>3.10020102100006E+16</v>
      </c>
      <c r="H182" s="4" t="s">
        <v>571</v>
      </c>
      <c r="I182" s="53"/>
      <c r="J182" s="1" t="s">
        <v>617</v>
      </c>
      <c r="K182" s="54" t="s">
        <v>2284</v>
      </c>
      <c r="L182" s="1" t="s">
        <v>65</v>
      </c>
      <c r="M182" s="1" t="s">
        <v>66</v>
      </c>
      <c r="N182" s="1" t="s">
        <v>67</v>
      </c>
      <c r="O182" s="1" t="s">
        <v>68</v>
      </c>
      <c r="P182" s="1" t="s">
        <v>69</v>
      </c>
      <c r="Q182" s="2">
        <v>1</v>
      </c>
      <c r="R182" s="1" t="s">
        <v>70</v>
      </c>
      <c r="S182" s="53"/>
      <c r="T182" s="6">
        <v>260</v>
      </c>
      <c r="U182" s="6">
        <v>42397</v>
      </c>
      <c r="V182" s="7" t="s">
        <v>618</v>
      </c>
      <c r="W182" s="8">
        <v>42397</v>
      </c>
      <c r="X182" s="8">
        <v>42397</v>
      </c>
      <c r="Y182" s="8">
        <v>42731</v>
      </c>
      <c r="Z182" s="9">
        <v>22752015</v>
      </c>
      <c r="AA182" s="1" t="s">
        <v>51</v>
      </c>
      <c r="AB182" s="1" t="s">
        <v>52</v>
      </c>
      <c r="AC182" s="1" t="s">
        <v>72</v>
      </c>
      <c r="AD182" s="1">
        <v>11</v>
      </c>
      <c r="AE182" s="1" t="s">
        <v>54</v>
      </c>
      <c r="AF182" s="1" t="s">
        <v>574</v>
      </c>
      <c r="AG182" s="1" t="s">
        <v>575</v>
      </c>
      <c r="AH182" s="1" t="s">
        <v>84</v>
      </c>
      <c r="AI182" s="1" t="s">
        <v>74</v>
      </c>
      <c r="AJ182" s="1" t="s">
        <v>100</v>
      </c>
      <c r="AK182" s="1" t="s">
        <v>76</v>
      </c>
      <c r="AL182" s="5">
        <v>260</v>
      </c>
      <c r="AM182" s="10">
        <v>260</v>
      </c>
      <c r="AN182" s="9">
        <v>22752015</v>
      </c>
      <c r="AO182" s="2">
        <v>225</v>
      </c>
      <c r="AP182" s="8">
        <v>42397</v>
      </c>
      <c r="AQ182" s="1" t="s">
        <v>77</v>
      </c>
      <c r="AR182" s="1" t="s">
        <v>57</v>
      </c>
      <c r="AS182" s="1" t="s">
        <v>78</v>
      </c>
      <c r="AT182" s="1" t="s">
        <v>79</v>
      </c>
      <c r="AU182" s="53"/>
      <c r="AV182" s="1" t="s">
        <v>80</v>
      </c>
      <c r="AW182" s="1">
        <v>1</v>
      </c>
      <c r="AX182" s="9"/>
      <c r="AY182" s="53"/>
      <c r="AZ182" s="53"/>
      <c r="BA182" s="6"/>
      <c r="BB182" s="53"/>
      <c r="BC182" s="6"/>
      <c r="BD182" s="6"/>
      <c r="BE182" s="55"/>
      <c r="BF182" s="53"/>
      <c r="BG182" s="53"/>
      <c r="BH182" s="53"/>
      <c r="BI182" s="53"/>
      <c r="BJ182" s="53"/>
      <c r="BK182" s="53"/>
      <c r="BL182" s="53"/>
      <c r="BM182" s="53"/>
      <c r="BN182" s="53"/>
      <c r="BO182" s="53"/>
      <c r="BP182" s="53"/>
      <c r="BQ182" s="53"/>
      <c r="BR182" s="56">
        <f>SUM(Z182+AX182+BE182+BL182)</f>
        <v>22752015</v>
      </c>
      <c r="BS182" s="53"/>
      <c r="BT182" s="6"/>
      <c r="BU182" s="53"/>
      <c r="BV182" s="53"/>
      <c r="BW182" s="53"/>
      <c r="BX182" s="53"/>
      <c r="BY182" s="53"/>
      <c r="BZ182" s="53"/>
      <c r="CA182" s="53"/>
      <c r="CB182" s="53"/>
    </row>
    <row r="183" spans="1:80" ht="15" customHeight="1">
      <c r="A183" s="1">
        <v>230</v>
      </c>
      <c r="B183" s="1">
        <v>2016</v>
      </c>
      <c r="C183" s="1" t="s">
        <v>48</v>
      </c>
      <c r="D183" s="1">
        <v>1</v>
      </c>
      <c r="E183" s="53"/>
      <c r="F183" s="2">
        <v>173</v>
      </c>
      <c r="G183" s="3">
        <v>3.10020102100004E+16</v>
      </c>
      <c r="H183" s="4" t="s">
        <v>303</v>
      </c>
      <c r="I183" s="53"/>
      <c r="J183" s="1" t="s">
        <v>619</v>
      </c>
      <c r="K183" s="54" t="s">
        <v>2295</v>
      </c>
      <c r="L183" s="1" t="s">
        <v>65</v>
      </c>
      <c r="M183" s="1" t="s">
        <v>66</v>
      </c>
      <c r="N183" s="1" t="s">
        <v>67</v>
      </c>
      <c r="O183" s="1" t="s">
        <v>68</v>
      </c>
      <c r="P183" s="1" t="s">
        <v>69</v>
      </c>
      <c r="Q183" s="2">
        <v>1</v>
      </c>
      <c r="R183" s="1" t="s">
        <v>70</v>
      </c>
      <c r="S183" s="53"/>
      <c r="T183" s="6">
        <v>42387</v>
      </c>
      <c r="U183" s="6">
        <v>42397</v>
      </c>
      <c r="V183" s="7" t="s">
        <v>620</v>
      </c>
      <c r="W183" s="8">
        <v>42397</v>
      </c>
      <c r="X183" s="8">
        <v>42397</v>
      </c>
      <c r="Y183" s="8">
        <v>42731</v>
      </c>
      <c r="Z183" s="9">
        <v>34886423</v>
      </c>
      <c r="AA183" s="1" t="s">
        <v>51</v>
      </c>
      <c r="AB183" s="1" t="s">
        <v>52</v>
      </c>
      <c r="AC183" s="1" t="s">
        <v>72</v>
      </c>
      <c r="AD183" s="1">
        <v>11</v>
      </c>
      <c r="AE183" s="1" t="s">
        <v>54</v>
      </c>
      <c r="AF183" s="1" t="s">
        <v>621</v>
      </c>
      <c r="AG183" s="1" t="s">
        <v>622</v>
      </c>
      <c r="AH183" s="1" t="s">
        <v>306</v>
      </c>
      <c r="AI183" s="1" t="s">
        <v>85</v>
      </c>
      <c r="AJ183" s="1" t="s">
        <v>623</v>
      </c>
      <c r="AK183" s="1" t="s">
        <v>76</v>
      </c>
      <c r="AL183" s="5">
        <v>74</v>
      </c>
      <c r="AM183" s="10">
        <v>42387</v>
      </c>
      <c r="AN183" s="9">
        <v>34886423</v>
      </c>
      <c r="AO183" s="2">
        <v>233</v>
      </c>
      <c r="AP183" s="8">
        <v>42397</v>
      </c>
      <c r="AQ183" s="1" t="s">
        <v>77</v>
      </c>
      <c r="AR183" s="1" t="s">
        <v>62</v>
      </c>
      <c r="AS183" s="1" t="s">
        <v>309</v>
      </c>
      <c r="AT183" s="1" t="s">
        <v>310</v>
      </c>
      <c r="AU183" s="53"/>
      <c r="AV183" s="1" t="s">
        <v>80</v>
      </c>
      <c r="AW183" s="1">
        <v>1</v>
      </c>
      <c r="AX183" s="9"/>
      <c r="AY183" s="53"/>
      <c r="AZ183" s="53"/>
      <c r="BA183" s="6"/>
      <c r="BB183" s="53"/>
      <c r="BC183" s="6"/>
      <c r="BD183" s="6"/>
      <c r="BE183" s="55"/>
      <c r="BF183" s="53"/>
      <c r="BG183" s="53"/>
      <c r="BH183" s="53"/>
      <c r="BI183" s="53"/>
      <c r="BJ183" s="53"/>
      <c r="BK183" s="53"/>
      <c r="BL183" s="53"/>
      <c r="BM183" s="53"/>
      <c r="BN183" s="53"/>
      <c r="BO183" s="53"/>
      <c r="BP183" s="53"/>
      <c r="BQ183" s="53"/>
      <c r="BR183" s="56">
        <f>SUM(Z183+AX183+BE183+BL183)</f>
        <v>34886423</v>
      </c>
      <c r="BS183" s="53"/>
      <c r="BT183" s="6"/>
      <c r="BU183" s="53"/>
      <c r="BV183" s="53"/>
      <c r="BW183" s="53"/>
      <c r="BX183" s="53"/>
      <c r="BY183" s="53"/>
      <c r="BZ183" s="53"/>
      <c r="CA183" s="53"/>
      <c r="CB183" s="53"/>
    </row>
    <row r="184" spans="1:80" ht="15" customHeight="1">
      <c r="A184" s="1">
        <v>230</v>
      </c>
      <c r="B184" s="1">
        <v>2016</v>
      </c>
      <c r="C184" s="1" t="s">
        <v>48</v>
      </c>
      <c r="D184" s="1">
        <v>1</v>
      </c>
      <c r="E184" s="53"/>
      <c r="F184" s="2">
        <v>174</v>
      </c>
      <c r="G184" s="3">
        <v>3.10020102100004E+16</v>
      </c>
      <c r="H184" s="4" t="s">
        <v>303</v>
      </c>
      <c r="I184" s="53"/>
      <c r="J184" s="1" t="s">
        <v>624</v>
      </c>
      <c r="K184" s="54" t="s">
        <v>2245</v>
      </c>
      <c r="L184" s="1" t="s">
        <v>65</v>
      </c>
      <c r="M184" s="1" t="s">
        <v>66</v>
      </c>
      <c r="N184" s="1" t="s">
        <v>67</v>
      </c>
      <c r="O184" s="1" t="s">
        <v>68</v>
      </c>
      <c r="P184" s="1" t="s">
        <v>69</v>
      </c>
      <c r="Q184" s="2">
        <v>1</v>
      </c>
      <c r="R184" s="1" t="s">
        <v>70</v>
      </c>
      <c r="S184" s="53"/>
      <c r="T184" s="6">
        <v>42387</v>
      </c>
      <c r="U184" s="6">
        <v>42397</v>
      </c>
      <c r="V184" s="7" t="s">
        <v>625</v>
      </c>
      <c r="W184" s="8">
        <v>42397</v>
      </c>
      <c r="X184" s="8">
        <v>42397</v>
      </c>
      <c r="Y184" s="8">
        <v>42731</v>
      </c>
      <c r="Z184" s="9">
        <v>17443212</v>
      </c>
      <c r="AA184" s="1" t="s">
        <v>51</v>
      </c>
      <c r="AB184" s="1" t="s">
        <v>52</v>
      </c>
      <c r="AC184" s="1" t="s">
        <v>72</v>
      </c>
      <c r="AD184" s="1">
        <v>11</v>
      </c>
      <c r="AE184" s="1" t="s">
        <v>54</v>
      </c>
      <c r="AF184" s="1" t="s">
        <v>306</v>
      </c>
      <c r="AG184" s="1" t="s">
        <v>307</v>
      </c>
      <c r="AH184" s="1" t="s">
        <v>306</v>
      </c>
      <c r="AI184" s="1" t="s">
        <v>119</v>
      </c>
      <c r="AJ184" s="1" t="s">
        <v>120</v>
      </c>
      <c r="AK184" s="1" t="s">
        <v>76</v>
      </c>
      <c r="AL184" s="5">
        <v>58</v>
      </c>
      <c r="AM184" s="10">
        <v>42387</v>
      </c>
      <c r="AN184" s="9">
        <v>17443212</v>
      </c>
      <c r="AO184" s="2">
        <v>244</v>
      </c>
      <c r="AP184" s="8">
        <v>42397</v>
      </c>
      <c r="AQ184" s="1" t="s">
        <v>77</v>
      </c>
      <c r="AR184" s="1" t="s">
        <v>62</v>
      </c>
      <c r="AS184" s="1" t="s">
        <v>309</v>
      </c>
      <c r="AT184" s="1" t="s">
        <v>310</v>
      </c>
      <c r="AU184" s="53"/>
      <c r="AV184" s="1" t="s">
        <v>80</v>
      </c>
      <c r="AW184" s="1">
        <v>1</v>
      </c>
      <c r="AX184" s="9"/>
      <c r="AY184" s="53"/>
      <c r="AZ184" s="53"/>
      <c r="BA184" s="6"/>
      <c r="BB184" s="53"/>
      <c r="BC184" s="6"/>
      <c r="BD184" s="6"/>
      <c r="BE184" s="55"/>
      <c r="BF184" s="53"/>
      <c r="BG184" s="53"/>
      <c r="BH184" s="53"/>
      <c r="BI184" s="53"/>
      <c r="BJ184" s="53"/>
      <c r="BK184" s="53"/>
      <c r="BL184" s="53"/>
      <c r="BM184" s="53"/>
      <c r="BN184" s="53"/>
      <c r="BO184" s="53"/>
      <c r="BP184" s="53"/>
      <c r="BQ184" s="53"/>
      <c r="BR184" s="56">
        <f>SUM(Z184+AX184+BE184+BL184)</f>
        <v>17443212</v>
      </c>
      <c r="BS184" s="53"/>
      <c r="BT184" s="6"/>
      <c r="BU184" s="53"/>
      <c r="BV184" s="53"/>
      <c r="BW184" s="53"/>
      <c r="BX184" s="53"/>
      <c r="BY184" s="53"/>
      <c r="BZ184" s="53"/>
      <c r="CA184" s="53"/>
      <c r="CB184" s="53"/>
    </row>
    <row r="185" spans="1:80" ht="15" customHeight="1">
      <c r="A185" s="1">
        <v>230</v>
      </c>
      <c r="B185" s="1">
        <v>2016</v>
      </c>
      <c r="C185" s="1" t="s">
        <v>48</v>
      </c>
      <c r="D185" s="1">
        <v>1</v>
      </c>
      <c r="E185" s="53"/>
      <c r="F185" s="2">
        <v>175</v>
      </c>
      <c r="G185" s="3">
        <v>3.10020102100004E+16</v>
      </c>
      <c r="H185" s="4" t="s">
        <v>303</v>
      </c>
      <c r="I185" s="53"/>
      <c r="J185" s="1" t="s">
        <v>626</v>
      </c>
      <c r="K185" s="54" t="s">
        <v>2297</v>
      </c>
      <c r="L185" s="1" t="s">
        <v>65</v>
      </c>
      <c r="M185" s="1" t="s">
        <v>66</v>
      </c>
      <c r="N185" s="1" t="s">
        <v>67</v>
      </c>
      <c r="O185" s="1" t="s">
        <v>68</v>
      </c>
      <c r="P185" s="1" t="s">
        <v>69</v>
      </c>
      <c r="Q185" s="2">
        <v>1</v>
      </c>
      <c r="R185" s="1" t="s">
        <v>70</v>
      </c>
      <c r="S185" s="53"/>
      <c r="T185" s="6">
        <v>42387</v>
      </c>
      <c r="U185" s="6">
        <v>42397</v>
      </c>
      <c r="V185" s="7" t="s">
        <v>627</v>
      </c>
      <c r="W185" s="8">
        <v>42397</v>
      </c>
      <c r="X185" s="8">
        <v>42397</v>
      </c>
      <c r="Y185" s="8">
        <v>42731</v>
      </c>
      <c r="Z185" s="9">
        <v>17443212</v>
      </c>
      <c r="AA185" s="1" t="s">
        <v>51</v>
      </c>
      <c r="AB185" s="1" t="s">
        <v>52</v>
      </c>
      <c r="AC185" s="1" t="s">
        <v>72</v>
      </c>
      <c r="AD185" s="1">
        <v>11</v>
      </c>
      <c r="AE185" s="1" t="s">
        <v>54</v>
      </c>
      <c r="AF185" s="1" t="s">
        <v>628</v>
      </c>
      <c r="AG185" s="1" t="s">
        <v>629</v>
      </c>
      <c r="AH185" s="1" t="s">
        <v>306</v>
      </c>
      <c r="AI185" s="1" t="s">
        <v>119</v>
      </c>
      <c r="AJ185" s="1" t="s">
        <v>630</v>
      </c>
      <c r="AK185" s="1" t="s">
        <v>76</v>
      </c>
      <c r="AL185" s="5">
        <v>69</v>
      </c>
      <c r="AM185" s="10">
        <v>42387</v>
      </c>
      <c r="AN185" s="9">
        <v>17443212</v>
      </c>
      <c r="AO185" s="2">
        <v>247</v>
      </c>
      <c r="AP185" s="8">
        <v>42397</v>
      </c>
      <c r="AQ185" s="1" t="s">
        <v>77</v>
      </c>
      <c r="AR185" s="1" t="s">
        <v>57</v>
      </c>
      <c r="AS185" s="1" t="s">
        <v>309</v>
      </c>
      <c r="AT185" s="1" t="s">
        <v>310</v>
      </c>
      <c r="AU185" s="53"/>
      <c r="AV185" s="1" t="s">
        <v>80</v>
      </c>
      <c r="AW185" s="1">
        <v>1</v>
      </c>
      <c r="AX185" s="9"/>
      <c r="AY185" s="53"/>
      <c r="AZ185" s="53"/>
      <c r="BA185" s="6"/>
      <c r="BB185" s="53"/>
      <c r="BC185" s="6"/>
      <c r="BD185" s="6"/>
      <c r="BE185" s="55"/>
      <c r="BF185" s="53"/>
      <c r="BG185" s="53"/>
      <c r="BH185" s="53"/>
      <c r="BI185" s="53"/>
      <c r="BJ185" s="53"/>
      <c r="BK185" s="53"/>
      <c r="BL185" s="53"/>
      <c r="BM185" s="53"/>
      <c r="BN185" s="53"/>
      <c r="BO185" s="53"/>
      <c r="BP185" s="53"/>
      <c r="BQ185" s="53"/>
      <c r="BR185" s="56">
        <f>SUM(Z185+AX185+BE185+BL185)</f>
        <v>17443212</v>
      </c>
      <c r="BS185" s="53"/>
      <c r="BT185" s="6"/>
      <c r="BU185" s="53"/>
      <c r="BV185" s="53"/>
      <c r="BW185" s="53"/>
      <c r="BX185" s="53"/>
      <c r="BY185" s="53"/>
      <c r="BZ185" s="53"/>
      <c r="CA185" s="53"/>
      <c r="CB185" s="53"/>
    </row>
    <row r="186" spans="1:80" ht="15" customHeight="1">
      <c r="A186" s="1">
        <v>230</v>
      </c>
      <c r="B186" s="1">
        <v>2016</v>
      </c>
      <c r="C186" s="1" t="s">
        <v>48</v>
      </c>
      <c r="D186" s="1">
        <v>1</v>
      </c>
      <c r="E186" s="53"/>
      <c r="F186" s="2">
        <v>176</v>
      </c>
      <c r="G186" s="3">
        <v>3.10020102100004E+16</v>
      </c>
      <c r="H186" s="4" t="s">
        <v>303</v>
      </c>
      <c r="I186" s="53"/>
      <c r="J186" s="1" t="s">
        <v>631</v>
      </c>
      <c r="K186" s="54" t="s">
        <v>2297</v>
      </c>
      <c r="L186" s="1" t="s">
        <v>65</v>
      </c>
      <c r="M186" s="1" t="s">
        <v>66</v>
      </c>
      <c r="N186" s="1" t="s">
        <v>67</v>
      </c>
      <c r="O186" s="1" t="s">
        <v>68</v>
      </c>
      <c r="P186" s="1" t="s">
        <v>69</v>
      </c>
      <c r="Q186" s="2">
        <v>1</v>
      </c>
      <c r="R186" s="1" t="s">
        <v>70</v>
      </c>
      <c r="S186" s="53"/>
      <c r="T186" s="6">
        <v>42387</v>
      </c>
      <c r="U186" s="6">
        <v>42397</v>
      </c>
      <c r="V186" s="7" t="s">
        <v>632</v>
      </c>
      <c r="W186" s="8">
        <v>42397</v>
      </c>
      <c r="X186" s="8">
        <v>42401</v>
      </c>
      <c r="Y186" s="8">
        <v>42734</v>
      </c>
      <c r="Z186" s="9">
        <v>34886423</v>
      </c>
      <c r="AA186" s="1" t="s">
        <v>51</v>
      </c>
      <c r="AB186" s="1" t="s">
        <v>52</v>
      </c>
      <c r="AC186" s="1" t="s">
        <v>72</v>
      </c>
      <c r="AD186" s="1">
        <v>11</v>
      </c>
      <c r="AE186" s="1" t="s">
        <v>54</v>
      </c>
      <c r="AF186" s="1" t="s">
        <v>633</v>
      </c>
      <c r="AG186" s="1" t="s">
        <v>634</v>
      </c>
      <c r="AH186" s="1" t="s">
        <v>306</v>
      </c>
      <c r="AI186" s="1" t="s">
        <v>85</v>
      </c>
      <c r="AJ186" s="1" t="s">
        <v>108</v>
      </c>
      <c r="AK186" s="1" t="s">
        <v>76</v>
      </c>
      <c r="AL186" s="5">
        <v>52</v>
      </c>
      <c r="AM186" s="10">
        <v>42387</v>
      </c>
      <c r="AN186" s="9">
        <v>34886423</v>
      </c>
      <c r="AO186" s="2">
        <v>245</v>
      </c>
      <c r="AP186" s="8">
        <v>42397</v>
      </c>
      <c r="AQ186" s="1" t="s">
        <v>77</v>
      </c>
      <c r="AR186" s="1" t="s">
        <v>57</v>
      </c>
      <c r="AS186" s="1" t="s">
        <v>309</v>
      </c>
      <c r="AT186" s="1" t="s">
        <v>310</v>
      </c>
      <c r="AU186" s="53"/>
      <c r="AV186" s="1" t="s">
        <v>80</v>
      </c>
      <c r="AW186" s="1">
        <v>1</v>
      </c>
      <c r="AX186" s="9"/>
      <c r="AY186" s="53"/>
      <c r="AZ186" s="53"/>
      <c r="BA186" s="6"/>
      <c r="BB186" s="53"/>
      <c r="BC186" s="6"/>
      <c r="BD186" s="6"/>
      <c r="BE186" s="55"/>
      <c r="BF186" s="53"/>
      <c r="BG186" s="53"/>
      <c r="BH186" s="53"/>
      <c r="BI186" s="53"/>
      <c r="BJ186" s="53"/>
      <c r="BK186" s="53"/>
      <c r="BL186" s="53"/>
      <c r="BM186" s="53"/>
      <c r="BN186" s="53"/>
      <c r="BO186" s="53"/>
      <c r="BP186" s="53"/>
      <c r="BQ186" s="53"/>
      <c r="BR186" s="56">
        <f>SUM(Z186+AX186+BE186+BL186)</f>
        <v>34886423</v>
      </c>
      <c r="BS186" s="53"/>
      <c r="BT186" s="6"/>
      <c r="BU186" s="53"/>
      <c r="BV186" s="53"/>
      <c r="BW186" s="53"/>
      <c r="BX186" s="53"/>
      <c r="BY186" s="53"/>
      <c r="BZ186" s="53"/>
      <c r="CA186" s="53"/>
      <c r="CB186" s="53"/>
    </row>
    <row r="187" spans="1:80" ht="15" customHeight="1">
      <c r="A187" s="1">
        <v>230</v>
      </c>
      <c r="B187" s="1">
        <v>2016</v>
      </c>
      <c r="C187" s="1" t="s">
        <v>48</v>
      </c>
      <c r="D187" s="1">
        <v>1</v>
      </c>
      <c r="E187" s="53"/>
      <c r="F187" s="2">
        <v>177</v>
      </c>
      <c r="G187" s="3">
        <v>3.10020102100004E+16</v>
      </c>
      <c r="H187" s="4" t="s">
        <v>303</v>
      </c>
      <c r="I187" s="53"/>
      <c r="J187" s="1" t="s">
        <v>635</v>
      </c>
      <c r="K187" s="54" t="s">
        <v>2305</v>
      </c>
      <c r="L187" s="1" t="s">
        <v>65</v>
      </c>
      <c r="M187" s="1" t="s">
        <v>66</v>
      </c>
      <c r="N187" s="1" t="s">
        <v>67</v>
      </c>
      <c r="O187" s="1" t="s">
        <v>68</v>
      </c>
      <c r="P187" s="1" t="s">
        <v>69</v>
      </c>
      <c r="Q187" s="2">
        <v>1</v>
      </c>
      <c r="R187" s="1" t="s">
        <v>70</v>
      </c>
      <c r="S187" s="53"/>
      <c r="T187" s="6">
        <v>42387</v>
      </c>
      <c r="U187" s="6">
        <v>42397</v>
      </c>
      <c r="V187" s="7" t="s">
        <v>636</v>
      </c>
      <c r="W187" s="8">
        <v>42397</v>
      </c>
      <c r="X187" s="8">
        <v>42397</v>
      </c>
      <c r="Y187" s="8">
        <v>42731</v>
      </c>
      <c r="Z187" s="9">
        <v>17443212</v>
      </c>
      <c r="AA187" s="1" t="s">
        <v>51</v>
      </c>
      <c r="AB187" s="1" t="s">
        <v>52</v>
      </c>
      <c r="AC187" s="1" t="s">
        <v>72</v>
      </c>
      <c r="AD187" s="1">
        <v>11</v>
      </c>
      <c r="AE187" s="1" t="s">
        <v>54</v>
      </c>
      <c r="AF187" s="1" t="s">
        <v>637</v>
      </c>
      <c r="AG187" s="1" t="s">
        <v>638</v>
      </c>
      <c r="AH187" s="1" t="s">
        <v>306</v>
      </c>
      <c r="AI187" s="1" t="s">
        <v>119</v>
      </c>
      <c r="AJ187" s="1" t="s">
        <v>120</v>
      </c>
      <c r="AK187" s="1" t="s">
        <v>76</v>
      </c>
      <c r="AL187" s="5">
        <v>56</v>
      </c>
      <c r="AM187" s="10">
        <v>42387</v>
      </c>
      <c r="AN187" s="9">
        <v>17443212</v>
      </c>
      <c r="AO187" s="2">
        <v>246</v>
      </c>
      <c r="AP187" s="8">
        <v>42397</v>
      </c>
      <c r="AQ187" s="1" t="s">
        <v>77</v>
      </c>
      <c r="AR187" s="1" t="s">
        <v>57</v>
      </c>
      <c r="AS187" s="1" t="s">
        <v>309</v>
      </c>
      <c r="AT187" s="1" t="s">
        <v>310</v>
      </c>
      <c r="AU187" s="53"/>
      <c r="AV187" s="1" t="s">
        <v>80</v>
      </c>
      <c r="AW187" s="1">
        <v>1</v>
      </c>
      <c r="AX187" s="9"/>
      <c r="AY187" s="53"/>
      <c r="AZ187" s="53"/>
      <c r="BA187" s="6"/>
      <c r="BB187" s="53"/>
      <c r="BC187" s="6"/>
      <c r="BD187" s="6"/>
      <c r="BE187" s="55"/>
      <c r="BF187" s="53"/>
      <c r="BG187" s="53"/>
      <c r="BH187" s="53"/>
      <c r="BI187" s="53"/>
      <c r="BJ187" s="53"/>
      <c r="BK187" s="53"/>
      <c r="BL187" s="53"/>
      <c r="BM187" s="53"/>
      <c r="BN187" s="53"/>
      <c r="BO187" s="53"/>
      <c r="BP187" s="53"/>
      <c r="BQ187" s="53"/>
      <c r="BR187" s="56">
        <f>SUM(Z187+AX187+BE187+BL187)</f>
        <v>17443212</v>
      </c>
      <c r="BS187" s="53"/>
      <c r="BT187" s="6"/>
      <c r="BU187" s="53"/>
      <c r="BV187" s="53"/>
      <c r="BW187" s="53"/>
      <c r="BX187" s="53"/>
      <c r="BY187" s="53"/>
      <c r="BZ187" s="53"/>
      <c r="CA187" s="53"/>
      <c r="CB187" s="53"/>
    </row>
    <row r="188" spans="1:80" ht="15" customHeight="1">
      <c r="A188" s="1">
        <v>230</v>
      </c>
      <c r="B188" s="1">
        <v>2016</v>
      </c>
      <c r="C188" s="1" t="s">
        <v>48</v>
      </c>
      <c r="D188" s="1">
        <v>1</v>
      </c>
      <c r="E188" s="53"/>
      <c r="F188" s="2">
        <v>178</v>
      </c>
      <c r="G188" s="3">
        <v>3.10020102100004E+16</v>
      </c>
      <c r="H188" s="4" t="s">
        <v>303</v>
      </c>
      <c r="I188" s="53"/>
      <c r="J188" s="1" t="s">
        <v>639</v>
      </c>
      <c r="K188" s="54" t="s">
        <v>2299</v>
      </c>
      <c r="L188" s="1" t="s">
        <v>65</v>
      </c>
      <c r="M188" s="1" t="s">
        <v>66</v>
      </c>
      <c r="N188" s="1" t="s">
        <v>67</v>
      </c>
      <c r="O188" s="1" t="s">
        <v>68</v>
      </c>
      <c r="P188" s="1" t="s">
        <v>69</v>
      </c>
      <c r="Q188" s="2">
        <v>1</v>
      </c>
      <c r="R188" s="1" t="s">
        <v>70</v>
      </c>
      <c r="S188" s="53"/>
      <c r="T188" s="6">
        <v>42387</v>
      </c>
      <c r="U188" s="6">
        <v>42397</v>
      </c>
      <c r="V188" s="7" t="s">
        <v>640</v>
      </c>
      <c r="W188" s="8">
        <v>42397</v>
      </c>
      <c r="X188" s="8">
        <v>42397</v>
      </c>
      <c r="Y188" s="8">
        <v>42731</v>
      </c>
      <c r="Z188" s="9">
        <v>17443212</v>
      </c>
      <c r="AA188" s="1" t="s">
        <v>51</v>
      </c>
      <c r="AB188" s="1" t="s">
        <v>52</v>
      </c>
      <c r="AC188" s="1" t="s">
        <v>72</v>
      </c>
      <c r="AD188" s="1">
        <v>11</v>
      </c>
      <c r="AE188" s="1" t="s">
        <v>54</v>
      </c>
      <c r="AF188" s="1" t="s">
        <v>633</v>
      </c>
      <c r="AG188" s="1" t="s">
        <v>641</v>
      </c>
      <c r="AH188" s="1" t="s">
        <v>306</v>
      </c>
      <c r="AI188" s="1" t="s">
        <v>119</v>
      </c>
      <c r="AJ188" s="1" t="s">
        <v>120</v>
      </c>
      <c r="AK188" s="1" t="s">
        <v>76</v>
      </c>
      <c r="AL188" s="5">
        <v>70</v>
      </c>
      <c r="AM188" s="10">
        <v>42387</v>
      </c>
      <c r="AN188" s="9">
        <v>17443212</v>
      </c>
      <c r="AO188" s="2">
        <v>236</v>
      </c>
      <c r="AP188" s="8">
        <v>42397</v>
      </c>
      <c r="AQ188" s="1" t="s">
        <v>77</v>
      </c>
      <c r="AR188" s="1" t="s">
        <v>57</v>
      </c>
      <c r="AS188" s="1" t="s">
        <v>309</v>
      </c>
      <c r="AT188" s="1" t="s">
        <v>310</v>
      </c>
      <c r="AU188" s="53"/>
      <c r="AV188" s="1" t="s">
        <v>80</v>
      </c>
      <c r="AW188" s="1">
        <v>1</v>
      </c>
      <c r="AX188" s="9"/>
      <c r="AY188" s="53"/>
      <c r="AZ188" s="53"/>
      <c r="BA188" s="6"/>
      <c r="BB188" s="53"/>
      <c r="BC188" s="6"/>
      <c r="BD188" s="6"/>
      <c r="BE188" s="55"/>
      <c r="BF188" s="53"/>
      <c r="BG188" s="53"/>
      <c r="BH188" s="53"/>
      <c r="BI188" s="53"/>
      <c r="BJ188" s="53"/>
      <c r="BK188" s="53"/>
      <c r="BL188" s="53"/>
      <c r="BM188" s="53"/>
      <c r="BN188" s="53"/>
      <c r="BO188" s="53"/>
      <c r="BP188" s="53"/>
      <c r="BQ188" s="53"/>
      <c r="BR188" s="56">
        <f>SUM(Z188+AX188+BE188+BL188)</f>
        <v>17443212</v>
      </c>
      <c r="BS188" s="53"/>
      <c r="BT188" s="6"/>
      <c r="BU188" s="53"/>
      <c r="BV188" s="53"/>
      <c r="BW188" s="53"/>
      <c r="BX188" s="53"/>
      <c r="BY188" s="53"/>
      <c r="BZ188" s="53"/>
      <c r="CA188" s="53"/>
      <c r="CB188" s="53"/>
    </row>
    <row r="189" spans="1:80" ht="15" customHeight="1">
      <c r="A189" s="1">
        <v>230</v>
      </c>
      <c r="B189" s="1">
        <v>2016</v>
      </c>
      <c r="C189" s="1" t="s">
        <v>48</v>
      </c>
      <c r="D189" s="1">
        <v>1</v>
      </c>
      <c r="E189" s="53"/>
      <c r="F189" s="2">
        <v>179</v>
      </c>
      <c r="G189" s="3">
        <v>3.10020102100004E+16</v>
      </c>
      <c r="H189" s="4" t="s">
        <v>303</v>
      </c>
      <c r="I189" s="53"/>
      <c r="J189" s="1" t="s">
        <v>642</v>
      </c>
      <c r="K189" s="54" t="s">
        <v>2295</v>
      </c>
      <c r="L189" s="1" t="s">
        <v>65</v>
      </c>
      <c r="M189" s="1" t="s">
        <v>66</v>
      </c>
      <c r="N189" s="1" t="s">
        <v>67</v>
      </c>
      <c r="O189" s="1" t="s">
        <v>68</v>
      </c>
      <c r="P189" s="1" t="s">
        <v>69</v>
      </c>
      <c r="Q189" s="2">
        <v>1</v>
      </c>
      <c r="R189" s="1" t="s">
        <v>70</v>
      </c>
      <c r="S189" s="53"/>
      <c r="T189" s="6">
        <v>42387</v>
      </c>
      <c r="U189" s="6">
        <v>42397</v>
      </c>
      <c r="V189" s="7" t="s">
        <v>643</v>
      </c>
      <c r="W189" s="8">
        <v>42397</v>
      </c>
      <c r="X189" s="8">
        <v>42397</v>
      </c>
      <c r="Y189" s="8">
        <v>42731</v>
      </c>
      <c r="Z189" s="9">
        <v>34886423</v>
      </c>
      <c r="AA189" s="1" t="s">
        <v>51</v>
      </c>
      <c r="AB189" s="1" t="s">
        <v>52</v>
      </c>
      <c r="AC189" s="1" t="s">
        <v>72</v>
      </c>
      <c r="AD189" s="1">
        <v>11</v>
      </c>
      <c r="AE189" s="1" t="s">
        <v>54</v>
      </c>
      <c r="AF189" s="1" t="s">
        <v>621</v>
      </c>
      <c r="AG189" s="1" t="s">
        <v>622</v>
      </c>
      <c r="AH189" s="1" t="s">
        <v>306</v>
      </c>
      <c r="AI189" s="1" t="s">
        <v>85</v>
      </c>
      <c r="AJ189" s="1" t="s">
        <v>86</v>
      </c>
      <c r="AK189" s="1" t="s">
        <v>644</v>
      </c>
      <c r="AL189" s="5">
        <v>68</v>
      </c>
      <c r="AM189" s="10">
        <v>42387</v>
      </c>
      <c r="AN189" s="9">
        <v>34886423</v>
      </c>
      <c r="AO189" s="2">
        <v>237</v>
      </c>
      <c r="AP189" s="8">
        <v>42397</v>
      </c>
      <c r="AQ189" s="1" t="s">
        <v>77</v>
      </c>
      <c r="AR189" s="1" t="s">
        <v>57</v>
      </c>
      <c r="AS189" s="1" t="s">
        <v>309</v>
      </c>
      <c r="AT189" s="1" t="s">
        <v>310</v>
      </c>
      <c r="AU189" s="53"/>
      <c r="AV189" s="1" t="s">
        <v>80</v>
      </c>
      <c r="AW189" s="1">
        <v>1</v>
      </c>
      <c r="AX189" s="9"/>
      <c r="AY189" s="53"/>
      <c r="AZ189" s="53"/>
      <c r="BA189" s="6"/>
      <c r="BB189" s="53"/>
      <c r="BC189" s="6"/>
      <c r="BD189" s="6"/>
      <c r="BE189" s="55"/>
      <c r="BF189" s="53"/>
      <c r="BG189" s="53"/>
      <c r="BH189" s="53"/>
      <c r="BI189" s="53"/>
      <c r="BJ189" s="53"/>
      <c r="BK189" s="53"/>
      <c r="BL189" s="53"/>
      <c r="BM189" s="53"/>
      <c r="BN189" s="53"/>
      <c r="BO189" s="53"/>
      <c r="BP189" s="53"/>
      <c r="BQ189" s="53"/>
      <c r="BR189" s="56">
        <f>SUM(Z189+AX189+BE189+BL189)</f>
        <v>34886423</v>
      </c>
      <c r="BS189" s="53"/>
      <c r="BT189" s="6"/>
      <c r="BU189" s="53"/>
      <c r="BV189" s="53"/>
      <c r="BW189" s="53"/>
      <c r="BX189" s="53"/>
      <c r="BY189" s="53"/>
      <c r="BZ189" s="53"/>
      <c r="CA189" s="53"/>
      <c r="CB189" s="53"/>
    </row>
    <row r="190" spans="1:80" ht="15" customHeight="1">
      <c r="A190" s="1">
        <v>230</v>
      </c>
      <c r="B190" s="1">
        <v>2016</v>
      </c>
      <c r="C190" s="1" t="s">
        <v>48</v>
      </c>
      <c r="D190" s="1">
        <v>1</v>
      </c>
      <c r="E190" s="53"/>
      <c r="F190" s="2">
        <v>180</v>
      </c>
      <c r="G190" s="3">
        <v>3.10020102100004E+16</v>
      </c>
      <c r="H190" s="4" t="s">
        <v>303</v>
      </c>
      <c r="I190" s="53"/>
      <c r="J190" s="1" t="s">
        <v>645</v>
      </c>
      <c r="K190" s="54" t="s">
        <v>2295</v>
      </c>
      <c r="L190" s="1" t="s">
        <v>65</v>
      </c>
      <c r="M190" s="1" t="s">
        <v>66</v>
      </c>
      <c r="N190" s="1" t="s">
        <v>67</v>
      </c>
      <c r="O190" s="1" t="s">
        <v>68</v>
      </c>
      <c r="P190" s="1" t="s">
        <v>69</v>
      </c>
      <c r="Q190" s="2">
        <v>1</v>
      </c>
      <c r="R190" s="1" t="s">
        <v>70</v>
      </c>
      <c r="S190" s="53"/>
      <c r="T190" s="6">
        <v>42387</v>
      </c>
      <c r="U190" s="6">
        <v>42397</v>
      </c>
      <c r="V190" s="7" t="s">
        <v>646</v>
      </c>
      <c r="W190" s="8">
        <v>42397</v>
      </c>
      <c r="X190" s="8">
        <v>42397</v>
      </c>
      <c r="Y190" s="8">
        <v>42731</v>
      </c>
      <c r="Z190" s="9">
        <v>22752015</v>
      </c>
      <c r="AA190" s="1" t="s">
        <v>51</v>
      </c>
      <c r="AB190" s="1" t="s">
        <v>52</v>
      </c>
      <c r="AC190" s="1" t="s">
        <v>72</v>
      </c>
      <c r="AD190" s="1">
        <v>11</v>
      </c>
      <c r="AE190" s="1" t="s">
        <v>54</v>
      </c>
      <c r="AF190" s="1" t="s">
        <v>621</v>
      </c>
      <c r="AG190" s="1" t="s">
        <v>622</v>
      </c>
      <c r="AH190" s="1" t="s">
        <v>306</v>
      </c>
      <c r="AI190" s="1" t="s">
        <v>74</v>
      </c>
      <c r="AJ190" s="1" t="s">
        <v>647</v>
      </c>
      <c r="AK190" s="1" t="s">
        <v>76</v>
      </c>
      <c r="AL190" s="5">
        <v>65</v>
      </c>
      <c r="AM190" s="10">
        <v>42387</v>
      </c>
      <c r="AN190" s="9">
        <v>22752015</v>
      </c>
      <c r="AO190" s="2">
        <v>235</v>
      </c>
      <c r="AP190" s="8">
        <v>42397</v>
      </c>
      <c r="AQ190" s="1" t="s">
        <v>77</v>
      </c>
      <c r="AR190" s="1" t="s">
        <v>57</v>
      </c>
      <c r="AS190" s="1" t="s">
        <v>309</v>
      </c>
      <c r="AT190" s="1" t="s">
        <v>310</v>
      </c>
      <c r="AU190" s="53"/>
      <c r="AV190" s="1" t="s">
        <v>80</v>
      </c>
      <c r="AW190" s="1">
        <v>1</v>
      </c>
      <c r="AX190" s="9"/>
      <c r="AY190" s="53"/>
      <c r="AZ190" s="53"/>
      <c r="BA190" s="6"/>
      <c r="BB190" s="53"/>
      <c r="BC190" s="6"/>
      <c r="BD190" s="6"/>
      <c r="BE190" s="55"/>
      <c r="BF190" s="53"/>
      <c r="BG190" s="53"/>
      <c r="BH190" s="53"/>
      <c r="BI190" s="53"/>
      <c r="BJ190" s="53"/>
      <c r="BK190" s="53"/>
      <c r="BL190" s="53"/>
      <c r="BM190" s="53"/>
      <c r="BN190" s="53"/>
      <c r="BO190" s="53"/>
      <c r="BP190" s="53"/>
      <c r="BQ190" s="53"/>
      <c r="BR190" s="56">
        <f>SUM(Z190+AX190+BE190+BL190)</f>
        <v>22752015</v>
      </c>
      <c r="BS190" s="53"/>
      <c r="BT190" s="6"/>
      <c r="BU190" s="53"/>
      <c r="BV190" s="53"/>
      <c r="BW190" s="53"/>
      <c r="BX190" s="53"/>
      <c r="BY190" s="53"/>
      <c r="BZ190" s="53"/>
      <c r="CA190" s="53"/>
      <c r="CB190" s="53"/>
    </row>
    <row r="191" spans="1:80" ht="15" customHeight="1">
      <c r="A191" s="1">
        <v>230</v>
      </c>
      <c r="B191" s="1">
        <v>2016</v>
      </c>
      <c r="C191" s="1" t="s">
        <v>48</v>
      </c>
      <c r="D191" s="1">
        <v>1</v>
      </c>
      <c r="E191" s="53"/>
      <c r="F191" s="2">
        <v>181</v>
      </c>
      <c r="G191" s="3">
        <v>3.10020102100004E+16</v>
      </c>
      <c r="H191" s="4" t="s">
        <v>303</v>
      </c>
      <c r="I191" s="53"/>
      <c r="J191" s="1" t="s">
        <v>648</v>
      </c>
      <c r="K191" s="54" t="s">
        <v>2298</v>
      </c>
      <c r="L191" s="1" t="s">
        <v>65</v>
      </c>
      <c r="M191" s="1" t="s">
        <v>66</v>
      </c>
      <c r="N191" s="1" t="s">
        <v>67</v>
      </c>
      <c r="O191" s="1" t="s">
        <v>68</v>
      </c>
      <c r="P191" s="1" t="s">
        <v>69</v>
      </c>
      <c r="Q191" s="2">
        <v>1</v>
      </c>
      <c r="R191" s="1" t="s">
        <v>70</v>
      </c>
      <c r="S191" s="53"/>
      <c r="T191" s="6">
        <v>42387</v>
      </c>
      <c r="U191" s="6">
        <v>42397</v>
      </c>
      <c r="V191" s="7" t="s">
        <v>649</v>
      </c>
      <c r="W191" s="8">
        <v>42397</v>
      </c>
      <c r="X191" s="8">
        <v>42397</v>
      </c>
      <c r="Y191" s="8">
        <v>42731</v>
      </c>
      <c r="Z191" s="9">
        <v>17443212</v>
      </c>
      <c r="AA191" s="1" t="s">
        <v>51</v>
      </c>
      <c r="AB191" s="1" t="s">
        <v>52</v>
      </c>
      <c r="AC191" s="1" t="s">
        <v>72</v>
      </c>
      <c r="AD191" s="1">
        <v>11</v>
      </c>
      <c r="AE191" s="1" t="s">
        <v>54</v>
      </c>
      <c r="AF191" s="1" t="s">
        <v>650</v>
      </c>
      <c r="AG191" s="1" t="s">
        <v>651</v>
      </c>
      <c r="AH191" s="1" t="s">
        <v>306</v>
      </c>
      <c r="AI191" s="1" t="s">
        <v>119</v>
      </c>
      <c r="AJ191" s="1" t="s">
        <v>120</v>
      </c>
      <c r="AK191" s="1" t="s">
        <v>76</v>
      </c>
      <c r="AL191" s="5">
        <v>119</v>
      </c>
      <c r="AM191" s="10">
        <v>42387</v>
      </c>
      <c r="AN191" s="9">
        <v>17443212</v>
      </c>
      <c r="AO191" s="2">
        <v>243</v>
      </c>
      <c r="AP191" s="8">
        <v>42397</v>
      </c>
      <c r="AQ191" s="1" t="s">
        <v>77</v>
      </c>
      <c r="AR191" s="1" t="s">
        <v>57</v>
      </c>
      <c r="AS191" s="1" t="s">
        <v>309</v>
      </c>
      <c r="AT191" s="1" t="s">
        <v>310</v>
      </c>
      <c r="AU191" s="53"/>
      <c r="AV191" s="1" t="s">
        <v>80</v>
      </c>
      <c r="AW191" s="1">
        <v>1</v>
      </c>
      <c r="AX191" s="9"/>
      <c r="AY191" s="53"/>
      <c r="AZ191" s="53"/>
      <c r="BA191" s="6"/>
      <c r="BB191" s="53"/>
      <c r="BC191" s="6"/>
      <c r="BD191" s="6"/>
      <c r="BE191" s="55"/>
      <c r="BF191" s="53"/>
      <c r="BG191" s="53"/>
      <c r="BH191" s="53"/>
      <c r="BI191" s="53"/>
      <c r="BJ191" s="53"/>
      <c r="BK191" s="53"/>
      <c r="BL191" s="53"/>
      <c r="BM191" s="53"/>
      <c r="BN191" s="53"/>
      <c r="BO191" s="53"/>
      <c r="BP191" s="53"/>
      <c r="BQ191" s="53"/>
      <c r="BR191" s="56">
        <f>SUM(Z191+AX191+BE191+BL191)</f>
        <v>17443212</v>
      </c>
      <c r="BS191" s="53"/>
      <c r="BT191" s="6"/>
      <c r="BU191" s="53"/>
      <c r="BV191" s="53"/>
      <c r="BW191" s="53"/>
      <c r="BX191" s="53"/>
      <c r="BY191" s="53"/>
      <c r="BZ191" s="53"/>
      <c r="CA191" s="53"/>
      <c r="CB191" s="53"/>
    </row>
    <row r="192" spans="1:80" ht="15" customHeight="1">
      <c r="A192" s="1">
        <v>230</v>
      </c>
      <c r="B192" s="1">
        <v>2016</v>
      </c>
      <c r="C192" s="1" t="s">
        <v>48</v>
      </c>
      <c r="D192" s="1">
        <v>1</v>
      </c>
      <c r="E192" s="53"/>
      <c r="F192" s="2">
        <v>182</v>
      </c>
      <c r="G192" s="3">
        <v>3.10020102100004E+16</v>
      </c>
      <c r="H192" s="4" t="s">
        <v>303</v>
      </c>
      <c r="I192" s="53"/>
      <c r="J192" s="1" t="s">
        <v>652</v>
      </c>
      <c r="K192" s="54" t="s">
        <v>2299</v>
      </c>
      <c r="L192" s="1" t="s">
        <v>65</v>
      </c>
      <c r="M192" s="1" t="s">
        <v>66</v>
      </c>
      <c r="N192" s="1" t="s">
        <v>67</v>
      </c>
      <c r="O192" s="1" t="s">
        <v>68</v>
      </c>
      <c r="P192" s="1" t="s">
        <v>69</v>
      </c>
      <c r="Q192" s="2">
        <v>1</v>
      </c>
      <c r="R192" s="1" t="s">
        <v>70</v>
      </c>
      <c r="S192" s="53"/>
      <c r="T192" s="6">
        <v>42387</v>
      </c>
      <c r="U192" s="6">
        <v>42397</v>
      </c>
      <c r="V192" s="7" t="s">
        <v>653</v>
      </c>
      <c r="W192" s="8">
        <v>42397</v>
      </c>
      <c r="X192" s="8">
        <v>42397</v>
      </c>
      <c r="Y192" s="8">
        <v>42731</v>
      </c>
      <c r="Z192" s="9">
        <v>34886423</v>
      </c>
      <c r="AA192" s="1" t="s">
        <v>51</v>
      </c>
      <c r="AB192" s="1" t="s">
        <v>52</v>
      </c>
      <c r="AC192" s="1" t="s">
        <v>72</v>
      </c>
      <c r="AD192" s="1">
        <v>11</v>
      </c>
      <c r="AE192" s="1" t="s">
        <v>54</v>
      </c>
      <c r="AF192" s="1" t="s">
        <v>650</v>
      </c>
      <c r="AG192" s="1" t="s">
        <v>651</v>
      </c>
      <c r="AH192" s="1" t="s">
        <v>306</v>
      </c>
      <c r="AI192" s="1" t="s">
        <v>85</v>
      </c>
      <c r="AJ192" s="1" t="s">
        <v>623</v>
      </c>
      <c r="AK192" s="1" t="s">
        <v>439</v>
      </c>
      <c r="AL192" s="5">
        <v>57</v>
      </c>
      <c r="AM192" s="10">
        <v>42387</v>
      </c>
      <c r="AN192" s="9">
        <v>34886423</v>
      </c>
      <c r="AO192" s="2">
        <v>242</v>
      </c>
      <c r="AP192" s="8">
        <v>42397</v>
      </c>
      <c r="AQ192" s="1" t="s">
        <v>77</v>
      </c>
      <c r="AR192" s="1" t="s">
        <v>62</v>
      </c>
      <c r="AS192" s="1" t="s">
        <v>309</v>
      </c>
      <c r="AT192" s="1" t="s">
        <v>310</v>
      </c>
      <c r="AU192" s="53"/>
      <c r="AV192" s="1" t="s">
        <v>80</v>
      </c>
      <c r="AW192" s="1">
        <v>1</v>
      </c>
      <c r="AX192" s="9"/>
      <c r="AY192" s="53"/>
      <c r="AZ192" s="53"/>
      <c r="BA192" s="6"/>
      <c r="BB192" s="53"/>
      <c r="BC192" s="6"/>
      <c r="BD192" s="6"/>
      <c r="BE192" s="55"/>
      <c r="BF192" s="53"/>
      <c r="BG192" s="53"/>
      <c r="BH192" s="53"/>
      <c r="BI192" s="53"/>
      <c r="BJ192" s="53"/>
      <c r="BK192" s="53"/>
      <c r="BL192" s="53"/>
      <c r="BM192" s="53"/>
      <c r="BN192" s="53"/>
      <c r="BO192" s="53"/>
      <c r="BP192" s="53"/>
      <c r="BQ192" s="53"/>
      <c r="BR192" s="56">
        <f>SUM(Z192+AX192+BE192+BL192)</f>
        <v>34886423</v>
      </c>
      <c r="BS192" s="53"/>
      <c r="BT192" s="6"/>
      <c r="BU192" s="53"/>
      <c r="BV192" s="53"/>
      <c r="BW192" s="53"/>
      <c r="BX192" s="53"/>
      <c r="BY192" s="53"/>
      <c r="BZ192" s="53"/>
      <c r="CA192" s="53"/>
      <c r="CB192" s="53"/>
    </row>
    <row r="193" spans="1:80" ht="15" customHeight="1">
      <c r="A193" s="1">
        <v>230</v>
      </c>
      <c r="B193" s="1">
        <v>2016</v>
      </c>
      <c r="C193" s="1" t="s">
        <v>48</v>
      </c>
      <c r="D193" s="1">
        <v>1</v>
      </c>
      <c r="E193" s="53"/>
      <c r="F193" s="2">
        <v>183</v>
      </c>
      <c r="G193" s="3">
        <v>3.10020102100004E+16</v>
      </c>
      <c r="H193" s="4" t="s">
        <v>303</v>
      </c>
      <c r="I193" s="53"/>
      <c r="J193" s="1" t="s">
        <v>654</v>
      </c>
      <c r="K193" s="54" t="s">
        <v>2304</v>
      </c>
      <c r="L193" s="1" t="s">
        <v>65</v>
      </c>
      <c r="M193" s="1" t="s">
        <v>66</v>
      </c>
      <c r="N193" s="1" t="s">
        <v>67</v>
      </c>
      <c r="O193" s="1" t="s">
        <v>68</v>
      </c>
      <c r="P193" s="1" t="s">
        <v>69</v>
      </c>
      <c r="Q193" s="2">
        <v>1</v>
      </c>
      <c r="R193" s="1" t="s">
        <v>70</v>
      </c>
      <c r="S193" s="53"/>
      <c r="T193" s="6">
        <v>42387</v>
      </c>
      <c r="U193" s="6">
        <v>42397</v>
      </c>
      <c r="V193" s="7" t="s">
        <v>655</v>
      </c>
      <c r="W193" s="8">
        <v>42397</v>
      </c>
      <c r="X193" s="8">
        <v>42397</v>
      </c>
      <c r="Y193" s="8">
        <v>42731</v>
      </c>
      <c r="Z193" s="9">
        <v>22752015</v>
      </c>
      <c r="AA193" s="1" t="s">
        <v>51</v>
      </c>
      <c r="AB193" s="1" t="s">
        <v>52</v>
      </c>
      <c r="AC193" s="1" t="s">
        <v>72</v>
      </c>
      <c r="AD193" s="1">
        <v>11</v>
      </c>
      <c r="AE193" s="1" t="s">
        <v>54</v>
      </c>
      <c r="AF193" s="1" t="s">
        <v>656</v>
      </c>
      <c r="AG193" s="1" t="s">
        <v>657</v>
      </c>
      <c r="AH193" s="1" t="s">
        <v>306</v>
      </c>
      <c r="AI193" s="1" t="s">
        <v>74</v>
      </c>
      <c r="AJ193" s="1" t="s">
        <v>100</v>
      </c>
      <c r="AK193" s="1" t="s">
        <v>76</v>
      </c>
      <c r="AL193" s="5">
        <v>72</v>
      </c>
      <c r="AM193" s="10">
        <v>42387</v>
      </c>
      <c r="AN193" s="9">
        <v>22752015</v>
      </c>
      <c r="AO193" s="2">
        <v>232</v>
      </c>
      <c r="AP193" s="8">
        <v>42397</v>
      </c>
      <c r="AQ193" s="1" t="s">
        <v>77</v>
      </c>
      <c r="AR193" s="1" t="s">
        <v>57</v>
      </c>
      <c r="AS193" s="1" t="s">
        <v>309</v>
      </c>
      <c r="AT193" s="1" t="s">
        <v>310</v>
      </c>
      <c r="AU193" s="53"/>
      <c r="AV193" s="1" t="s">
        <v>80</v>
      </c>
      <c r="AW193" s="1">
        <v>1</v>
      </c>
      <c r="AX193" s="9"/>
      <c r="AY193" s="53"/>
      <c r="AZ193" s="53"/>
      <c r="BA193" s="6"/>
      <c r="BB193" s="53"/>
      <c r="BC193" s="6"/>
      <c r="BD193" s="6"/>
      <c r="BE193" s="55"/>
      <c r="BF193" s="53"/>
      <c r="BG193" s="53"/>
      <c r="BH193" s="53"/>
      <c r="BI193" s="53"/>
      <c r="BJ193" s="53"/>
      <c r="BK193" s="53"/>
      <c r="BL193" s="53"/>
      <c r="BM193" s="53"/>
      <c r="BN193" s="53"/>
      <c r="BO193" s="53"/>
      <c r="BP193" s="53"/>
      <c r="BQ193" s="53"/>
      <c r="BR193" s="56">
        <f>SUM(Z193+AX193+BE193+BL193)</f>
        <v>22752015</v>
      </c>
      <c r="BS193" s="53"/>
      <c r="BT193" s="6"/>
      <c r="BU193" s="53"/>
      <c r="BV193" s="53"/>
      <c r="BW193" s="53"/>
      <c r="BX193" s="53"/>
      <c r="BY193" s="53"/>
      <c r="BZ193" s="53"/>
      <c r="CA193" s="53"/>
      <c r="CB193" s="53"/>
    </row>
    <row r="194" spans="1:80" ht="15" customHeight="1">
      <c r="A194" s="1">
        <v>230</v>
      </c>
      <c r="B194" s="1">
        <v>2016</v>
      </c>
      <c r="C194" s="1" t="s">
        <v>48</v>
      </c>
      <c r="D194" s="1">
        <v>1</v>
      </c>
      <c r="E194" s="53"/>
      <c r="F194" s="2">
        <v>184</v>
      </c>
      <c r="G194" s="3">
        <v>3.10020102100006E+16</v>
      </c>
      <c r="H194" s="4" t="s">
        <v>571</v>
      </c>
      <c r="I194" s="53"/>
      <c r="J194" s="1" t="s">
        <v>658</v>
      </c>
      <c r="K194" s="54" t="s">
        <v>2284</v>
      </c>
      <c r="L194" s="1" t="s">
        <v>65</v>
      </c>
      <c r="M194" s="1" t="s">
        <v>66</v>
      </c>
      <c r="N194" s="1" t="s">
        <v>67</v>
      </c>
      <c r="O194" s="1" t="s">
        <v>68</v>
      </c>
      <c r="P194" s="1" t="s">
        <v>69</v>
      </c>
      <c r="Q194" s="2">
        <v>1</v>
      </c>
      <c r="R194" s="1" t="s">
        <v>70</v>
      </c>
      <c r="S194" s="53"/>
      <c r="T194" s="6">
        <v>42389</v>
      </c>
      <c r="U194" s="6">
        <v>42397</v>
      </c>
      <c r="V194" s="7" t="s">
        <v>659</v>
      </c>
      <c r="W194" s="8">
        <v>42397</v>
      </c>
      <c r="X194" s="8">
        <v>42397</v>
      </c>
      <c r="Y194" s="8">
        <v>42731</v>
      </c>
      <c r="Z194" s="9">
        <v>34886423</v>
      </c>
      <c r="AA194" s="1" t="s">
        <v>51</v>
      </c>
      <c r="AB194" s="1" t="s">
        <v>52</v>
      </c>
      <c r="AC194" s="1" t="s">
        <v>72</v>
      </c>
      <c r="AD194" s="1">
        <v>11</v>
      </c>
      <c r="AE194" s="1" t="s">
        <v>54</v>
      </c>
      <c r="AF194" s="1" t="s">
        <v>574</v>
      </c>
      <c r="AG194" s="1" t="s">
        <v>575</v>
      </c>
      <c r="AH194" s="1" t="s">
        <v>84</v>
      </c>
      <c r="AI194" s="1" t="s">
        <v>85</v>
      </c>
      <c r="AJ194" s="1" t="s">
        <v>240</v>
      </c>
      <c r="AK194" s="1" t="s">
        <v>660</v>
      </c>
      <c r="AL194" s="5">
        <v>263</v>
      </c>
      <c r="AM194" s="10">
        <v>42389</v>
      </c>
      <c r="AN194" s="9">
        <v>34886423</v>
      </c>
      <c r="AO194" s="2">
        <v>224</v>
      </c>
      <c r="AP194" s="8">
        <v>42397</v>
      </c>
      <c r="AQ194" s="1" t="s">
        <v>77</v>
      </c>
      <c r="AR194" s="1" t="s">
        <v>62</v>
      </c>
      <c r="AS194" s="1" t="s">
        <v>78</v>
      </c>
      <c r="AT194" s="1" t="s">
        <v>79</v>
      </c>
      <c r="AU194" s="53"/>
      <c r="AV194" s="1" t="s">
        <v>80</v>
      </c>
      <c r="AW194" s="1">
        <v>1</v>
      </c>
      <c r="AX194" s="9"/>
      <c r="AY194" s="53"/>
      <c r="AZ194" s="53"/>
      <c r="BA194" s="6"/>
      <c r="BB194" s="53"/>
      <c r="BC194" s="6"/>
      <c r="BD194" s="6"/>
      <c r="BE194" s="55"/>
      <c r="BF194" s="53"/>
      <c r="BG194" s="53"/>
      <c r="BH194" s="53"/>
      <c r="BI194" s="53"/>
      <c r="BJ194" s="53"/>
      <c r="BK194" s="53"/>
      <c r="BL194" s="53"/>
      <c r="BM194" s="53"/>
      <c r="BN194" s="53"/>
      <c r="BO194" s="53"/>
      <c r="BP194" s="53"/>
      <c r="BQ194" s="53"/>
      <c r="BR194" s="56">
        <f>SUM(Z194+AX194+BE194+BL194)</f>
        <v>34886423</v>
      </c>
      <c r="BS194" s="53"/>
      <c r="BT194" s="6"/>
      <c r="BU194" s="53"/>
      <c r="BV194" s="53"/>
      <c r="BW194" s="53"/>
      <c r="BX194" s="53"/>
      <c r="BY194" s="53"/>
      <c r="BZ194" s="53"/>
      <c r="CA194" s="53"/>
      <c r="CB194" s="53"/>
    </row>
    <row r="195" spans="1:80" ht="15" customHeight="1">
      <c r="A195" s="1">
        <v>230</v>
      </c>
      <c r="B195" s="1">
        <v>2016</v>
      </c>
      <c r="C195" s="1" t="s">
        <v>48</v>
      </c>
      <c r="D195" s="1">
        <v>1</v>
      </c>
      <c r="E195" s="53"/>
      <c r="F195" s="2">
        <v>185</v>
      </c>
      <c r="G195" s="3">
        <v>3.100101021E+16</v>
      </c>
      <c r="H195" s="39" t="s">
        <v>63</v>
      </c>
      <c r="I195" s="53"/>
      <c r="J195" s="1" t="s">
        <v>661</v>
      </c>
      <c r="K195" s="54" t="s">
        <v>2233</v>
      </c>
      <c r="L195" s="1" t="s">
        <v>65</v>
      </c>
      <c r="M195" s="1" t="s">
        <v>66</v>
      </c>
      <c r="N195" s="1" t="s">
        <v>67</v>
      </c>
      <c r="O195" s="1" t="s">
        <v>68</v>
      </c>
      <c r="P195" s="1" t="s">
        <v>69</v>
      </c>
      <c r="Q195" s="2">
        <v>1</v>
      </c>
      <c r="R195" s="1" t="s">
        <v>70</v>
      </c>
      <c r="S195" s="53"/>
      <c r="T195" s="6">
        <v>42395</v>
      </c>
      <c r="U195" s="6">
        <v>42397</v>
      </c>
      <c r="V195" s="7" t="s">
        <v>662</v>
      </c>
      <c r="W195" s="8">
        <v>42397</v>
      </c>
      <c r="X195" s="8">
        <v>42398</v>
      </c>
      <c r="Y195" s="8">
        <v>42671</v>
      </c>
      <c r="Z195" s="9">
        <v>28543437</v>
      </c>
      <c r="AA195" s="1" t="s">
        <v>51</v>
      </c>
      <c r="AB195" s="1" t="s">
        <v>52</v>
      </c>
      <c r="AC195" s="1" t="s">
        <v>72</v>
      </c>
      <c r="AD195" s="1">
        <v>9</v>
      </c>
      <c r="AE195" s="1" t="s">
        <v>54</v>
      </c>
      <c r="AF195" s="1" t="s">
        <v>663</v>
      </c>
      <c r="AG195" s="1" t="s">
        <v>664</v>
      </c>
      <c r="AH195" s="1" t="s">
        <v>127</v>
      </c>
      <c r="AI195" s="1" t="s">
        <v>85</v>
      </c>
      <c r="AJ195" s="1" t="s">
        <v>86</v>
      </c>
      <c r="AK195" s="1" t="s">
        <v>76</v>
      </c>
      <c r="AL195" s="5">
        <v>710</v>
      </c>
      <c r="AM195" s="10">
        <v>42395</v>
      </c>
      <c r="AN195" s="9">
        <v>28543437</v>
      </c>
      <c r="AO195" s="2">
        <v>234</v>
      </c>
      <c r="AP195" s="8">
        <v>42397</v>
      </c>
      <c r="AQ195" s="1" t="s">
        <v>77</v>
      </c>
      <c r="AR195" s="1" t="s">
        <v>62</v>
      </c>
      <c r="AS195" s="1" t="s">
        <v>78</v>
      </c>
      <c r="AT195" s="1" t="s">
        <v>79</v>
      </c>
      <c r="AU195" s="53"/>
      <c r="AV195" s="1" t="s">
        <v>80</v>
      </c>
      <c r="AW195" s="1">
        <v>1</v>
      </c>
      <c r="AX195" s="9">
        <v>7928733</v>
      </c>
      <c r="AY195" s="53">
        <v>75</v>
      </c>
      <c r="AZ195" s="53">
        <v>8186</v>
      </c>
      <c r="BA195" s="6">
        <v>42626</v>
      </c>
      <c r="BB195" s="53">
        <v>2815</v>
      </c>
      <c r="BC195" s="6">
        <v>42612</v>
      </c>
      <c r="BD195" s="8">
        <v>42747</v>
      </c>
      <c r="BE195" s="55"/>
      <c r="BF195" s="53"/>
      <c r="BG195" s="53"/>
      <c r="BH195" s="53"/>
      <c r="BI195" s="53"/>
      <c r="BJ195" s="53"/>
      <c r="BK195" s="53"/>
      <c r="BL195" s="53"/>
      <c r="BM195" s="53"/>
      <c r="BN195" s="53"/>
      <c r="BO195" s="53"/>
      <c r="BP195" s="53"/>
      <c r="BQ195" s="53"/>
      <c r="BR195" s="56">
        <f>SUM(Z195+AX195+BE195+BL195)</f>
        <v>36472170</v>
      </c>
      <c r="BS195" s="53"/>
      <c r="BT195" s="6"/>
      <c r="BU195" s="53"/>
      <c r="BV195" s="53"/>
      <c r="BW195" s="53"/>
      <c r="BX195" s="53"/>
      <c r="BY195" s="53"/>
      <c r="BZ195" s="53"/>
      <c r="CA195" s="53"/>
      <c r="CB195" s="53"/>
    </row>
    <row r="196" spans="1:80" ht="15" customHeight="1">
      <c r="A196" s="1">
        <v>230</v>
      </c>
      <c r="B196" s="1">
        <v>2016</v>
      </c>
      <c r="C196" s="1" t="s">
        <v>48</v>
      </c>
      <c r="D196" s="1">
        <v>1</v>
      </c>
      <c r="E196" s="53"/>
      <c r="F196" s="2">
        <v>186</v>
      </c>
      <c r="G196" s="11" t="s">
        <v>593</v>
      </c>
      <c r="H196" s="4" t="s">
        <v>594</v>
      </c>
      <c r="I196" s="53"/>
      <c r="J196" s="1" t="s">
        <v>665</v>
      </c>
      <c r="K196" s="54" t="s">
        <v>2236</v>
      </c>
      <c r="L196" s="1" t="s">
        <v>65</v>
      </c>
      <c r="M196" s="1" t="s">
        <v>66</v>
      </c>
      <c r="N196" s="1" t="s">
        <v>67</v>
      </c>
      <c r="O196" s="1" t="s">
        <v>596</v>
      </c>
      <c r="P196" s="1" t="s">
        <v>69</v>
      </c>
      <c r="Q196" s="2">
        <v>1</v>
      </c>
      <c r="R196" s="1" t="s">
        <v>70</v>
      </c>
      <c r="S196" s="53"/>
      <c r="T196" s="6">
        <v>42390</v>
      </c>
      <c r="U196" s="6">
        <v>42397</v>
      </c>
      <c r="V196" s="7" t="s">
        <v>666</v>
      </c>
      <c r="W196" s="8">
        <v>42397</v>
      </c>
      <c r="X196" s="8">
        <v>42397</v>
      </c>
      <c r="Y196" s="8">
        <v>42731</v>
      </c>
      <c r="Z196" s="9">
        <v>45504030</v>
      </c>
      <c r="AA196" s="1" t="s">
        <v>51</v>
      </c>
      <c r="AB196" s="1" t="s">
        <v>52</v>
      </c>
      <c r="AC196" s="1" t="s">
        <v>72</v>
      </c>
      <c r="AD196" s="1">
        <v>11</v>
      </c>
      <c r="AE196" s="1" t="s">
        <v>54</v>
      </c>
      <c r="AF196" s="1" t="s">
        <v>598</v>
      </c>
      <c r="AG196" s="1" t="s">
        <v>599</v>
      </c>
      <c r="AH196" s="1" t="s">
        <v>56</v>
      </c>
      <c r="AI196" s="1" t="s">
        <v>93</v>
      </c>
      <c r="AJ196" s="1" t="s">
        <v>667</v>
      </c>
      <c r="AK196" s="1" t="s">
        <v>668</v>
      </c>
      <c r="AL196" s="5">
        <v>320</v>
      </c>
      <c r="AM196" s="10">
        <v>42390</v>
      </c>
      <c r="AN196" s="9">
        <v>45504030</v>
      </c>
      <c r="AO196" s="2">
        <v>241</v>
      </c>
      <c r="AP196" s="8">
        <v>42397</v>
      </c>
      <c r="AQ196" s="1" t="s">
        <v>77</v>
      </c>
      <c r="AR196" s="1" t="s">
        <v>62</v>
      </c>
      <c r="AS196" s="1" t="s">
        <v>78</v>
      </c>
      <c r="AT196" s="1" t="s">
        <v>79</v>
      </c>
      <c r="AU196" s="53"/>
      <c r="AV196" s="1" t="s">
        <v>80</v>
      </c>
      <c r="AW196" s="1">
        <v>1</v>
      </c>
      <c r="AX196" s="9"/>
      <c r="AY196" s="53"/>
      <c r="AZ196" s="53"/>
      <c r="BA196" s="6"/>
      <c r="BB196" s="53"/>
      <c r="BC196" s="6"/>
      <c r="BD196" s="6"/>
      <c r="BE196" s="55"/>
      <c r="BF196" s="53"/>
      <c r="BG196" s="53"/>
      <c r="BH196" s="53"/>
      <c r="BI196" s="53"/>
      <c r="BJ196" s="53"/>
      <c r="BK196" s="53"/>
      <c r="BL196" s="53"/>
      <c r="BM196" s="53"/>
      <c r="BN196" s="53"/>
      <c r="BO196" s="53"/>
      <c r="BP196" s="53"/>
      <c r="BQ196" s="53"/>
      <c r="BR196" s="56">
        <f>SUM(Z196+AX196+BE196+BL196)</f>
        <v>45504030</v>
      </c>
      <c r="BS196" s="53"/>
      <c r="BT196" s="6"/>
      <c r="BU196" s="53"/>
      <c r="BV196" s="53"/>
      <c r="BW196" s="53"/>
      <c r="BX196" s="53"/>
      <c r="BY196" s="53"/>
      <c r="BZ196" s="53"/>
      <c r="CA196" s="53"/>
      <c r="CB196" s="53"/>
    </row>
    <row r="197" spans="1:80" ht="15" customHeight="1">
      <c r="A197" s="1">
        <v>230</v>
      </c>
      <c r="B197" s="1">
        <v>2016</v>
      </c>
      <c r="C197" s="1" t="s">
        <v>48</v>
      </c>
      <c r="D197" s="1">
        <v>1</v>
      </c>
      <c r="E197" s="53"/>
      <c r="F197" s="2">
        <v>187</v>
      </c>
      <c r="G197" s="3">
        <v>3.100101021E+16</v>
      </c>
      <c r="H197" s="39" t="s">
        <v>63</v>
      </c>
      <c r="I197" s="53"/>
      <c r="J197" s="1" t="s">
        <v>669</v>
      </c>
      <c r="K197" s="54" t="s">
        <v>2234</v>
      </c>
      <c r="L197" s="1" t="s">
        <v>65</v>
      </c>
      <c r="M197" s="1" t="s">
        <v>66</v>
      </c>
      <c r="N197" s="1" t="s">
        <v>67</v>
      </c>
      <c r="O197" s="1" t="s">
        <v>68</v>
      </c>
      <c r="P197" s="1" t="s">
        <v>69</v>
      </c>
      <c r="Q197" s="2">
        <v>1</v>
      </c>
      <c r="R197" s="1" t="s">
        <v>70</v>
      </c>
      <c r="S197" s="53"/>
      <c r="T197" s="6">
        <v>42391</v>
      </c>
      <c r="U197" s="6">
        <v>42397</v>
      </c>
      <c r="V197" s="7" t="s">
        <v>670</v>
      </c>
      <c r="W197" s="8">
        <v>42397</v>
      </c>
      <c r="X197" s="8">
        <v>42397</v>
      </c>
      <c r="Y197" s="8">
        <v>42670</v>
      </c>
      <c r="Z197" s="9">
        <v>18615285</v>
      </c>
      <c r="AA197" s="1" t="s">
        <v>51</v>
      </c>
      <c r="AB197" s="1" t="s">
        <v>52</v>
      </c>
      <c r="AC197" s="1" t="s">
        <v>72</v>
      </c>
      <c r="AD197" s="1">
        <v>9</v>
      </c>
      <c r="AE197" s="1" t="s">
        <v>54</v>
      </c>
      <c r="AF197" s="1" t="s">
        <v>423</v>
      </c>
      <c r="AG197" s="1" t="s">
        <v>424</v>
      </c>
      <c r="AH197" s="1" t="s">
        <v>127</v>
      </c>
      <c r="AI197" s="1" t="s">
        <v>74</v>
      </c>
      <c r="AJ197" s="1" t="s">
        <v>671</v>
      </c>
      <c r="AK197" s="1" t="s">
        <v>76</v>
      </c>
      <c r="AL197" s="5">
        <v>415</v>
      </c>
      <c r="AM197" s="10">
        <v>42391</v>
      </c>
      <c r="AN197" s="9">
        <v>18615285</v>
      </c>
      <c r="AO197" s="2">
        <v>240</v>
      </c>
      <c r="AP197" s="8">
        <v>42397</v>
      </c>
      <c r="AQ197" s="1" t="s">
        <v>77</v>
      </c>
      <c r="AR197" s="1" t="s">
        <v>57</v>
      </c>
      <c r="AS197" s="1" t="s">
        <v>78</v>
      </c>
      <c r="AT197" s="1" t="s">
        <v>79</v>
      </c>
      <c r="AU197" s="53"/>
      <c r="AV197" s="1" t="s">
        <v>80</v>
      </c>
      <c r="AW197" s="1">
        <v>1</v>
      </c>
      <c r="AX197" s="9">
        <v>4343567</v>
      </c>
      <c r="AY197" s="53">
        <v>63</v>
      </c>
      <c r="AZ197" s="53">
        <v>8044</v>
      </c>
      <c r="BA197" s="6">
        <v>42619</v>
      </c>
      <c r="BB197" s="53">
        <v>2791</v>
      </c>
      <c r="BC197" s="6">
        <v>42612</v>
      </c>
      <c r="BD197" s="8">
        <v>42734</v>
      </c>
      <c r="BE197" s="55"/>
      <c r="BF197" s="53"/>
      <c r="BG197" s="53"/>
      <c r="BH197" s="53"/>
      <c r="BI197" s="53"/>
      <c r="BJ197" s="53"/>
      <c r="BK197" s="53"/>
      <c r="BL197" s="53"/>
      <c r="BM197" s="53"/>
      <c r="BN197" s="53"/>
      <c r="BO197" s="53"/>
      <c r="BP197" s="53"/>
      <c r="BQ197" s="53"/>
      <c r="BR197" s="56">
        <f>SUM(Z197+AX197+BE197+BL197)</f>
        <v>22958852</v>
      </c>
      <c r="BS197" s="53"/>
      <c r="BT197" s="6"/>
      <c r="BU197" s="53"/>
      <c r="BV197" s="53"/>
      <c r="BW197" s="53"/>
      <c r="BX197" s="53"/>
      <c r="BY197" s="53"/>
      <c r="BZ197" s="53"/>
      <c r="CA197" s="53"/>
      <c r="CB197" s="53"/>
    </row>
    <row r="198" spans="1:80" ht="15" customHeight="1">
      <c r="A198" s="1">
        <v>230</v>
      </c>
      <c r="B198" s="1">
        <v>2016</v>
      </c>
      <c r="C198" s="1" t="s">
        <v>48</v>
      </c>
      <c r="D198" s="1">
        <v>1</v>
      </c>
      <c r="E198" s="53"/>
      <c r="F198" s="2">
        <v>188</v>
      </c>
      <c r="G198" s="3">
        <v>3.10020102100005E+16</v>
      </c>
      <c r="H198" s="4" t="s">
        <v>403</v>
      </c>
      <c r="I198" s="53"/>
      <c r="J198" s="1" t="s">
        <v>672</v>
      </c>
      <c r="K198" s="54" t="s">
        <v>2241</v>
      </c>
      <c r="L198" s="1" t="s">
        <v>65</v>
      </c>
      <c r="M198" s="1" t="s">
        <v>66</v>
      </c>
      <c r="N198" s="1" t="s">
        <v>67</v>
      </c>
      <c r="O198" s="1" t="s">
        <v>68</v>
      </c>
      <c r="P198" s="1" t="s">
        <v>69</v>
      </c>
      <c r="Q198" s="2">
        <v>1</v>
      </c>
      <c r="R198" s="1" t="s">
        <v>70</v>
      </c>
      <c r="S198" s="53"/>
      <c r="T198" s="6">
        <v>42390</v>
      </c>
      <c r="U198" s="6">
        <v>42397</v>
      </c>
      <c r="V198" s="7" t="s">
        <v>673</v>
      </c>
      <c r="W198" s="8">
        <v>42397</v>
      </c>
      <c r="X198" s="8">
        <v>42397</v>
      </c>
      <c r="Y198" s="8">
        <v>42716</v>
      </c>
      <c r="Z198" s="9">
        <v>21717833</v>
      </c>
      <c r="AA198" s="1" t="s">
        <v>51</v>
      </c>
      <c r="AB198" s="1" t="s">
        <v>52</v>
      </c>
      <c r="AC198" s="1" t="s">
        <v>132</v>
      </c>
      <c r="AD198" s="1">
        <v>315</v>
      </c>
      <c r="AE198" s="1" t="s">
        <v>54</v>
      </c>
      <c r="AF198" s="1" t="s">
        <v>117</v>
      </c>
      <c r="AG198" s="1" t="s">
        <v>118</v>
      </c>
      <c r="AH198" s="1" t="s">
        <v>117</v>
      </c>
      <c r="AI198" s="1" t="s">
        <v>74</v>
      </c>
      <c r="AJ198" s="1" t="s">
        <v>674</v>
      </c>
      <c r="AK198" s="1" t="s">
        <v>76</v>
      </c>
      <c r="AL198" s="5">
        <v>369</v>
      </c>
      <c r="AM198" s="10">
        <v>42390</v>
      </c>
      <c r="AN198" s="9">
        <v>21717833</v>
      </c>
      <c r="AO198" s="2">
        <v>239</v>
      </c>
      <c r="AP198" s="8">
        <v>42397</v>
      </c>
      <c r="AQ198" s="1" t="s">
        <v>77</v>
      </c>
      <c r="AR198" s="1" t="s">
        <v>62</v>
      </c>
      <c r="AS198" s="1" t="s">
        <v>121</v>
      </c>
      <c r="AT198" s="1" t="s">
        <v>122</v>
      </c>
      <c r="AU198" s="53"/>
      <c r="AV198" s="1" t="s">
        <v>80</v>
      </c>
      <c r="AW198" s="1">
        <v>1</v>
      </c>
      <c r="AX198" s="9">
        <v>758401</v>
      </c>
      <c r="AY198" s="53">
        <v>11</v>
      </c>
      <c r="AZ198" s="53">
        <v>4203</v>
      </c>
      <c r="BA198" s="6">
        <v>42685</v>
      </c>
      <c r="BB198" s="53">
        <v>9656</v>
      </c>
      <c r="BC198" s="6">
        <v>42703</v>
      </c>
      <c r="BD198" s="8">
        <v>42727</v>
      </c>
      <c r="BE198" s="55"/>
      <c r="BF198" s="53"/>
      <c r="BG198" s="53"/>
      <c r="BH198" s="53"/>
      <c r="BI198" s="53"/>
      <c r="BJ198" s="53"/>
      <c r="BK198" s="53"/>
      <c r="BL198" s="53"/>
      <c r="BM198" s="53"/>
      <c r="BN198" s="53"/>
      <c r="BO198" s="53"/>
      <c r="BP198" s="53"/>
      <c r="BQ198" s="53"/>
      <c r="BR198" s="56">
        <f>SUM(Z198+AX198+BE198+BL198)</f>
        <v>22476234</v>
      </c>
      <c r="BS198" s="53"/>
      <c r="BT198" s="6"/>
      <c r="BU198" s="53"/>
      <c r="BV198" s="53"/>
      <c r="BW198" s="53"/>
      <c r="BX198" s="53"/>
      <c r="BY198" s="53"/>
      <c r="BZ198" s="53"/>
      <c r="CA198" s="53"/>
      <c r="CB198" s="53"/>
    </row>
    <row r="199" spans="1:80" ht="15" customHeight="1">
      <c r="A199" s="1">
        <v>230</v>
      </c>
      <c r="B199" s="1">
        <v>2016</v>
      </c>
      <c r="C199" s="1" t="s">
        <v>48</v>
      </c>
      <c r="D199" s="1">
        <v>1</v>
      </c>
      <c r="E199" s="53"/>
      <c r="F199" s="2">
        <v>189</v>
      </c>
      <c r="G199" s="3">
        <v>3.10020102100006E+16</v>
      </c>
      <c r="H199" s="4" t="s">
        <v>571</v>
      </c>
      <c r="I199" s="53"/>
      <c r="J199" s="1" t="s">
        <v>675</v>
      </c>
      <c r="K199" s="54" t="s">
        <v>2284</v>
      </c>
      <c r="L199" s="1" t="s">
        <v>65</v>
      </c>
      <c r="M199" s="1" t="s">
        <v>66</v>
      </c>
      <c r="N199" s="1" t="s">
        <v>67</v>
      </c>
      <c r="O199" s="1" t="s">
        <v>68</v>
      </c>
      <c r="P199" s="1" t="s">
        <v>69</v>
      </c>
      <c r="Q199" s="2">
        <v>1</v>
      </c>
      <c r="R199" s="1" t="s">
        <v>70</v>
      </c>
      <c r="S199" s="53"/>
      <c r="T199" s="6">
        <v>42389</v>
      </c>
      <c r="U199" s="6">
        <v>42397</v>
      </c>
      <c r="V199" s="7" t="s">
        <v>676</v>
      </c>
      <c r="W199" s="8">
        <v>42397</v>
      </c>
      <c r="X199" s="8">
        <v>42397</v>
      </c>
      <c r="Y199" s="8">
        <v>42731</v>
      </c>
      <c r="Z199" s="9">
        <v>22752015</v>
      </c>
      <c r="AA199" s="1" t="s">
        <v>51</v>
      </c>
      <c r="AB199" s="1" t="s">
        <v>52</v>
      </c>
      <c r="AC199" s="1" t="s">
        <v>72</v>
      </c>
      <c r="AD199" s="1">
        <v>11</v>
      </c>
      <c r="AE199" s="1" t="s">
        <v>54</v>
      </c>
      <c r="AF199" s="1" t="s">
        <v>574</v>
      </c>
      <c r="AG199" s="1" t="s">
        <v>575</v>
      </c>
      <c r="AH199" s="1" t="s">
        <v>84</v>
      </c>
      <c r="AI199" s="1" t="s">
        <v>74</v>
      </c>
      <c r="AJ199" s="1" t="s">
        <v>677</v>
      </c>
      <c r="AK199" s="1" t="s">
        <v>76</v>
      </c>
      <c r="AL199" s="5">
        <v>276</v>
      </c>
      <c r="AM199" s="10">
        <v>42389</v>
      </c>
      <c r="AN199" s="9">
        <v>22752015</v>
      </c>
      <c r="AO199" s="2">
        <v>238</v>
      </c>
      <c r="AP199" s="8">
        <v>42397</v>
      </c>
      <c r="AQ199" s="1" t="s">
        <v>77</v>
      </c>
      <c r="AR199" s="1" t="s">
        <v>62</v>
      </c>
      <c r="AS199" s="1" t="s">
        <v>78</v>
      </c>
      <c r="AT199" s="1" t="s">
        <v>79</v>
      </c>
      <c r="AU199" s="53"/>
      <c r="AV199" s="1" t="s">
        <v>80</v>
      </c>
      <c r="AW199" s="1">
        <v>1</v>
      </c>
      <c r="AX199" s="9"/>
      <c r="AY199" s="53"/>
      <c r="AZ199" s="53"/>
      <c r="BA199" s="6"/>
      <c r="BB199" s="53"/>
      <c r="BC199" s="6"/>
      <c r="BD199" s="6"/>
      <c r="BE199" s="55"/>
      <c r="BF199" s="53"/>
      <c r="BG199" s="53"/>
      <c r="BH199" s="53"/>
      <c r="BI199" s="53"/>
      <c r="BJ199" s="53"/>
      <c r="BK199" s="53"/>
      <c r="BL199" s="53"/>
      <c r="BM199" s="53"/>
      <c r="BN199" s="53"/>
      <c r="BO199" s="53"/>
      <c r="BP199" s="53"/>
      <c r="BQ199" s="53"/>
      <c r="BR199" s="56">
        <f>SUM(Z199+AX199+BE199+BL199)</f>
        <v>22752015</v>
      </c>
      <c r="BS199" s="53"/>
      <c r="BT199" s="6"/>
      <c r="BU199" s="53"/>
      <c r="BV199" s="53"/>
      <c r="BW199" s="53"/>
      <c r="BX199" s="53"/>
      <c r="BY199" s="53"/>
      <c r="BZ199" s="53"/>
      <c r="CA199" s="53"/>
      <c r="CB199" s="53"/>
    </row>
    <row r="200" spans="1:80" ht="15" customHeight="1">
      <c r="A200" s="1">
        <v>230</v>
      </c>
      <c r="B200" s="1">
        <v>2016</v>
      </c>
      <c r="C200" s="1" t="s">
        <v>48</v>
      </c>
      <c r="D200" s="1">
        <v>1</v>
      </c>
      <c r="E200" s="53"/>
      <c r="F200" s="2">
        <v>190</v>
      </c>
      <c r="G200" s="3">
        <v>3.100101021E+16</v>
      </c>
      <c r="H200" s="39" t="s">
        <v>63</v>
      </c>
      <c r="I200" s="53"/>
      <c r="J200" s="1" t="s">
        <v>678</v>
      </c>
      <c r="K200" s="54" t="s">
        <v>2233</v>
      </c>
      <c r="L200" s="1" t="s">
        <v>65</v>
      </c>
      <c r="M200" s="1" t="s">
        <v>66</v>
      </c>
      <c r="N200" s="1" t="s">
        <v>67</v>
      </c>
      <c r="O200" s="1" t="s">
        <v>68</v>
      </c>
      <c r="P200" s="1" t="s">
        <v>69</v>
      </c>
      <c r="Q200" s="2">
        <v>1</v>
      </c>
      <c r="R200" s="1" t="s">
        <v>70</v>
      </c>
      <c r="S200" s="53"/>
      <c r="T200" s="6">
        <v>42395</v>
      </c>
      <c r="U200" s="6">
        <v>42397</v>
      </c>
      <c r="V200" s="7" t="s">
        <v>679</v>
      </c>
      <c r="W200" s="8">
        <v>42397</v>
      </c>
      <c r="X200" s="8">
        <v>42397</v>
      </c>
      <c r="Y200" s="8">
        <v>42670</v>
      </c>
      <c r="Z200" s="9">
        <v>28543437</v>
      </c>
      <c r="AA200" s="1" t="s">
        <v>51</v>
      </c>
      <c r="AB200" s="1" t="s">
        <v>52</v>
      </c>
      <c r="AC200" s="1" t="s">
        <v>72</v>
      </c>
      <c r="AD200" s="1">
        <v>9</v>
      </c>
      <c r="AE200" s="1" t="s">
        <v>54</v>
      </c>
      <c r="AF200" s="1" t="s">
        <v>663</v>
      </c>
      <c r="AG200" s="1" t="s">
        <v>664</v>
      </c>
      <c r="AH200" s="1" t="s">
        <v>127</v>
      </c>
      <c r="AI200" s="1" t="s">
        <v>85</v>
      </c>
      <c r="AJ200" s="1" t="s">
        <v>680</v>
      </c>
      <c r="AK200" s="1" t="s">
        <v>681</v>
      </c>
      <c r="AL200" s="5">
        <v>708</v>
      </c>
      <c r="AM200" s="10">
        <v>42395</v>
      </c>
      <c r="AN200" s="9">
        <v>28543437</v>
      </c>
      <c r="AO200" s="2">
        <v>259</v>
      </c>
      <c r="AP200" s="8">
        <v>42397</v>
      </c>
      <c r="AQ200" s="1" t="s">
        <v>77</v>
      </c>
      <c r="AR200" s="1" t="s">
        <v>62</v>
      </c>
      <c r="AS200" s="1" t="s">
        <v>78</v>
      </c>
      <c r="AT200" s="1" t="s">
        <v>79</v>
      </c>
      <c r="AU200" s="53"/>
      <c r="AV200" s="1" t="s">
        <v>80</v>
      </c>
      <c r="AW200" s="1">
        <v>1</v>
      </c>
      <c r="AX200" s="9">
        <v>8034449</v>
      </c>
      <c r="AY200" s="53">
        <v>76</v>
      </c>
      <c r="AZ200" s="53">
        <v>8015</v>
      </c>
      <c r="BA200" s="6">
        <v>42618</v>
      </c>
      <c r="BB200" s="53">
        <v>2813</v>
      </c>
      <c r="BC200" s="6">
        <v>42612</v>
      </c>
      <c r="BD200" s="8">
        <v>42694</v>
      </c>
      <c r="BE200" s="55"/>
      <c r="BF200" s="53"/>
      <c r="BG200" s="53"/>
      <c r="BH200" s="53"/>
      <c r="BI200" s="53"/>
      <c r="BJ200" s="53"/>
      <c r="BK200" s="53"/>
      <c r="BL200" s="53"/>
      <c r="BM200" s="53"/>
      <c r="BN200" s="53"/>
      <c r="BO200" s="53"/>
      <c r="BP200" s="53"/>
      <c r="BQ200" s="53"/>
      <c r="BR200" s="56">
        <f>SUM(Z200+AX200+BE200+BL200)</f>
        <v>36577886</v>
      </c>
      <c r="BS200" s="53"/>
      <c r="BT200" s="6"/>
      <c r="BU200" s="53"/>
      <c r="BV200" s="53"/>
      <c r="BW200" s="53"/>
      <c r="BX200" s="53"/>
      <c r="BY200" s="53"/>
      <c r="BZ200" s="53"/>
      <c r="CA200" s="53"/>
      <c r="CB200" s="53"/>
    </row>
    <row r="201" spans="1:80" ht="15" customHeight="1">
      <c r="A201" s="1">
        <v>230</v>
      </c>
      <c r="B201" s="1">
        <v>2016</v>
      </c>
      <c r="C201" s="1" t="s">
        <v>48</v>
      </c>
      <c r="D201" s="1">
        <v>1</v>
      </c>
      <c r="E201" s="53"/>
      <c r="F201" s="2">
        <v>191</v>
      </c>
      <c r="G201" s="3">
        <v>3.100101021E+16</v>
      </c>
      <c r="H201" s="39" t="s">
        <v>63</v>
      </c>
      <c r="I201" s="53"/>
      <c r="J201" s="1" t="s">
        <v>682</v>
      </c>
      <c r="K201" s="54" t="s">
        <v>2233</v>
      </c>
      <c r="L201" s="1" t="s">
        <v>65</v>
      </c>
      <c r="M201" s="1" t="s">
        <v>66</v>
      </c>
      <c r="N201" s="1" t="s">
        <v>67</v>
      </c>
      <c r="O201" s="1" t="s">
        <v>68</v>
      </c>
      <c r="P201" s="1" t="s">
        <v>69</v>
      </c>
      <c r="Q201" s="2">
        <v>1</v>
      </c>
      <c r="R201" s="1" t="s">
        <v>70</v>
      </c>
      <c r="S201" s="53"/>
      <c r="T201" s="6">
        <v>42395</v>
      </c>
      <c r="U201" s="6">
        <v>42397</v>
      </c>
      <c r="V201" s="7" t="s">
        <v>679</v>
      </c>
      <c r="W201" s="8">
        <v>42397</v>
      </c>
      <c r="X201" s="8">
        <v>42397</v>
      </c>
      <c r="Y201" s="8">
        <v>42670</v>
      </c>
      <c r="Z201" s="9">
        <v>28543437</v>
      </c>
      <c r="AA201" s="1" t="s">
        <v>51</v>
      </c>
      <c r="AB201" s="1" t="s">
        <v>52</v>
      </c>
      <c r="AC201" s="1" t="s">
        <v>72</v>
      </c>
      <c r="AD201" s="1">
        <v>9</v>
      </c>
      <c r="AE201" s="1" t="s">
        <v>54</v>
      </c>
      <c r="AF201" s="1" t="s">
        <v>663</v>
      </c>
      <c r="AG201" s="1" t="s">
        <v>664</v>
      </c>
      <c r="AH201" s="1" t="s">
        <v>127</v>
      </c>
      <c r="AI201" s="1" t="s">
        <v>85</v>
      </c>
      <c r="AJ201" s="1" t="s">
        <v>680</v>
      </c>
      <c r="AK201" s="1" t="s">
        <v>683</v>
      </c>
      <c r="AL201" s="5">
        <v>707</v>
      </c>
      <c r="AM201" s="10">
        <v>42395</v>
      </c>
      <c r="AN201" s="9">
        <v>28543437</v>
      </c>
      <c r="AO201" s="2">
        <v>256</v>
      </c>
      <c r="AP201" s="8">
        <v>42397</v>
      </c>
      <c r="AQ201" s="1" t="s">
        <v>77</v>
      </c>
      <c r="AR201" s="1" t="s">
        <v>62</v>
      </c>
      <c r="AS201" s="1" t="s">
        <v>78</v>
      </c>
      <c r="AT201" s="1" t="s">
        <v>79</v>
      </c>
      <c r="AU201" s="53"/>
      <c r="AV201" s="1" t="s">
        <v>80</v>
      </c>
      <c r="AW201" s="1">
        <v>1</v>
      </c>
      <c r="AX201" s="9">
        <v>8034449</v>
      </c>
      <c r="AY201" s="53">
        <v>76</v>
      </c>
      <c r="AZ201" s="53">
        <v>7989</v>
      </c>
      <c r="BA201" s="6">
        <v>42618</v>
      </c>
      <c r="BB201" s="53">
        <v>2800</v>
      </c>
      <c r="BC201" s="6">
        <v>42612</v>
      </c>
      <c r="BD201" s="8">
        <v>42747</v>
      </c>
      <c r="BE201" s="55"/>
      <c r="BF201" s="53"/>
      <c r="BG201" s="53"/>
      <c r="BH201" s="53"/>
      <c r="BI201" s="53"/>
      <c r="BJ201" s="53"/>
      <c r="BK201" s="53"/>
      <c r="BL201" s="53"/>
      <c r="BM201" s="53"/>
      <c r="BN201" s="53"/>
      <c r="BO201" s="53"/>
      <c r="BP201" s="53"/>
      <c r="BQ201" s="53"/>
      <c r="BR201" s="56">
        <f>SUM(Z201+AX201+BE201+BL201)</f>
        <v>36577886</v>
      </c>
      <c r="BS201" s="53"/>
      <c r="BT201" s="6"/>
      <c r="BU201" s="53"/>
      <c r="BV201" s="53"/>
      <c r="BW201" s="53"/>
      <c r="BX201" s="53"/>
      <c r="BY201" s="53"/>
      <c r="BZ201" s="53"/>
      <c r="CA201" s="53"/>
      <c r="CB201" s="53"/>
    </row>
    <row r="202" spans="1:80" ht="15" customHeight="1">
      <c r="A202" s="1">
        <v>230</v>
      </c>
      <c r="B202" s="1">
        <v>2016</v>
      </c>
      <c r="C202" s="1" t="s">
        <v>48</v>
      </c>
      <c r="D202" s="1">
        <v>1</v>
      </c>
      <c r="E202" s="53"/>
      <c r="F202" s="2">
        <v>192</v>
      </c>
      <c r="G202" s="3">
        <v>3.100101021E+16</v>
      </c>
      <c r="H202" s="39" t="s">
        <v>63</v>
      </c>
      <c r="I202" s="53"/>
      <c r="J202" s="1" t="s">
        <v>684</v>
      </c>
      <c r="K202" s="54" t="s">
        <v>2233</v>
      </c>
      <c r="L202" s="1" t="s">
        <v>65</v>
      </c>
      <c r="M202" s="1" t="s">
        <v>66</v>
      </c>
      <c r="N202" s="1" t="s">
        <v>67</v>
      </c>
      <c r="O202" s="1" t="s">
        <v>68</v>
      </c>
      <c r="P202" s="1" t="s">
        <v>69</v>
      </c>
      <c r="Q202" s="2">
        <v>1</v>
      </c>
      <c r="R202" s="1" t="s">
        <v>70</v>
      </c>
      <c r="S202" s="53"/>
      <c r="T202" s="6">
        <v>42395</v>
      </c>
      <c r="U202" s="6">
        <v>42397</v>
      </c>
      <c r="V202" s="7" t="s">
        <v>685</v>
      </c>
      <c r="W202" s="8">
        <v>42397</v>
      </c>
      <c r="X202" s="8">
        <v>42397</v>
      </c>
      <c r="Y202" s="8">
        <v>42670</v>
      </c>
      <c r="Z202" s="9">
        <v>28543437</v>
      </c>
      <c r="AA202" s="1" t="s">
        <v>51</v>
      </c>
      <c r="AB202" s="1" t="s">
        <v>52</v>
      </c>
      <c r="AC202" s="1" t="s">
        <v>72</v>
      </c>
      <c r="AD202" s="1">
        <v>9</v>
      </c>
      <c r="AE202" s="1" t="s">
        <v>54</v>
      </c>
      <c r="AF202" s="1" t="s">
        <v>663</v>
      </c>
      <c r="AG202" s="1" t="s">
        <v>664</v>
      </c>
      <c r="AH202" s="1" t="s">
        <v>127</v>
      </c>
      <c r="AI202" s="1" t="s">
        <v>85</v>
      </c>
      <c r="AJ202" s="1" t="s">
        <v>686</v>
      </c>
      <c r="AK202" s="1" t="s">
        <v>76</v>
      </c>
      <c r="AL202" s="5">
        <v>709</v>
      </c>
      <c r="AM202" s="10">
        <v>42395</v>
      </c>
      <c r="AN202" s="9">
        <v>28543437</v>
      </c>
      <c r="AO202" s="2">
        <v>263</v>
      </c>
      <c r="AP202" s="8">
        <v>42397</v>
      </c>
      <c r="AQ202" s="1" t="s">
        <v>77</v>
      </c>
      <c r="AR202" s="1" t="s">
        <v>62</v>
      </c>
      <c r="AS202" s="1" t="s">
        <v>78</v>
      </c>
      <c r="AT202" s="1" t="s">
        <v>79</v>
      </c>
      <c r="AU202" s="53"/>
      <c r="AV202" s="1" t="s">
        <v>80</v>
      </c>
      <c r="AW202" s="1">
        <v>1</v>
      </c>
      <c r="AX202" s="9">
        <v>8034449</v>
      </c>
      <c r="AY202" s="53">
        <v>66</v>
      </c>
      <c r="AZ202" s="53">
        <v>8142</v>
      </c>
      <c r="BA202" s="6">
        <v>42622</v>
      </c>
      <c r="BB202" s="53">
        <v>2811</v>
      </c>
      <c r="BC202" s="6">
        <v>42612</v>
      </c>
      <c r="BD202" s="8">
        <v>42737</v>
      </c>
      <c r="BE202" s="55"/>
      <c r="BF202" s="53"/>
      <c r="BG202" s="53"/>
      <c r="BH202" s="53"/>
      <c r="BI202" s="53"/>
      <c r="BJ202" s="53"/>
      <c r="BK202" s="53"/>
      <c r="BL202" s="53"/>
      <c r="BM202" s="53"/>
      <c r="BN202" s="53"/>
      <c r="BO202" s="53"/>
      <c r="BP202" s="53"/>
      <c r="BQ202" s="53"/>
      <c r="BR202" s="56">
        <f>SUM(Z202+AX202+BE202+BL202)</f>
        <v>36577886</v>
      </c>
      <c r="BS202" s="53"/>
      <c r="BT202" s="6"/>
      <c r="BU202" s="53"/>
      <c r="BV202" s="53"/>
      <c r="BW202" s="53"/>
      <c r="BX202" s="53"/>
      <c r="BY202" s="53"/>
      <c r="BZ202" s="53"/>
      <c r="CA202" s="53"/>
      <c r="CB202" s="53"/>
    </row>
    <row r="203" spans="1:80" ht="15" customHeight="1">
      <c r="A203" s="1">
        <v>230</v>
      </c>
      <c r="B203" s="1">
        <v>2016</v>
      </c>
      <c r="C203" s="1" t="s">
        <v>48</v>
      </c>
      <c r="D203" s="1">
        <v>1</v>
      </c>
      <c r="E203" s="53"/>
      <c r="F203" s="2">
        <v>193</v>
      </c>
      <c r="G203" s="3">
        <v>3.10020102100006E+16</v>
      </c>
      <c r="H203" s="4" t="s">
        <v>571</v>
      </c>
      <c r="I203" s="53"/>
      <c r="J203" s="1" t="s">
        <v>687</v>
      </c>
      <c r="K203" s="54" t="s">
        <v>2284</v>
      </c>
      <c r="L203" s="1" t="s">
        <v>65</v>
      </c>
      <c r="M203" s="1" t="s">
        <v>66</v>
      </c>
      <c r="N203" s="1" t="s">
        <v>67</v>
      </c>
      <c r="O203" s="1" t="s">
        <v>68</v>
      </c>
      <c r="P203" s="1" t="s">
        <v>69</v>
      </c>
      <c r="Q203" s="2">
        <v>1</v>
      </c>
      <c r="R203" s="1" t="s">
        <v>70</v>
      </c>
      <c r="S203" s="53"/>
      <c r="T203" s="6">
        <v>42389</v>
      </c>
      <c r="U203" s="6">
        <v>42397</v>
      </c>
      <c r="V203" s="7" t="s">
        <v>688</v>
      </c>
      <c r="W203" s="8">
        <v>42397</v>
      </c>
      <c r="X203" s="8">
        <v>42397</v>
      </c>
      <c r="Y203" s="8">
        <v>42731</v>
      </c>
      <c r="Z203" s="9">
        <v>22752015</v>
      </c>
      <c r="AA203" s="1" t="s">
        <v>51</v>
      </c>
      <c r="AB203" s="1" t="s">
        <v>52</v>
      </c>
      <c r="AC203" s="1" t="s">
        <v>72</v>
      </c>
      <c r="AD203" s="1">
        <v>11</v>
      </c>
      <c r="AE203" s="1" t="s">
        <v>54</v>
      </c>
      <c r="AF203" s="1" t="s">
        <v>574</v>
      </c>
      <c r="AG203" s="1" t="s">
        <v>575</v>
      </c>
      <c r="AH203" s="1" t="s">
        <v>84</v>
      </c>
      <c r="AI203" s="1" t="s">
        <v>74</v>
      </c>
      <c r="AJ203" s="1" t="s">
        <v>689</v>
      </c>
      <c r="AK203" s="1" t="s">
        <v>76</v>
      </c>
      <c r="AL203" s="5">
        <v>253</v>
      </c>
      <c r="AM203" s="10">
        <v>42389</v>
      </c>
      <c r="AN203" s="9">
        <v>22752015</v>
      </c>
      <c r="AO203" s="2">
        <v>264</v>
      </c>
      <c r="AP203" s="8">
        <v>42397</v>
      </c>
      <c r="AQ203" s="1" t="s">
        <v>77</v>
      </c>
      <c r="AR203" s="1" t="s">
        <v>62</v>
      </c>
      <c r="AS203" s="1" t="s">
        <v>78</v>
      </c>
      <c r="AT203" s="1" t="s">
        <v>79</v>
      </c>
      <c r="AU203" s="53"/>
      <c r="AV203" s="1" t="s">
        <v>80</v>
      </c>
      <c r="AW203" s="1">
        <v>1</v>
      </c>
      <c r="AX203" s="9">
        <v>2068365</v>
      </c>
      <c r="AY203" s="53">
        <v>30</v>
      </c>
      <c r="AZ203" s="53">
        <v>10295</v>
      </c>
      <c r="BA203" s="6">
        <v>42727</v>
      </c>
      <c r="BB203" s="53">
        <v>4991</v>
      </c>
      <c r="BC203" s="6">
        <v>42724</v>
      </c>
      <c r="BD203" s="8">
        <v>42762</v>
      </c>
      <c r="BE203" s="55"/>
      <c r="BF203" s="53"/>
      <c r="BG203" s="53"/>
      <c r="BH203" s="53"/>
      <c r="BI203" s="53"/>
      <c r="BJ203" s="53"/>
      <c r="BK203" s="53"/>
      <c r="BL203" s="53"/>
      <c r="BM203" s="53"/>
      <c r="BN203" s="53"/>
      <c r="BO203" s="53"/>
      <c r="BP203" s="53"/>
      <c r="BQ203" s="53"/>
      <c r="BR203" s="56">
        <f>SUM(Z203+AX203+BE203+BL203)</f>
        <v>24820380</v>
      </c>
      <c r="BS203" s="53"/>
      <c r="BT203" s="6"/>
      <c r="BU203" s="53"/>
      <c r="BV203" s="53"/>
      <c r="BW203" s="53"/>
      <c r="BX203" s="53"/>
      <c r="BY203" s="53"/>
      <c r="BZ203" s="53"/>
      <c r="CA203" s="53"/>
      <c r="CB203" s="53"/>
    </row>
    <row r="204" spans="1:80" ht="15" customHeight="1">
      <c r="A204" s="1">
        <v>230</v>
      </c>
      <c r="B204" s="1">
        <v>2016</v>
      </c>
      <c r="C204" s="1" t="s">
        <v>48</v>
      </c>
      <c r="D204" s="1">
        <v>1</v>
      </c>
      <c r="E204" s="53"/>
      <c r="F204" s="2">
        <v>194</v>
      </c>
      <c r="G204" s="3">
        <v>3.10020102100006E+16</v>
      </c>
      <c r="H204" s="4" t="s">
        <v>571</v>
      </c>
      <c r="I204" s="53"/>
      <c r="J204" s="1" t="s">
        <v>690</v>
      </c>
      <c r="K204" s="54" t="s">
        <v>2284</v>
      </c>
      <c r="L204" s="1" t="s">
        <v>65</v>
      </c>
      <c r="M204" s="1" t="s">
        <v>66</v>
      </c>
      <c r="N204" s="1" t="s">
        <v>67</v>
      </c>
      <c r="O204" s="1" t="s">
        <v>68</v>
      </c>
      <c r="P204" s="1" t="s">
        <v>69</v>
      </c>
      <c r="Q204" s="2">
        <v>1</v>
      </c>
      <c r="R204" s="1" t="s">
        <v>70</v>
      </c>
      <c r="S204" s="53"/>
      <c r="T204" s="6">
        <v>42389</v>
      </c>
      <c r="U204" s="6">
        <v>42397</v>
      </c>
      <c r="V204" s="7" t="s">
        <v>691</v>
      </c>
      <c r="W204" s="8">
        <v>42397</v>
      </c>
      <c r="X204" s="8">
        <v>42397</v>
      </c>
      <c r="Y204" s="8">
        <v>42731</v>
      </c>
      <c r="Z204" s="9">
        <v>22752015</v>
      </c>
      <c r="AA204" s="1" t="s">
        <v>51</v>
      </c>
      <c r="AB204" s="1" t="s">
        <v>52</v>
      </c>
      <c r="AC204" s="1" t="s">
        <v>72</v>
      </c>
      <c r="AD204" s="1">
        <v>11</v>
      </c>
      <c r="AE204" s="1" t="s">
        <v>54</v>
      </c>
      <c r="AF204" s="1" t="s">
        <v>574</v>
      </c>
      <c r="AG204" s="1" t="s">
        <v>575</v>
      </c>
      <c r="AH204" s="1" t="s">
        <v>84</v>
      </c>
      <c r="AI204" s="1" t="s">
        <v>74</v>
      </c>
      <c r="AJ204" s="1" t="s">
        <v>692</v>
      </c>
      <c r="AK204" s="1" t="s">
        <v>76</v>
      </c>
      <c r="AL204" s="5">
        <v>264</v>
      </c>
      <c r="AM204" s="10">
        <v>42389</v>
      </c>
      <c r="AN204" s="9">
        <v>22752015</v>
      </c>
      <c r="AO204" s="2">
        <v>257</v>
      </c>
      <c r="AP204" s="8">
        <v>42397</v>
      </c>
      <c r="AQ204" s="1" t="s">
        <v>77</v>
      </c>
      <c r="AR204" s="1" t="s">
        <v>62</v>
      </c>
      <c r="AS204" s="1" t="s">
        <v>78</v>
      </c>
      <c r="AT204" s="1" t="s">
        <v>79</v>
      </c>
      <c r="AU204" s="53"/>
      <c r="AV204" s="1" t="s">
        <v>80</v>
      </c>
      <c r="AW204" s="1">
        <v>1</v>
      </c>
      <c r="AX204" s="9">
        <v>2068365</v>
      </c>
      <c r="AY204" s="53">
        <v>30</v>
      </c>
      <c r="AZ204" s="53">
        <v>10306</v>
      </c>
      <c r="BA204" s="6">
        <v>42727</v>
      </c>
      <c r="BB204" s="53">
        <v>4970</v>
      </c>
      <c r="BC204" s="6">
        <v>42723</v>
      </c>
      <c r="BD204" s="8">
        <v>42762</v>
      </c>
      <c r="BE204" s="55"/>
      <c r="BF204" s="53"/>
      <c r="BG204" s="53"/>
      <c r="BH204" s="53"/>
      <c r="BI204" s="53"/>
      <c r="BJ204" s="53"/>
      <c r="BK204" s="53"/>
      <c r="BL204" s="53"/>
      <c r="BM204" s="53"/>
      <c r="BN204" s="53"/>
      <c r="BO204" s="53"/>
      <c r="BP204" s="53"/>
      <c r="BQ204" s="53"/>
      <c r="BR204" s="56">
        <f>SUM(Z204+AX204+BE204+BL204)</f>
        <v>24820380</v>
      </c>
      <c r="BS204" s="53"/>
      <c r="BT204" s="6"/>
      <c r="BU204" s="53"/>
      <c r="BV204" s="53"/>
      <c r="BW204" s="53"/>
      <c r="BX204" s="53"/>
      <c r="BY204" s="53"/>
      <c r="BZ204" s="53"/>
      <c r="CA204" s="53"/>
      <c r="CB204" s="53"/>
    </row>
    <row r="205" spans="1:80" ht="15" customHeight="1">
      <c r="A205" s="1">
        <v>230</v>
      </c>
      <c r="B205" s="1">
        <v>2016</v>
      </c>
      <c r="C205" s="1" t="s">
        <v>48</v>
      </c>
      <c r="D205" s="1">
        <v>1</v>
      </c>
      <c r="E205" s="53"/>
      <c r="F205" s="2">
        <v>195</v>
      </c>
      <c r="G205" s="11" t="s">
        <v>693</v>
      </c>
      <c r="H205" s="4" t="s">
        <v>694</v>
      </c>
      <c r="I205" s="53"/>
      <c r="J205" s="1" t="s">
        <v>695</v>
      </c>
      <c r="K205" s="54" t="s">
        <v>2228</v>
      </c>
      <c r="L205" s="1" t="s">
        <v>65</v>
      </c>
      <c r="M205" s="1" t="s">
        <v>66</v>
      </c>
      <c r="N205" s="1" t="s">
        <v>67</v>
      </c>
      <c r="O205" s="1" t="s">
        <v>596</v>
      </c>
      <c r="P205" s="1" t="s">
        <v>69</v>
      </c>
      <c r="Q205" s="2">
        <v>1</v>
      </c>
      <c r="R205" s="1" t="s">
        <v>70</v>
      </c>
      <c r="S205" s="53"/>
      <c r="T205" s="6">
        <v>42389</v>
      </c>
      <c r="U205" s="6">
        <v>42397</v>
      </c>
      <c r="V205" s="7" t="s">
        <v>696</v>
      </c>
      <c r="W205" s="8">
        <v>42397</v>
      </c>
      <c r="X205" s="8">
        <v>42397</v>
      </c>
      <c r="Y205" s="8">
        <v>42731</v>
      </c>
      <c r="Z205" s="9">
        <v>34886423</v>
      </c>
      <c r="AA205" s="1" t="s">
        <v>51</v>
      </c>
      <c r="AB205" s="1" t="s">
        <v>52</v>
      </c>
      <c r="AC205" s="1" t="s">
        <v>72</v>
      </c>
      <c r="AD205" s="1">
        <v>11</v>
      </c>
      <c r="AE205" s="1" t="s">
        <v>54</v>
      </c>
      <c r="AF205" s="1" t="s">
        <v>697</v>
      </c>
      <c r="AG205" s="1" t="s">
        <v>698</v>
      </c>
      <c r="AH205" s="1" t="s">
        <v>697</v>
      </c>
      <c r="AI205" s="1" t="s">
        <v>85</v>
      </c>
      <c r="AJ205" s="1" t="s">
        <v>128</v>
      </c>
      <c r="AK205" s="1" t="s">
        <v>76</v>
      </c>
      <c r="AL205" s="5">
        <v>240</v>
      </c>
      <c r="AM205" s="10">
        <v>42389</v>
      </c>
      <c r="AN205" s="9">
        <v>34886423</v>
      </c>
      <c r="AO205" s="2">
        <v>258</v>
      </c>
      <c r="AP205" s="8">
        <v>42397</v>
      </c>
      <c r="AQ205" s="1" t="s">
        <v>77</v>
      </c>
      <c r="AR205" s="1" t="s">
        <v>62</v>
      </c>
      <c r="AS205" s="1" t="s">
        <v>78</v>
      </c>
      <c r="AT205" s="1" t="s">
        <v>79</v>
      </c>
      <c r="AU205" s="53"/>
      <c r="AV205" s="1" t="s">
        <v>80</v>
      </c>
      <c r="AW205" s="1">
        <v>1</v>
      </c>
      <c r="AX205" s="9"/>
      <c r="AY205" s="53"/>
      <c r="AZ205" s="53"/>
      <c r="BA205" s="6"/>
      <c r="BB205" s="53"/>
      <c r="BC205" s="6"/>
      <c r="BD205" s="6"/>
      <c r="BE205" s="55"/>
      <c r="BF205" s="53"/>
      <c r="BG205" s="53"/>
      <c r="BH205" s="53"/>
      <c r="BI205" s="53"/>
      <c r="BJ205" s="53"/>
      <c r="BK205" s="53"/>
      <c r="BL205" s="53"/>
      <c r="BM205" s="53"/>
      <c r="BN205" s="53"/>
      <c r="BO205" s="53"/>
      <c r="BP205" s="53"/>
      <c r="BQ205" s="53"/>
      <c r="BR205" s="56">
        <f>SUM(Z205+AX205+BE205+BL205)</f>
        <v>34886423</v>
      </c>
      <c r="BS205" s="53"/>
      <c r="BT205" s="6"/>
      <c r="BU205" s="53"/>
      <c r="BV205" s="53"/>
      <c r="BW205" s="53"/>
      <c r="BX205" s="53"/>
      <c r="BY205" s="53"/>
      <c r="BZ205" s="53"/>
      <c r="CA205" s="53"/>
      <c r="CB205" s="53"/>
    </row>
    <row r="206" spans="1:80" ht="15" customHeight="1">
      <c r="A206" s="1">
        <v>230</v>
      </c>
      <c r="B206" s="1">
        <v>2016</v>
      </c>
      <c r="C206" s="1" t="s">
        <v>48</v>
      </c>
      <c r="D206" s="1">
        <v>1</v>
      </c>
      <c r="E206" s="53"/>
      <c r="F206" s="2">
        <v>196</v>
      </c>
      <c r="G206" s="3">
        <v>3.10020102100005E+16</v>
      </c>
      <c r="H206" s="4" t="s">
        <v>403</v>
      </c>
      <c r="I206" s="53"/>
      <c r="J206" s="1" t="s">
        <v>699</v>
      </c>
      <c r="K206" s="54" t="s">
        <v>2231</v>
      </c>
      <c r="L206" s="1" t="s">
        <v>65</v>
      </c>
      <c r="M206" s="1" t="s">
        <v>66</v>
      </c>
      <c r="N206" s="1" t="s">
        <v>67</v>
      </c>
      <c r="O206" s="1" t="s">
        <v>68</v>
      </c>
      <c r="P206" s="1" t="s">
        <v>69</v>
      </c>
      <c r="Q206" s="2">
        <v>1</v>
      </c>
      <c r="R206" s="1" t="s">
        <v>70</v>
      </c>
      <c r="S206" s="53"/>
      <c r="T206" s="6">
        <v>42387</v>
      </c>
      <c r="U206" s="6">
        <v>42397</v>
      </c>
      <c r="V206" s="7" t="s">
        <v>700</v>
      </c>
      <c r="W206" s="8">
        <v>42397</v>
      </c>
      <c r="X206" s="8">
        <v>42397</v>
      </c>
      <c r="Y206" s="8">
        <v>42716</v>
      </c>
      <c r="Z206" s="9">
        <v>21717833</v>
      </c>
      <c r="AA206" s="1" t="s">
        <v>51</v>
      </c>
      <c r="AB206" s="1" t="s">
        <v>52</v>
      </c>
      <c r="AC206" s="1" t="s">
        <v>132</v>
      </c>
      <c r="AD206" s="1">
        <v>315</v>
      </c>
      <c r="AE206" s="1" t="s">
        <v>54</v>
      </c>
      <c r="AF206" s="1" t="s">
        <v>462</v>
      </c>
      <c r="AG206" s="1" t="s">
        <v>463</v>
      </c>
      <c r="AH206" s="1" t="s">
        <v>117</v>
      </c>
      <c r="AI206" s="1" t="s">
        <v>74</v>
      </c>
      <c r="AJ206" s="1" t="s">
        <v>701</v>
      </c>
      <c r="AK206" s="1" t="s">
        <v>76</v>
      </c>
      <c r="AL206" s="5">
        <v>93</v>
      </c>
      <c r="AM206" s="10">
        <v>42387</v>
      </c>
      <c r="AN206" s="9">
        <v>21717833</v>
      </c>
      <c r="AO206" s="2">
        <v>260</v>
      </c>
      <c r="AP206" s="8">
        <v>42397</v>
      </c>
      <c r="AQ206" s="1" t="s">
        <v>77</v>
      </c>
      <c r="AR206" s="1" t="s">
        <v>62</v>
      </c>
      <c r="AS206" s="1" t="s">
        <v>121</v>
      </c>
      <c r="AT206" s="1" t="s">
        <v>122</v>
      </c>
      <c r="AU206" s="53"/>
      <c r="AV206" s="1" t="s">
        <v>80</v>
      </c>
      <c r="AW206" s="1">
        <v>1</v>
      </c>
      <c r="AX206" s="9">
        <v>551564</v>
      </c>
      <c r="AY206" s="53">
        <v>8</v>
      </c>
      <c r="AZ206" s="53">
        <v>9653</v>
      </c>
      <c r="BA206" s="6">
        <v>42703</v>
      </c>
      <c r="BB206" s="53">
        <v>4326</v>
      </c>
      <c r="BC206" s="6">
        <v>42691</v>
      </c>
      <c r="BD206" s="8">
        <v>42724</v>
      </c>
      <c r="BE206" s="55"/>
      <c r="BF206" s="53"/>
      <c r="BG206" s="53"/>
      <c r="BH206" s="53"/>
      <c r="BI206" s="53"/>
      <c r="BJ206" s="53"/>
      <c r="BK206" s="53"/>
      <c r="BL206" s="53"/>
      <c r="BM206" s="53"/>
      <c r="BN206" s="53"/>
      <c r="BO206" s="53"/>
      <c r="BP206" s="53"/>
      <c r="BQ206" s="53"/>
      <c r="BR206" s="56">
        <f>SUM(Z206+AX206+BE206+BL206)</f>
        <v>22269397</v>
      </c>
      <c r="BS206" s="53"/>
      <c r="BT206" s="6"/>
      <c r="BU206" s="53" t="s">
        <v>2612</v>
      </c>
      <c r="BV206" s="57">
        <v>42574</v>
      </c>
      <c r="BW206" s="57">
        <v>42582</v>
      </c>
      <c r="BX206" s="57">
        <v>42583</v>
      </c>
      <c r="BY206" s="53"/>
      <c r="BZ206" s="53"/>
      <c r="CA206" s="53"/>
      <c r="CB206" s="53"/>
    </row>
    <row r="207" spans="1:80" ht="15" customHeight="1">
      <c r="A207" s="1">
        <v>230</v>
      </c>
      <c r="B207" s="1">
        <v>2016</v>
      </c>
      <c r="C207" s="1" t="s">
        <v>48</v>
      </c>
      <c r="D207" s="1">
        <v>1</v>
      </c>
      <c r="E207" s="53"/>
      <c r="F207" s="2">
        <v>197</v>
      </c>
      <c r="G207" s="3">
        <v>3.10020102100006E+16</v>
      </c>
      <c r="H207" s="4" t="s">
        <v>571</v>
      </c>
      <c r="I207" s="53"/>
      <c r="J207" s="1" t="s">
        <v>702</v>
      </c>
      <c r="K207" s="54" t="s">
        <v>2284</v>
      </c>
      <c r="L207" s="1" t="s">
        <v>65</v>
      </c>
      <c r="M207" s="1" t="s">
        <v>66</v>
      </c>
      <c r="N207" s="1" t="s">
        <v>67</v>
      </c>
      <c r="O207" s="1" t="s">
        <v>68</v>
      </c>
      <c r="P207" s="1" t="s">
        <v>69</v>
      </c>
      <c r="Q207" s="2">
        <v>1</v>
      </c>
      <c r="R207" s="1" t="s">
        <v>70</v>
      </c>
      <c r="S207" s="53"/>
      <c r="T207" s="6">
        <v>42389</v>
      </c>
      <c r="U207" s="6">
        <v>42397</v>
      </c>
      <c r="V207" s="7" t="s">
        <v>703</v>
      </c>
      <c r="W207" s="8">
        <v>42397</v>
      </c>
      <c r="X207" s="8">
        <v>42397</v>
      </c>
      <c r="Y207" s="8">
        <v>42731</v>
      </c>
      <c r="Z207" s="9">
        <v>22752015</v>
      </c>
      <c r="AA207" s="1" t="s">
        <v>51</v>
      </c>
      <c r="AB207" s="1" t="s">
        <v>52</v>
      </c>
      <c r="AC207" s="1" t="s">
        <v>72</v>
      </c>
      <c r="AD207" s="1">
        <v>11</v>
      </c>
      <c r="AE207" s="1" t="s">
        <v>54</v>
      </c>
      <c r="AF207" s="1" t="s">
        <v>574</v>
      </c>
      <c r="AG207" s="1" t="s">
        <v>575</v>
      </c>
      <c r="AH207" s="1" t="s">
        <v>84</v>
      </c>
      <c r="AI207" s="1" t="s">
        <v>74</v>
      </c>
      <c r="AJ207" s="1" t="s">
        <v>704</v>
      </c>
      <c r="AK207" s="1" t="s">
        <v>76</v>
      </c>
      <c r="AL207" s="5">
        <v>274</v>
      </c>
      <c r="AM207" s="10">
        <v>42389</v>
      </c>
      <c r="AN207" s="9">
        <v>22752015</v>
      </c>
      <c r="AO207" s="2">
        <v>262</v>
      </c>
      <c r="AP207" s="8">
        <v>42397</v>
      </c>
      <c r="AQ207" s="1" t="s">
        <v>77</v>
      </c>
      <c r="AR207" s="1" t="s">
        <v>62</v>
      </c>
      <c r="AS207" s="1" t="s">
        <v>78</v>
      </c>
      <c r="AT207" s="1" t="s">
        <v>79</v>
      </c>
      <c r="AU207" s="53"/>
      <c r="AV207" s="1" t="s">
        <v>80</v>
      </c>
      <c r="AW207" s="1">
        <v>1</v>
      </c>
      <c r="AX207" s="9">
        <v>10341825</v>
      </c>
      <c r="AY207" s="53">
        <v>150</v>
      </c>
      <c r="AZ207" s="53">
        <v>10297</v>
      </c>
      <c r="BA207" s="6">
        <v>42727</v>
      </c>
      <c r="BB207" s="53">
        <v>4965</v>
      </c>
      <c r="BC207" s="6">
        <v>42723</v>
      </c>
      <c r="BD207" s="8">
        <v>42882</v>
      </c>
      <c r="BE207" s="55"/>
      <c r="BF207" s="53"/>
      <c r="BG207" s="53"/>
      <c r="BH207" s="53"/>
      <c r="BI207" s="53"/>
      <c r="BJ207" s="53"/>
      <c r="BK207" s="53"/>
      <c r="BL207" s="53"/>
      <c r="BM207" s="53"/>
      <c r="BN207" s="53"/>
      <c r="BO207" s="53"/>
      <c r="BP207" s="53"/>
      <c r="BQ207" s="53"/>
      <c r="BR207" s="56">
        <f>SUM(Z207+AX207+BE207+BL207)</f>
        <v>33093840</v>
      </c>
      <c r="BS207" s="53"/>
      <c r="BT207" s="6"/>
      <c r="BU207" s="53"/>
      <c r="BV207" s="53"/>
      <c r="BW207" s="53"/>
      <c r="BX207" s="53"/>
      <c r="BY207" s="53"/>
      <c r="BZ207" s="53"/>
      <c r="CA207" s="53"/>
      <c r="CB207" s="53"/>
    </row>
    <row r="208" spans="1:80" ht="15" customHeight="1">
      <c r="A208" s="1">
        <v>230</v>
      </c>
      <c r="B208" s="1">
        <v>2016</v>
      </c>
      <c r="C208" s="1" t="s">
        <v>48</v>
      </c>
      <c r="D208" s="1">
        <v>1</v>
      </c>
      <c r="E208" s="53"/>
      <c r="F208" s="2">
        <v>198</v>
      </c>
      <c r="G208" s="3">
        <v>3.100101021E+16</v>
      </c>
      <c r="H208" s="39" t="s">
        <v>63</v>
      </c>
      <c r="I208" s="53"/>
      <c r="J208" s="1" t="s">
        <v>705</v>
      </c>
      <c r="K208" s="54" t="s">
        <v>2233</v>
      </c>
      <c r="L208" s="1" t="s">
        <v>65</v>
      </c>
      <c r="M208" s="1" t="s">
        <v>66</v>
      </c>
      <c r="N208" s="1" t="s">
        <v>67</v>
      </c>
      <c r="O208" s="1" t="s">
        <v>68</v>
      </c>
      <c r="P208" s="1" t="s">
        <v>69</v>
      </c>
      <c r="Q208" s="2">
        <v>1</v>
      </c>
      <c r="R208" s="1" t="s">
        <v>70</v>
      </c>
      <c r="S208" s="53"/>
      <c r="T208" s="6">
        <v>42395</v>
      </c>
      <c r="U208" s="6">
        <v>42397</v>
      </c>
      <c r="V208" s="7" t="s">
        <v>706</v>
      </c>
      <c r="W208" s="8">
        <v>42397</v>
      </c>
      <c r="X208" s="8">
        <v>42398</v>
      </c>
      <c r="Y208" s="8">
        <v>42671</v>
      </c>
      <c r="Z208" s="9">
        <v>18615285</v>
      </c>
      <c r="AA208" s="1" t="s">
        <v>51</v>
      </c>
      <c r="AB208" s="1" t="s">
        <v>52</v>
      </c>
      <c r="AC208" s="1" t="s">
        <v>72</v>
      </c>
      <c r="AD208" s="1">
        <v>9</v>
      </c>
      <c r="AE208" s="1" t="s">
        <v>54</v>
      </c>
      <c r="AF208" s="1" t="s">
        <v>663</v>
      </c>
      <c r="AG208" s="1" t="s">
        <v>664</v>
      </c>
      <c r="AH208" s="1" t="s">
        <v>127</v>
      </c>
      <c r="AI208" s="1" t="s">
        <v>74</v>
      </c>
      <c r="AJ208" s="1" t="s">
        <v>2631</v>
      </c>
      <c r="AK208" s="1" t="s">
        <v>76</v>
      </c>
      <c r="AL208" s="5">
        <v>713</v>
      </c>
      <c r="AM208" s="10">
        <v>42395</v>
      </c>
      <c r="AN208" s="9">
        <v>18615285</v>
      </c>
      <c r="AO208" s="2">
        <v>261</v>
      </c>
      <c r="AP208" s="8">
        <v>42397</v>
      </c>
      <c r="AQ208" s="1" t="s">
        <v>77</v>
      </c>
      <c r="AR208" s="1" t="s">
        <v>62</v>
      </c>
      <c r="AS208" s="1" t="s">
        <v>78</v>
      </c>
      <c r="AT208" s="1" t="s">
        <v>79</v>
      </c>
      <c r="AU208" s="53"/>
      <c r="AV208" s="1" t="s">
        <v>80</v>
      </c>
      <c r="AW208" s="1">
        <v>1</v>
      </c>
      <c r="AX208" s="9">
        <v>5170913</v>
      </c>
      <c r="AY208" s="53">
        <v>75</v>
      </c>
      <c r="AZ208" s="53">
        <v>8012</v>
      </c>
      <c r="BA208" s="6">
        <v>42618</v>
      </c>
      <c r="BB208" s="53">
        <v>2807</v>
      </c>
      <c r="BC208" s="6">
        <v>42612</v>
      </c>
      <c r="BD208" s="8">
        <v>42747</v>
      </c>
      <c r="BE208" s="55"/>
      <c r="BF208" s="53"/>
      <c r="BG208" s="53"/>
      <c r="BH208" s="53"/>
      <c r="BI208" s="53"/>
      <c r="BJ208" s="53"/>
      <c r="BK208" s="53"/>
      <c r="BL208" s="53"/>
      <c r="BM208" s="53"/>
      <c r="BN208" s="53"/>
      <c r="BO208" s="53"/>
      <c r="BP208" s="53"/>
      <c r="BQ208" s="53"/>
      <c r="BR208" s="56">
        <f>SUM(Z208+AX208+BE208+BL208)</f>
        <v>23786198</v>
      </c>
      <c r="BS208" s="53"/>
      <c r="BT208" s="6"/>
      <c r="BU208" s="53"/>
      <c r="BV208" s="53"/>
      <c r="BW208" s="53"/>
      <c r="BX208" s="53"/>
      <c r="BY208" s="53"/>
      <c r="BZ208" s="53"/>
      <c r="CA208" s="53"/>
      <c r="CB208" s="53"/>
    </row>
    <row r="209" spans="1:80" ht="15" customHeight="1">
      <c r="A209" s="1">
        <v>230</v>
      </c>
      <c r="B209" s="1">
        <v>2016</v>
      </c>
      <c r="C209" s="1" t="s">
        <v>48</v>
      </c>
      <c r="D209" s="1">
        <v>1</v>
      </c>
      <c r="E209" s="53"/>
      <c r="F209" s="2">
        <v>199</v>
      </c>
      <c r="G209" s="3">
        <v>3.10020102100001E+16</v>
      </c>
      <c r="H209" s="4" t="s">
        <v>707</v>
      </c>
      <c r="I209" s="53"/>
      <c r="J209" s="1" t="s">
        <v>708</v>
      </c>
      <c r="K209" s="54" t="s">
        <v>2243</v>
      </c>
      <c r="L209" s="1" t="s">
        <v>65</v>
      </c>
      <c r="M209" s="1" t="s">
        <v>66</v>
      </c>
      <c r="N209" s="1" t="s">
        <v>67</v>
      </c>
      <c r="O209" s="1" t="s">
        <v>68</v>
      </c>
      <c r="P209" s="1" t="s">
        <v>69</v>
      </c>
      <c r="Q209" s="2">
        <v>1</v>
      </c>
      <c r="R209" s="1" t="s">
        <v>70</v>
      </c>
      <c r="S209" s="53"/>
      <c r="T209" s="6">
        <v>42391</v>
      </c>
      <c r="U209" s="6">
        <v>42397</v>
      </c>
      <c r="V209" s="7" t="s">
        <v>709</v>
      </c>
      <c r="W209" s="8">
        <v>42397</v>
      </c>
      <c r="X209" s="8">
        <v>42397</v>
      </c>
      <c r="Y209" s="8">
        <v>42640</v>
      </c>
      <c r="Z209" s="9">
        <v>12685972</v>
      </c>
      <c r="AA209" s="1" t="s">
        <v>51</v>
      </c>
      <c r="AB209" s="1" t="s">
        <v>52</v>
      </c>
      <c r="AC209" s="1" t="s">
        <v>72</v>
      </c>
      <c r="AD209" s="1">
        <v>8</v>
      </c>
      <c r="AE209" s="1" t="s">
        <v>54</v>
      </c>
      <c r="AF209" s="1" t="s">
        <v>61</v>
      </c>
      <c r="AG209" s="1" t="s">
        <v>710</v>
      </c>
      <c r="AH209" s="1" t="s">
        <v>711</v>
      </c>
      <c r="AI209" s="1" t="s">
        <v>119</v>
      </c>
      <c r="AJ209" s="1" t="s">
        <v>120</v>
      </c>
      <c r="AK209" s="1" t="s">
        <v>76</v>
      </c>
      <c r="AL209" s="5">
        <v>458</v>
      </c>
      <c r="AM209" s="10">
        <v>42391</v>
      </c>
      <c r="AN209" s="9">
        <v>12685972</v>
      </c>
      <c r="AO209" s="2">
        <v>250</v>
      </c>
      <c r="AP209" s="8">
        <v>42397</v>
      </c>
      <c r="AQ209" s="1" t="s">
        <v>77</v>
      </c>
      <c r="AR209" s="1" t="s">
        <v>57</v>
      </c>
      <c r="AS209" s="1" t="s">
        <v>78</v>
      </c>
      <c r="AT209" s="1" t="s">
        <v>79</v>
      </c>
      <c r="AU209" s="53"/>
      <c r="AV209" s="1" t="s">
        <v>80</v>
      </c>
      <c r="AW209" s="1">
        <v>1</v>
      </c>
      <c r="AX209" s="9">
        <v>5708687</v>
      </c>
      <c r="AY209" s="53">
        <v>108</v>
      </c>
      <c r="AZ209" s="53">
        <v>8296</v>
      </c>
      <c r="BA209" s="6">
        <v>42633</v>
      </c>
      <c r="BB209" s="53">
        <v>3021</v>
      </c>
      <c r="BC209" s="6">
        <v>42621</v>
      </c>
      <c r="BD209" s="8">
        <v>42749</v>
      </c>
      <c r="BE209" s="55"/>
      <c r="BF209" s="53"/>
      <c r="BG209" s="53"/>
      <c r="BH209" s="53"/>
      <c r="BI209" s="53"/>
      <c r="BJ209" s="53"/>
      <c r="BK209" s="53"/>
      <c r="BL209" s="53"/>
      <c r="BM209" s="53"/>
      <c r="BN209" s="53"/>
      <c r="BO209" s="53"/>
      <c r="BP209" s="53"/>
      <c r="BQ209" s="53"/>
      <c r="BR209" s="56">
        <f>SUM(Z209+AX209+BE209+BL209)</f>
        <v>18394659</v>
      </c>
      <c r="BS209" s="53"/>
      <c r="BT209" s="6"/>
      <c r="BU209" s="53"/>
      <c r="BV209" s="53"/>
      <c r="BW209" s="53"/>
      <c r="BX209" s="53"/>
      <c r="BY209" s="53"/>
      <c r="BZ209" s="53"/>
      <c r="CA209" s="53"/>
      <c r="CB209" s="53"/>
    </row>
    <row r="210" spans="1:80" ht="15" customHeight="1">
      <c r="A210" s="1">
        <v>230</v>
      </c>
      <c r="B210" s="1">
        <v>2016</v>
      </c>
      <c r="C210" s="1" t="s">
        <v>48</v>
      </c>
      <c r="D210" s="1">
        <v>1</v>
      </c>
      <c r="E210" s="53"/>
      <c r="F210" s="2">
        <v>200</v>
      </c>
      <c r="G210" s="11" t="s">
        <v>693</v>
      </c>
      <c r="H210" s="4" t="s">
        <v>694</v>
      </c>
      <c r="I210" s="53"/>
      <c r="J210" s="1" t="s">
        <v>712</v>
      </c>
      <c r="K210" s="54" t="s">
        <v>2228</v>
      </c>
      <c r="L210" s="1" t="s">
        <v>65</v>
      </c>
      <c r="M210" s="1" t="s">
        <v>66</v>
      </c>
      <c r="N210" s="1" t="s">
        <v>67</v>
      </c>
      <c r="O210" s="1" t="s">
        <v>596</v>
      </c>
      <c r="P210" s="1" t="s">
        <v>69</v>
      </c>
      <c r="Q210" s="2">
        <v>1</v>
      </c>
      <c r="R210" s="1" t="s">
        <v>70</v>
      </c>
      <c r="S210" s="53"/>
      <c r="T210" s="6">
        <v>42389</v>
      </c>
      <c r="U210" s="6">
        <v>42397</v>
      </c>
      <c r="V210" s="7" t="s">
        <v>713</v>
      </c>
      <c r="W210" s="8">
        <v>42397</v>
      </c>
      <c r="X210" s="8">
        <v>42397</v>
      </c>
      <c r="Y210" s="8">
        <v>42731</v>
      </c>
      <c r="Z210" s="9">
        <v>34886423</v>
      </c>
      <c r="AA210" s="1" t="s">
        <v>51</v>
      </c>
      <c r="AB210" s="1" t="s">
        <v>52</v>
      </c>
      <c r="AC210" s="1" t="s">
        <v>72</v>
      </c>
      <c r="AD210" s="1">
        <v>11</v>
      </c>
      <c r="AE210" s="1" t="s">
        <v>54</v>
      </c>
      <c r="AF210" s="1" t="s">
        <v>697</v>
      </c>
      <c r="AG210" s="1" t="s">
        <v>698</v>
      </c>
      <c r="AH210" s="1" t="s">
        <v>697</v>
      </c>
      <c r="AI210" s="1" t="s">
        <v>85</v>
      </c>
      <c r="AJ210" s="1" t="s">
        <v>128</v>
      </c>
      <c r="AK210" s="1" t="s">
        <v>76</v>
      </c>
      <c r="AL210" s="5">
        <v>241</v>
      </c>
      <c r="AM210" s="10">
        <v>42389</v>
      </c>
      <c r="AN210" s="9">
        <v>34886423</v>
      </c>
      <c r="AO210" s="2">
        <v>251</v>
      </c>
      <c r="AP210" s="8">
        <v>42397</v>
      </c>
      <c r="AQ210" s="1" t="s">
        <v>77</v>
      </c>
      <c r="AR210" s="1" t="s">
        <v>62</v>
      </c>
      <c r="AS210" s="1" t="s">
        <v>78</v>
      </c>
      <c r="AT210" s="1" t="s">
        <v>79</v>
      </c>
      <c r="AU210" s="53"/>
      <c r="AV210" s="1" t="s">
        <v>80</v>
      </c>
      <c r="AW210" s="1">
        <v>1</v>
      </c>
      <c r="AX210" s="9">
        <v>9514479</v>
      </c>
      <c r="AY210" s="53">
        <v>90</v>
      </c>
      <c r="AZ210" s="53">
        <v>9477</v>
      </c>
      <c r="BA210" s="6">
        <v>42696</v>
      </c>
      <c r="BB210" s="53">
        <v>4127</v>
      </c>
      <c r="BC210" s="6">
        <v>42683</v>
      </c>
      <c r="BD210" s="8">
        <v>42821</v>
      </c>
      <c r="BE210" s="55"/>
      <c r="BF210" s="53"/>
      <c r="BG210" s="53"/>
      <c r="BH210" s="53"/>
      <c r="BI210" s="53"/>
      <c r="BJ210" s="53"/>
      <c r="BK210" s="53"/>
      <c r="BL210" s="53"/>
      <c r="BM210" s="53"/>
      <c r="BN210" s="53"/>
      <c r="BO210" s="53"/>
      <c r="BP210" s="53"/>
      <c r="BQ210" s="53"/>
      <c r="BR210" s="56">
        <f>SUM(Z210+AX210+BE210+BL210)</f>
        <v>44400902</v>
      </c>
      <c r="BS210" s="53"/>
      <c r="BT210" s="6"/>
      <c r="BU210" s="53"/>
      <c r="BV210" s="53"/>
      <c r="BW210" s="53"/>
      <c r="BX210" s="53"/>
      <c r="BY210" s="53"/>
      <c r="BZ210" s="53"/>
      <c r="CA210" s="53"/>
      <c r="CB210" s="53"/>
    </row>
    <row r="211" spans="1:80" ht="15" customHeight="1">
      <c r="A211" s="1">
        <v>230</v>
      </c>
      <c r="B211" s="1">
        <v>2016</v>
      </c>
      <c r="C211" s="1" t="s">
        <v>48</v>
      </c>
      <c r="D211" s="1">
        <v>1</v>
      </c>
      <c r="E211" s="53"/>
      <c r="F211" s="2">
        <v>201</v>
      </c>
      <c r="G211" s="3">
        <v>3.10020102100006E+16</v>
      </c>
      <c r="H211" s="4" t="s">
        <v>571</v>
      </c>
      <c r="I211" s="53"/>
      <c r="J211" s="1" t="s">
        <v>714</v>
      </c>
      <c r="K211" s="54" t="s">
        <v>2284</v>
      </c>
      <c r="L211" s="1" t="s">
        <v>65</v>
      </c>
      <c r="M211" s="1" t="s">
        <v>66</v>
      </c>
      <c r="N211" s="1" t="s">
        <v>67</v>
      </c>
      <c r="O211" s="1" t="s">
        <v>68</v>
      </c>
      <c r="P211" s="1" t="s">
        <v>69</v>
      </c>
      <c r="Q211" s="2">
        <v>1</v>
      </c>
      <c r="R211" s="1" t="s">
        <v>70</v>
      </c>
      <c r="S211" s="53"/>
      <c r="T211" s="6">
        <v>42389</v>
      </c>
      <c r="U211" s="6">
        <v>42398</v>
      </c>
      <c r="V211" s="7" t="s">
        <v>715</v>
      </c>
      <c r="W211" s="8">
        <v>42398</v>
      </c>
      <c r="X211" s="8">
        <v>42398</v>
      </c>
      <c r="Y211" s="8">
        <v>42732</v>
      </c>
      <c r="Z211" s="9">
        <v>34886423</v>
      </c>
      <c r="AA211" s="1" t="s">
        <v>51</v>
      </c>
      <c r="AB211" s="1" t="s">
        <v>52</v>
      </c>
      <c r="AC211" s="1" t="s">
        <v>72</v>
      </c>
      <c r="AD211" s="1">
        <v>11</v>
      </c>
      <c r="AE211" s="1" t="s">
        <v>54</v>
      </c>
      <c r="AF211" s="1" t="s">
        <v>574</v>
      </c>
      <c r="AG211" s="1" t="s">
        <v>575</v>
      </c>
      <c r="AH211" s="1" t="s">
        <v>84</v>
      </c>
      <c r="AI211" s="1" t="s">
        <v>85</v>
      </c>
      <c r="AJ211" s="1" t="s">
        <v>128</v>
      </c>
      <c r="AK211" s="1" t="s">
        <v>660</v>
      </c>
      <c r="AL211" s="5">
        <v>272</v>
      </c>
      <c r="AM211" s="10">
        <v>42389</v>
      </c>
      <c r="AN211" s="9">
        <v>34886423</v>
      </c>
      <c r="AO211" s="2">
        <v>268</v>
      </c>
      <c r="AP211" s="8">
        <v>42398</v>
      </c>
      <c r="AQ211" s="1" t="s">
        <v>77</v>
      </c>
      <c r="AR211" s="1" t="s">
        <v>62</v>
      </c>
      <c r="AS211" s="1" t="s">
        <v>78</v>
      </c>
      <c r="AT211" s="1" t="s">
        <v>79</v>
      </c>
      <c r="AU211" s="53"/>
      <c r="AV211" s="1" t="s">
        <v>80</v>
      </c>
      <c r="AW211" s="1">
        <v>1</v>
      </c>
      <c r="AX211" s="9"/>
      <c r="AY211" s="53"/>
      <c r="AZ211" s="53"/>
      <c r="BA211" s="6"/>
      <c r="BB211" s="53"/>
      <c r="BC211" s="6"/>
      <c r="BD211" s="6"/>
      <c r="BE211" s="55"/>
      <c r="BF211" s="53"/>
      <c r="BG211" s="53"/>
      <c r="BH211" s="53"/>
      <c r="BI211" s="53"/>
      <c r="BJ211" s="53"/>
      <c r="BK211" s="53"/>
      <c r="BL211" s="53"/>
      <c r="BM211" s="53"/>
      <c r="BN211" s="53"/>
      <c r="BO211" s="53"/>
      <c r="BP211" s="53"/>
      <c r="BQ211" s="53"/>
      <c r="BR211" s="56">
        <f>SUM(Z211+AX211+BE211+BL211)</f>
        <v>34886423</v>
      </c>
      <c r="BS211" s="53"/>
      <c r="BT211" s="6"/>
      <c r="BU211" s="53"/>
      <c r="BV211" s="53"/>
      <c r="BW211" s="53"/>
      <c r="BX211" s="53"/>
      <c r="BY211" s="53"/>
      <c r="BZ211" s="53"/>
      <c r="CA211" s="53"/>
      <c r="CB211" s="53"/>
    </row>
    <row r="212" spans="1:80" ht="15" customHeight="1">
      <c r="A212" s="1">
        <v>230</v>
      </c>
      <c r="B212" s="1">
        <v>2016</v>
      </c>
      <c r="C212" s="1" t="s">
        <v>937</v>
      </c>
      <c r="D212" s="1">
        <v>1</v>
      </c>
      <c r="E212" s="53"/>
      <c r="F212" s="2">
        <v>201</v>
      </c>
      <c r="G212" s="3">
        <v>3.10020102100006E+16</v>
      </c>
      <c r="H212" s="4" t="s">
        <v>571</v>
      </c>
      <c r="I212" s="53"/>
      <c r="J212" s="1" t="s">
        <v>588</v>
      </c>
      <c r="K212" s="54" t="s">
        <v>2284</v>
      </c>
      <c r="L212" s="1" t="s">
        <v>65</v>
      </c>
      <c r="M212" s="1" t="s">
        <v>66</v>
      </c>
      <c r="N212" s="1" t="s">
        <v>67</v>
      </c>
      <c r="O212" s="1" t="s">
        <v>68</v>
      </c>
      <c r="P212" s="1" t="s">
        <v>69</v>
      </c>
      <c r="Q212" s="2">
        <v>1</v>
      </c>
      <c r="R212" s="1" t="s">
        <v>70</v>
      </c>
      <c r="S212" s="53"/>
      <c r="T212" s="6">
        <v>42389</v>
      </c>
      <c r="U212" s="6">
        <v>42398</v>
      </c>
      <c r="V212" s="7" t="s">
        <v>715</v>
      </c>
      <c r="W212" s="8">
        <v>42614</v>
      </c>
      <c r="X212" s="8">
        <v>42614</v>
      </c>
      <c r="Y212" s="8">
        <v>42732</v>
      </c>
      <c r="Z212" s="9">
        <v>34886423</v>
      </c>
      <c r="AA212" s="1" t="s">
        <v>51</v>
      </c>
      <c r="AB212" s="1" t="s">
        <v>52</v>
      </c>
      <c r="AC212" s="1" t="s">
        <v>72</v>
      </c>
      <c r="AD212" s="1">
        <v>11</v>
      </c>
      <c r="AE212" s="1" t="s">
        <v>54</v>
      </c>
      <c r="AF212" s="1" t="s">
        <v>574</v>
      </c>
      <c r="AG212" s="1" t="s">
        <v>575</v>
      </c>
      <c r="AH212" s="1" t="s">
        <v>84</v>
      </c>
      <c r="AI212" s="1" t="s">
        <v>85</v>
      </c>
      <c r="AJ212" s="1" t="s">
        <v>2569</v>
      </c>
      <c r="AK212" s="1" t="s">
        <v>76</v>
      </c>
      <c r="AL212" s="5">
        <v>272</v>
      </c>
      <c r="AM212" s="10">
        <v>42389</v>
      </c>
      <c r="AN212" s="9">
        <v>34886423</v>
      </c>
      <c r="AO212" s="2">
        <v>268</v>
      </c>
      <c r="AP212" s="8">
        <v>42398</v>
      </c>
      <c r="AQ212" s="1" t="s">
        <v>77</v>
      </c>
      <c r="AR212" s="1" t="s">
        <v>57</v>
      </c>
      <c r="AS212" s="1" t="s">
        <v>78</v>
      </c>
      <c r="AT212" s="1" t="s">
        <v>79</v>
      </c>
      <c r="AU212" s="53"/>
      <c r="AV212" s="1" t="s">
        <v>80</v>
      </c>
      <c r="AW212" s="1">
        <v>1</v>
      </c>
      <c r="AX212" s="9">
        <v>1585747</v>
      </c>
      <c r="AY212" s="53">
        <v>15</v>
      </c>
      <c r="AZ212" s="53">
        <v>10292</v>
      </c>
      <c r="BA212" s="6">
        <v>42727</v>
      </c>
      <c r="BB212" s="53">
        <v>4960</v>
      </c>
      <c r="BC212" s="6">
        <v>42723</v>
      </c>
      <c r="BD212" s="8">
        <v>42747</v>
      </c>
      <c r="BE212" s="55"/>
      <c r="BF212" s="53"/>
      <c r="BG212" s="53"/>
      <c r="BH212" s="53"/>
      <c r="BI212" s="53"/>
      <c r="BJ212" s="53"/>
      <c r="BK212" s="53"/>
      <c r="BL212" s="53"/>
      <c r="BM212" s="53"/>
      <c r="BN212" s="53"/>
      <c r="BO212" s="53"/>
      <c r="BP212" s="53"/>
      <c r="BQ212" s="53"/>
      <c r="BR212" s="56">
        <f>SUM(Z212+AX212+BE212+BL212)</f>
        <v>36472170</v>
      </c>
      <c r="BS212" s="53"/>
      <c r="BT212" s="6"/>
      <c r="BU212" s="53"/>
      <c r="BV212" s="53"/>
      <c r="BW212" s="53"/>
      <c r="BX212" s="53"/>
      <c r="BY212" s="53"/>
      <c r="BZ212" s="53"/>
      <c r="CA212" s="53"/>
      <c r="CB212" s="53"/>
    </row>
    <row r="213" spans="1:80" ht="15" customHeight="1">
      <c r="A213" s="1">
        <v>230</v>
      </c>
      <c r="B213" s="1">
        <v>2016</v>
      </c>
      <c r="C213" s="1" t="s">
        <v>48</v>
      </c>
      <c r="D213" s="1">
        <v>1</v>
      </c>
      <c r="E213" s="53"/>
      <c r="F213" s="2">
        <v>202</v>
      </c>
      <c r="G213" s="3">
        <v>3.10020102100004E+16</v>
      </c>
      <c r="H213" s="4" t="s">
        <v>303</v>
      </c>
      <c r="I213" s="53"/>
      <c r="J213" s="1" t="s">
        <v>716</v>
      </c>
      <c r="K213" s="54" t="s">
        <v>2245</v>
      </c>
      <c r="L213" s="1" t="s">
        <v>65</v>
      </c>
      <c r="M213" s="1" t="s">
        <v>66</v>
      </c>
      <c r="N213" s="1" t="s">
        <v>67</v>
      </c>
      <c r="O213" s="1" t="s">
        <v>68</v>
      </c>
      <c r="P213" s="1" t="s">
        <v>69</v>
      </c>
      <c r="Q213" s="2">
        <v>1</v>
      </c>
      <c r="R213" s="1" t="s">
        <v>70</v>
      </c>
      <c r="S213" s="53"/>
      <c r="T213" s="6">
        <v>42387</v>
      </c>
      <c r="U213" s="6">
        <v>42398</v>
      </c>
      <c r="V213" s="7" t="s">
        <v>717</v>
      </c>
      <c r="W213" s="8">
        <v>42398</v>
      </c>
      <c r="X213" s="8">
        <v>42398</v>
      </c>
      <c r="Y213" s="8">
        <v>42732</v>
      </c>
      <c r="Z213" s="9">
        <v>22752015</v>
      </c>
      <c r="AA213" s="1" t="s">
        <v>51</v>
      </c>
      <c r="AB213" s="1" t="s">
        <v>52</v>
      </c>
      <c r="AC213" s="1" t="s">
        <v>72</v>
      </c>
      <c r="AD213" s="1">
        <v>11</v>
      </c>
      <c r="AE213" s="1" t="s">
        <v>54</v>
      </c>
      <c r="AF213" s="1" t="s">
        <v>306</v>
      </c>
      <c r="AG213" s="1" t="s">
        <v>307</v>
      </c>
      <c r="AH213" s="1" t="s">
        <v>306</v>
      </c>
      <c r="AI213" s="1" t="s">
        <v>74</v>
      </c>
      <c r="AJ213" s="1" t="s">
        <v>718</v>
      </c>
      <c r="AK213" s="1" t="s">
        <v>76</v>
      </c>
      <c r="AL213" s="5">
        <v>66</v>
      </c>
      <c r="AM213" s="10">
        <v>42387</v>
      </c>
      <c r="AN213" s="9">
        <v>22752015</v>
      </c>
      <c r="AO213" s="2">
        <v>271</v>
      </c>
      <c r="AP213" s="8">
        <v>42398</v>
      </c>
      <c r="AQ213" s="1" t="s">
        <v>77</v>
      </c>
      <c r="AR213" s="1" t="s">
        <v>57</v>
      </c>
      <c r="AS213" s="1" t="s">
        <v>309</v>
      </c>
      <c r="AT213" s="1" t="s">
        <v>310</v>
      </c>
      <c r="AU213" s="53"/>
      <c r="AV213" s="1" t="s">
        <v>80</v>
      </c>
      <c r="AW213" s="1">
        <v>1</v>
      </c>
      <c r="AX213" s="9">
        <v>1034183</v>
      </c>
      <c r="AY213" s="53">
        <v>15</v>
      </c>
      <c r="AZ213" s="53">
        <v>8992</v>
      </c>
      <c r="BA213" s="6">
        <v>42669</v>
      </c>
      <c r="BB213" s="53">
        <v>3177</v>
      </c>
      <c r="BC213" s="6">
        <v>42629</v>
      </c>
      <c r="BD213" s="8">
        <v>42748</v>
      </c>
      <c r="BE213" s="55"/>
      <c r="BF213" s="53"/>
      <c r="BG213" s="53"/>
      <c r="BH213" s="53"/>
      <c r="BI213" s="53"/>
      <c r="BJ213" s="53"/>
      <c r="BK213" s="53"/>
      <c r="BL213" s="53"/>
      <c r="BM213" s="53"/>
      <c r="BN213" s="53"/>
      <c r="BO213" s="53"/>
      <c r="BP213" s="53"/>
      <c r="BQ213" s="53"/>
      <c r="BR213" s="56">
        <f>SUM(Z213+AX213+BE213+BL213)</f>
        <v>23786198</v>
      </c>
      <c r="BS213" s="53"/>
      <c r="BT213" s="6"/>
      <c r="BU213" s="53"/>
      <c r="BV213" s="53"/>
      <c r="BW213" s="53"/>
      <c r="BX213" s="53"/>
      <c r="BY213" s="53"/>
      <c r="BZ213" s="53"/>
      <c r="CA213" s="53"/>
      <c r="CB213" s="53"/>
    </row>
    <row r="214" spans="1:80" ht="15" customHeight="1">
      <c r="A214" s="1">
        <v>230</v>
      </c>
      <c r="B214" s="1">
        <v>2016</v>
      </c>
      <c r="C214" s="1" t="s">
        <v>48</v>
      </c>
      <c r="D214" s="1">
        <v>1</v>
      </c>
      <c r="E214" s="53"/>
      <c r="F214" s="2">
        <v>203</v>
      </c>
      <c r="G214" s="3">
        <v>3.10020102100004E+16</v>
      </c>
      <c r="H214" s="4" t="s">
        <v>303</v>
      </c>
      <c r="I214" s="53"/>
      <c r="J214" s="1" t="s">
        <v>719</v>
      </c>
      <c r="K214" s="54" t="s">
        <v>2245</v>
      </c>
      <c r="L214" s="1" t="s">
        <v>65</v>
      </c>
      <c r="M214" s="1" t="s">
        <v>66</v>
      </c>
      <c r="N214" s="1" t="s">
        <v>67</v>
      </c>
      <c r="O214" s="1" t="s">
        <v>68</v>
      </c>
      <c r="P214" s="1" t="s">
        <v>69</v>
      </c>
      <c r="Q214" s="2">
        <v>1</v>
      </c>
      <c r="R214" s="1" t="s">
        <v>70</v>
      </c>
      <c r="S214" s="53"/>
      <c r="T214" s="6">
        <v>42387</v>
      </c>
      <c r="U214" s="6">
        <v>42398</v>
      </c>
      <c r="V214" s="7" t="s">
        <v>720</v>
      </c>
      <c r="W214" s="8">
        <v>42398</v>
      </c>
      <c r="X214" s="8">
        <v>42398</v>
      </c>
      <c r="Y214" s="8">
        <v>42732</v>
      </c>
      <c r="Z214" s="9">
        <v>22752015</v>
      </c>
      <c r="AA214" s="1" t="s">
        <v>51</v>
      </c>
      <c r="AB214" s="1" t="s">
        <v>52</v>
      </c>
      <c r="AC214" s="1" t="s">
        <v>72</v>
      </c>
      <c r="AD214" s="1">
        <v>11</v>
      </c>
      <c r="AE214" s="1" t="s">
        <v>54</v>
      </c>
      <c r="AF214" s="1" t="s">
        <v>306</v>
      </c>
      <c r="AG214" s="1" t="s">
        <v>307</v>
      </c>
      <c r="AH214" s="1" t="s">
        <v>306</v>
      </c>
      <c r="AI214" s="1" t="s">
        <v>74</v>
      </c>
      <c r="AJ214" s="1" t="s">
        <v>721</v>
      </c>
      <c r="AK214" s="1" t="s">
        <v>76</v>
      </c>
      <c r="AL214" s="5">
        <v>64</v>
      </c>
      <c r="AM214" s="10">
        <v>42387</v>
      </c>
      <c r="AN214" s="9">
        <v>22752015</v>
      </c>
      <c r="AO214" s="2">
        <v>266</v>
      </c>
      <c r="AP214" s="8">
        <v>42398</v>
      </c>
      <c r="AQ214" s="1" t="s">
        <v>77</v>
      </c>
      <c r="AR214" s="1" t="s">
        <v>57</v>
      </c>
      <c r="AS214" s="1" t="s">
        <v>309</v>
      </c>
      <c r="AT214" s="1" t="s">
        <v>310</v>
      </c>
      <c r="AU214" s="53"/>
      <c r="AV214" s="1" t="s">
        <v>80</v>
      </c>
      <c r="AW214" s="1">
        <v>1</v>
      </c>
      <c r="AX214" s="9">
        <v>1034183</v>
      </c>
      <c r="AY214" s="53">
        <v>15</v>
      </c>
      <c r="AZ214" s="53">
        <v>8990</v>
      </c>
      <c r="BA214" s="6">
        <v>42669</v>
      </c>
      <c r="BB214" s="53">
        <v>3178</v>
      </c>
      <c r="BC214" s="6">
        <v>42629</v>
      </c>
      <c r="BD214" s="8">
        <v>42748</v>
      </c>
      <c r="BE214" s="55"/>
      <c r="BF214" s="53"/>
      <c r="BG214" s="53"/>
      <c r="BH214" s="53"/>
      <c r="BI214" s="53"/>
      <c r="BJ214" s="53"/>
      <c r="BK214" s="53"/>
      <c r="BL214" s="53"/>
      <c r="BM214" s="53"/>
      <c r="BN214" s="53"/>
      <c r="BO214" s="53"/>
      <c r="BP214" s="53"/>
      <c r="BQ214" s="53"/>
      <c r="BR214" s="56">
        <f>SUM(Z214+AX214+BE214+BL214)</f>
        <v>23786198</v>
      </c>
      <c r="BS214" s="53"/>
      <c r="BT214" s="6"/>
      <c r="BU214" s="53"/>
      <c r="BV214" s="53"/>
      <c r="BW214" s="53"/>
      <c r="BX214" s="53"/>
      <c r="BY214" s="53"/>
      <c r="BZ214" s="53"/>
      <c r="CA214" s="53"/>
      <c r="CB214" s="53"/>
    </row>
    <row r="215" spans="1:80" ht="15" customHeight="1">
      <c r="A215" s="1">
        <v>230</v>
      </c>
      <c r="B215" s="1">
        <v>2016</v>
      </c>
      <c r="C215" s="1" t="s">
        <v>48</v>
      </c>
      <c r="D215" s="1">
        <v>1</v>
      </c>
      <c r="E215" s="53"/>
      <c r="F215" s="2">
        <v>204</v>
      </c>
      <c r="G215" s="3">
        <v>3.10020102100004E+16</v>
      </c>
      <c r="H215" s="4" t="s">
        <v>303</v>
      </c>
      <c r="I215" s="53"/>
      <c r="J215" s="1" t="s">
        <v>722</v>
      </c>
      <c r="K215" s="54" t="s">
        <v>2245</v>
      </c>
      <c r="L215" s="1" t="s">
        <v>65</v>
      </c>
      <c r="M215" s="1" t="s">
        <v>66</v>
      </c>
      <c r="N215" s="1" t="s">
        <v>67</v>
      </c>
      <c r="O215" s="1" t="s">
        <v>68</v>
      </c>
      <c r="P215" s="1" t="s">
        <v>69</v>
      </c>
      <c r="Q215" s="2">
        <v>1</v>
      </c>
      <c r="R215" s="1" t="s">
        <v>70</v>
      </c>
      <c r="S215" s="53"/>
      <c r="T215" s="6">
        <v>42387</v>
      </c>
      <c r="U215" s="6">
        <v>42398</v>
      </c>
      <c r="V215" s="7" t="s">
        <v>723</v>
      </c>
      <c r="W215" s="8">
        <v>42398</v>
      </c>
      <c r="X215" s="8">
        <v>42398</v>
      </c>
      <c r="Y215" s="8">
        <v>42732</v>
      </c>
      <c r="Z215" s="9">
        <v>34886423</v>
      </c>
      <c r="AA215" s="1" t="s">
        <v>51</v>
      </c>
      <c r="AB215" s="1" t="s">
        <v>52</v>
      </c>
      <c r="AC215" s="1" t="s">
        <v>72</v>
      </c>
      <c r="AD215" s="1">
        <v>11</v>
      </c>
      <c r="AE215" s="1" t="s">
        <v>54</v>
      </c>
      <c r="AF215" s="1" t="s">
        <v>306</v>
      </c>
      <c r="AG215" s="1" t="s">
        <v>307</v>
      </c>
      <c r="AH215" s="1" t="s">
        <v>306</v>
      </c>
      <c r="AI215" s="1" t="s">
        <v>85</v>
      </c>
      <c r="AJ215" s="1" t="s">
        <v>75</v>
      </c>
      <c r="AK215" s="1" t="s">
        <v>76</v>
      </c>
      <c r="AL215" s="5">
        <v>62</v>
      </c>
      <c r="AM215" s="10">
        <v>42387</v>
      </c>
      <c r="AN215" s="9">
        <v>34886423</v>
      </c>
      <c r="AO215" s="2">
        <v>269</v>
      </c>
      <c r="AP215" s="8">
        <v>42398</v>
      </c>
      <c r="AQ215" s="1" t="s">
        <v>77</v>
      </c>
      <c r="AR215" s="1" t="s">
        <v>57</v>
      </c>
      <c r="AS215" s="1" t="s">
        <v>309</v>
      </c>
      <c r="AT215" s="1" t="s">
        <v>310</v>
      </c>
      <c r="AU215" s="53"/>
      <c r="AV215" s="1" t="s">
        <v>80</v>
      </c>
      <c r="AW215" s="1">
        <v>1</v>
      </c>
      <c r="AX215" s="9">
        <v>1585747</v>
      </c>
      <c r="AY215" s="53">
        <v>15</v>
      </c>
      <c r="AZ215" s="53">
        <v>8994</v>
      </c>
      <c r="BA215" s="6">
        <v>42669</v>
      </c>
      <c r="BB215" s="53">
        <v>3179</v>
      </c>
      <c r="BC215" s="6">
        <v>42629</v>
      </c>
      <c r="BD215" s="8">
        <v>42748</v>
      </c>
      <c r="BE215" s="55"/>
      <c r="BF215" s="53"/>
      <c r="BG215" s="53"/>
      <c r="BH215" s="53"/>
      <c r="BI215" s="53"/>
      <c r="BJ215" s="53"/>
      <c r="BK215" s="53"/>
      <c r="BL215" s="53"/>
      <c r="BM215" s="53"/>
      <c r="BN215" s="53"/>
      <c r="BO215" s="53"/>
      <c r="BP215" s="53"/>
      <c r="BQ215" s="53"/>
      <c r="BR215" s="56">
        <f>SUM(Z215+AX215+BE215+BL215)</f>
        <v>36472170</v>
      </c>
      <c r="BS215" s="53"/>
      <c r="BT215" s="6"/>
      <c r="BU215" s="53" t="s">
        <v>2612</v>
      </c>
      <c r="BV215" s="57">
        <v>42590</v>
      </c>
      <c r="BW215" s="57">
        <v>42592</v>
      </c>
      <c r="BX215" s="57">
        <v>42593</v>
      </c>
      <c r="BY215" s="53"/>
      <c r="BZ215" s="53"/>
      <c r="CA215" s="53"/>
      <c r="CB215" s="53"/>
    </row>
    <row r="216" spans="1:80" ht="15" customHeight="1">
      <c r="A216" s="1">
        <v>230</v>
      </c>
      <c r="B216" s="1">
        <v>2016</v>
      </c>
      <c r="C216" s="1" t="s">
        <v>48</v>
      </c>
      <c r="D216" s="1">
        <v>1</v>
      </c>
      <c r="E216" s="53"/>
      <c r="F216" s="2">
        <v>205</v>
      </c>
      <c r="G216" s="3">
        <v>3.10020102100006E+16</v>
      </c>
      <c r="H216" s="4" t="s">
        <v>571</v>
      </c>
      <c r="I216" s="53"/>
      <c r="J216" s="1" t="s">
        <v>724</v>
      </c>
      <c r="K216" s="54" t="s">
        <v>2284</v>
      </c>
      <c r="L216" s="1" t="s">
        <v>65</v>
      </c>
      <c r="M216" s="1" t="s">
        <v>66</v>
      </c>
      <c r="N216" s="1" t="s">
        <v>67</v>
      </c>
      <c r="O216" s="1" t="s">
        <v>68</v>
      </c>
      <c r="P216" s="1" t="s">
        <v>69</v>
      </c>
      <c r="Q216" s="2">
        <v>1</v>
      </c>
      <c r="R216" s="1" t="s">
        <v>70</v>
      </c>
      <c r="S216" s="53"/>
      <c r="T216" s="6">
        <v>42389</v>
      </c>
      <c r="U216" s="6">
        <v>42398</v>
      </c>
      <c r="V216" s="7" t="s">
        <v>725</v>
      </c>
      <c r="W216" s="8">
        <v>42398</v>
      </c>
      <c r="X216" s="8">
        <v>42398</v>
      </c>
      <c r="Y216" s="8">
        <v>42732</v>
      </c>
      <c r="Z216" s="9">
        <v>17443217</v>
      </c>
      <c r="AA216" s="1" t="s">
        <v>51</v>
      </c>
      <c r="AB216" s="1" t="s">
        <v>52</v>
      </c>
      <c r="AC216" s="1" t="s">
        <v>72</v>
      </c>
      <c r="AD216" s="1">
        <v>11</v>
      </c>
      <c r="AE216" s="1" t="s">
        <v>54</v>
      </c>
      <c r="AF216" s="1" t="s">
        <v>574</v>
      </c>
      <c r="AG216" s="1" t="s">
        <v>575</v>
      </c>
      <c r="AH216" s="1" t="s">
        <v>84</v>
      </c>
      <c r="AI216" s="1" t="s">
        <v>119</v>
      </c>
      <c r="AJ216" s="1" t="s">
        <v>490</v>
      </c>
      <c r="AK216" s="1" t="s">
        <v>76</v>
      </c>
      <c r="AL216" s="5">
        <v>255</v>
      </c>
      <c r="AM216" s="10">
        <v>42389</v>
      </c>
      <c r="AN216" s="9">
        <v>17443217</v>
      </c>
      <c r="AO216" s="2">
        <v>267</v>
      </c>
      <c r="AP216" s="8">
        <v>42398</v>
      </c>
      <c r="AQ216" s="1" t="s">
        <v>77</v>
      </c>
      <c r="AR216" s="1" t="s">
        <v>62</v>
      </c>
      <c r="AS216" s="1" t="s">
        <v>78</v>
      </c>
      <c r="AT216" s="1" t="s">
        <v>79</v>
      </c>
      <c r="AU216" s="53"/>
      <c r="AV216" s="1" t="s">
        <v>80</v>
      </c>
      <c r="AW216" s="1">
        <v>1</v>
      </c>
      <c r="AX216" s="9">
        <v>1585747</v>
      </c>
      <c r="AY216" s="53">
        <v>30</v>
      </c>
      <c r="AZ216" s="53">
        <v>10304</v>
      </c>
      <c r="BA216" s="6">
        <v>42727</v>
      </c>
      <c r="BB216" s="53">
        <v>4968</v>
      </c>
      <c r="BC216" s="6">
        <v>42723</v>
      </c>
      <c r="BD216" s="8">
        <v>42763</v>
      </c>
      <c r="BE216" s="55"/>
      <c r="BF216" s="53"/>
      <c r="BG216" s="53"/>
      <c r="BH216" s="53"/>
      <c r="BI216" s="53"/>
      <c r="BJ216" s="53"/>
      <c r="BK216" s="53"/>
      <c r="BL216" s="53"/>
      <c r="BM216" s="53"/>
      <c r="BN216" s="53"/>
      <c r="BO216" s="53"/>
      <c r="BP216" s="53"/>
      <c r="BQ216" s="53"/>
      <c r="BR216" s="56">
        <f>SUM(Z216+AX216+BE216+BL216)</f>
        <v>19028964</v>
      </c>
      <c r="BS216" s="53"/>
      <c r="BT216" s="6"/>
      <c r="BU216" s="53"/>
      <c r="BV216" s="53"/>
      <c r="BW216" s="53"/>
      <c r="BX216" s="53"/>
      <c r="BY216" s="53"/>
      <c r="BZ216" s="53"/>
      <c r="CA216" s="53"/>
      <c r="CB216" s="53"/>
    </row>
    <row r="217" spans="1:80" ht="15" customHeight="1">
      <c r="A217" s="1">
        <v>230</v>
      </c>
      <c r="B217" s="1">
        <v>2016</v>
      </c>
      <c r="C217" s="1" t="s">
        <v>48</v>
      </c>
      <c r="D217" s="1">
        <v>1</v>
      </c>
      <c r="E217" s="53"/>
      <c r="F217" s="2">
        <v>206</v>
      </c>
      <c r="G217" s="3">
        <v>3.10020102100003E+16</v>
      </c>
      <c r="H217" s="4" t="s">
        <v>485</v>
      </c>
      <c r="I217" s="53"/>
      <c r="J217" s="1" t="s">
        <v>726</v>
      </c>
      <c r="K217" s="54" t="s">
        <v>2244</v>
      </c>
      <c r="L217" s="1" t="s">
        <v>65</v>
      </c>
      <c r="M217" s="1" t="s">
        <v>66</v>
      </c>
      <c r="N217" s="1" t="s">
        <v>67</v>
      </c>
      <c r="O217" s="1" t="s">
        <v>68</v>
      </c>
      <c r="P217" s="1" t="s">
        <v>69</v>
      </c>
      <c r="Q217" s="2">
        <v>1</v>
      </c>
      <c r="R217" s="1" t="s">
        <v>70</v>
      </c>
      <c r="S217" s="53"/>
      <c r="T217" s="6">
        <v>42391</v>
      </c>
      <c r="U217" s="6">
        <v>42398</v>
      </c>
      <c r="V217" s="7" t="s">
        <v>727</v>
      </c>
      <c r="W217" s="8">
        <v>42398</v>
      </c>
      <c r="X217" s="8">
        <v>42398</v>
      </c>
      <c r="Y217" s="8">
        <v>42717</v>
      </c>
      <c r="Z217" s="9">
        <v>33300677</v>
      </c>
      <c r="AA217" s="1" t="s">
        <v>51</v>
      </c>
      <c r="AB217" s="1" t="s">
        <v>52</v>
      </c>
      <c r="AC217" s="1" t="s">
        <v>132</v>
      </c>
      <c r="AD217" s="1">
        <v>315</v>
      </c>
      <c r="AE217" s="1" t="s">
        <v>54</v>
      </c>
      <c r="AF217" s="1" t="s">
        <v>488</v>
      </c>
      <c r="AG217" s="1" t="s">
        <v>489</v>
      </c>
      <c r="AH217" s="1" t="s">
        <v>488</v>
      </c>
      <c r="AI217" s="1" t="s">
        <v>85</v>
      </c>
      <c r="AJ217" s="1" t="s">
        <v>728</v>
      </c>
      <c r="AK217" s="1" t="s">
        <v>76</v>
      </c>
      <c r="AL217" s="5">
        <v>495</v>
      </c>
      <c r="AM217" s="10">
        <v>42391</v>
      </c>
      <c r="AN217" s="9">
        <v>33300677</v>
      </c>
      <c r="AO217" s="2">
        <v>275</v>
      </c>
      <c r="AP217" s="8">
        <v>42398</v>
      </c>
      <c r="AQ217" s="1" t="s">
        <v>77</v>
      </c>
      <c r="AR217" s="1" t="s">
        <v>57</v>
      </c>
      <c r="AS217" s="1" t="s">
        <v>491</v>
      </c>
      <c r="AT217" s="1" t="s">
        <v>492</v>
      </c>
      <c r="AU217" s="53"/>
      <c r="AV217" s="1" t="s">
        <v>80</v>
      </c>
      <c r="AW217" s="1">
        <v>1</v>
      </c>
      <c r="AX217" s="9">
        <v>528582</v>
      </c>
      <c r="AY217" s="53">
        <v>5</v>
      </c>
      <c r="AZ217" s="53">
        <v>9297</v>
      </c>
      <c r="BA217" s="6">
        <v>42683</v>
      </c>
      <c r="BB217" s="53">
        <v>3903</v>
      </c>
      <c r="BC217" s="6">
        <v>42671</v>
      </c>
      <c r="BD217" s="8">
        <v>42722</v>
      </c>
      <c r="BE217" s="55"/>
      <c r="BF217" s="53"/>
      <c r="BG217" s="53"/>
      <c r="BH217" s="53"/>
      <c r="BI217" s="53"/>
      <c r="BJ217" s="53"/>
      <c r="BK217" s="53"/>
      <c r="BL217" s="53"/>
      <c r="BM217" s="53"/>
      <c r="BN217" s="53"/>
      <c r="BO217" s="53"/>
      <c r="BP217" s="53"/>
      <c r="BQ217" s="53"/>
      <c r="BR217" s="56">
        <f>SUM(Z217+AX217+BE217+BL217)</f>
        <v>33829259</v>
      </c>
      <c r="BS217" s="53"/>
      <c r="BT217" s="6"/>
      <c r="BU217" s="53"/>
      <c r="BV217" s="53"/>
      <c r="BW217" s="53"/>
      <c r="BX217" s="53"/>
      <c r="BY217" s="53"/>
      <c r="BZ217" s="53"/>
      <c r="CA217" s="53"/>
      <c r="CB217" s="53"/>
    </row>
    <row r="218" spans="1:80" ht="15" customHeight="1">
      <c r="A218" s="1">
        <v>230</v>
      </c>
      <c r="B218" s="1">
        <v>2016</v>
      </c>
      <c r="C218" s="1" t="s">
        <v>48</v>
      </c>
      <c r="D218" s="1">
        <v>1</v>
      </c>
      <c r="E218" s="53"/>
      <c r="F218" s="2">
        <v>207</v>
      </c>
      <c r="G218" s="11" t="s">
        <v>593</v>
      </c>
      <c r="H218" s="4" t="s">
        <v>594</v>
      </c>
      <c r="I218" s="53"/>
      <c r="J218" s="1" t="s">
        <v>729</v>
      </c>
      <c r="K218" s="54" t="s">
        <v>2236</v>
      </c>
      <c r="L218" s="1" t="s">
        <v>65</v>
      </c>
      <c r="M218" s="1" t="s">
        <v>66</v>
      </c>
      <c r="N218" s="1" t="s">
        <v>67</v>
      </c>
      <c r="O218" s="1" t="s">
        <v>596</v>
      </c>
      <c r="P218" s="1" t="s">
        <v>69</v>
      </c>
      <c r="Q218" s="2">
        <v>1</v>
      </c>
      <c r="R218" s="1" t="s">
        <v>70</v>
      </c>
      <c r="S218" s="53"/>
      <c r="T218" s="6">
        <v>42390</v>
      </c>
      <c r="U218" s="6">
        <v>42398</v>
      </c>
      <c r="V218" s="7" t="s">
        <v>730</v>
      </c>
      <c r="W218" s="8">
        <v>42398</v>
      </c>
      <c r="X218" s="8">
        <v>42398</v>
      </c>
      <c r="Y218" s="8">
        <v>42732</v>
      </c>
      <c r="Z218" s="9">
        <v>34886423</v>
      </c>
      <c r="AA218" s="1" t="s">
        <v>51</v>
      </c>
      <c r="AB218" s="1" t="s">
        <v>52</v>
      </c>
      <c r="AC218" s="1" t="s">
        <v>72</v>
      </c>
      <c r="AD218" s="1">
        <v>11</v>
      </c>
      <c r="AE218" s="1" t="s">
        <v>54</v>
      </c>
      <c r="AF218" s="1" t="s">
        <v>598</v>
      </c>
      <c r="AG218" s="1" t="s">
        <v>599</v>
      </c>
      <c r="AH218" s="1" t="s">
        <v>56</v>
      </c>
      <c r="AI218" s="1" t="s">
        <v>85</v>
      </c>
      <c r="AJ218" s="1" t="s">
        <v>240</v>
      </c>
      <c r="AK218" s="1" t="s">
        <v>76</v>
      </c>
      <c r="AL218" s="5">
        <v>322</v>
      </c>
      <c r="AM218" s="10">
        <v>42390</v>
      </c>
      <c r="AN218" s="9">
        <v>34886423</v>
      </c>
      <c r="AO218" s="2">
        <v>273</v>
      </c>
      <c r="AP218" s="8">
        <v>42398</v>
      </c>
      <c r="AQ218" s="1" t="s">
        <v>77</v>
      </c>
      <c r="AR218" s="1" t="s">
        <v>62</v>
      </c>
      <c r="AS218" s="1" t="s">
        <v>78</v>
      </c>
      <c r="AT218" s="1" t="s">
        <v>79</v>
      </c>
      <c r="AU218" s="53"/>
      <c r="AV218" s="1" t="s">
        <v>80</v>
      </c>
      <c r="AW218" s="1">
        <v>1</v>
      </c>
      <c r="AX218" s="9"/>
      <c r="AY218" s="53"/>
      <c r="AZ218" s="53"/>
      <c r="BA218" s="6"/>
      <c r="BB218" s="53"/>
      <c r="BC218" s="6"/>
      <c r="BD218" s="6"/>
      <c r="BE218" s="55"/>
      <c r="BF218" s="53"/>
      <c r="BG218" s="53"/>
      <c r="BH218" s="53"/>
      <c r="BI218" s="53"/>
      <c r="BJ218" s="53"/>
      <c r="BK218" s="53"/>
      <c r="BL218" s="53"/>
      <c r="BM218" s="53"/>
      <c r="BN218" s="53"/>
      <c r="BO218" s="53"/>
      <c r="BP218" s="53"/>
      <c r="BQ218" s="53"/>
      <c r="BR218" s="56">
        <f>SUM(Z218+AX218+BE218+BL218)</f>
        <v>34886423</v>
      </c>
      <c r="BS218" s="53"/>
      <c r="BT218" s="6"/>
      <c r="BU218" s="53"/>
      <c r="BV218" s="53"/>
      <c r="BW218" s="53"/>
      <c r="BX218" s="53"/>
      <c r="BY218" s="53"/>
      <c r="BZ218" s="53"/>
      <c r="CA218" s="53"/>
      <c r="CB218" s="53"/>
    </row>
    <row r="219" spans="1:80" ht="15" customHeight="1">
      <c r="A219" s="1">
        <v>230</v>
      </c>
      <c r="B219" s="1">
        <v>2016</v>
      </c>
      <c r="C219" s="1" t="s">
        <v>48</v>
      </c>
      <c r="D219" s="1">
        <v>1</v>
      </c>
      <c r="E219" s="53"/>
      <c r="F219" s="2">
        <v>208</v>
      </c>
      <c r="G219" s="3">
        <v>3.10020102100006E+16</v>
      </c>
      <c r="H219" s="4" t="s">
        <v>571</v>
      </c>
      <c r="I219" s="53"/>
      <c r="J219" s="1" t="s">
        <v>731</v>
      </c>
      <c r="K219" s="54" t="s">
        <v>2284</v>
      </c>
      <c r="L219" s="1" t="s">
        <v>65</v>
      </c>
      <c r="M219" s="1" t="s">
        <v>66</v>
      </c>
      <c r="N219" s="1" t="s">
        <v>67</v>
      </c>
      <c r="O219" s="1" t="s">
        <v>68</v>
      </c>
      <c r="P219" s="1" t="s">
        <v>69</v>
      </c>
      <c r="Q219" s="2">
        <v>1</v>
      </c>
      <c r="R219" s="1" t="s">
        <v>70</v>
      </c>
      <c r="S219" s="53"/>
      <c r="T219" s="6">
        <v>42389</v>
      </c>
      <c r="U219" s="6">
        <v>42398</v>
      </c>
      <c r="V219" s="7" t="s">
        <v>732</v>
      </c>
      <c r="W219" s="8">
        <v>42398</v>
      </c>
      <c r="X219" s="8">
        <v>42398</v>
      </c>
      <c r="Y219" s="8">
        <v>42732</v>
      </c>
      <c r="Z219" s="9">
        <v>22752015</v>
      </c>
      <c r="AA219" s="1" t="s">
        <v>51</v>
      </c>
      <c r="AB219" s="1" t="s">
        <v>52</v>
      </c>
      <c r="AC219" s="1" t="s">
        <v>72</v>
      </c>
      <c r="AD219" s="1">
        <v>11</v>
      </c>
      <c r="AE219" s="1" t="s">
        <v>54</v>
      </c>
      <c r="AF219" s="1" t="s">
        <v>574</v>
      </c>
      <c r="AG219" s="1" t="s">
        <v>575</v>
      </c>
      <c r="AH219" s="1" t="s">
        <v>84</v>
      </c>
      <c r="AI219" s="1" t="s">
        <v>74</v>
      </c>
      <c r="AJ219" s="1" t="s">
        <v>605</v>
      </c>
      <c r="AK219" s="1" t="s">
        <v>76</v>
      </c>
      <c r="AL219" s="5">
        <v>270</v>
      </c>
      <c r="AM219" s="10">
        <v>42389</v>
      </c>
      <c r="AN219" s="9">
        <v>22752015</v>
      </c>
      <c r="AO219" s="2">
        <v>272</v>
      </c>
      <c r="AP219" s="8">
        <v>42398</v>
      </c>
      <c r="AQ219" s="1" t="s">
        <v>77</v>
      </c>
      <c r="AR219" s="1" t="s">
        <v>62</v>
      </c>
      <c r="AS219" s="1" t="s">
        <v>78</v>
      </c>
      <c r="AT219" s="1" t="s">
        <v>79</v>
      </c>
      <c r="AU219" s="53"/>
      <c r="AV219" s="1" t="s">
        <v>80</v>
      </c>
      <c r="AW219" s="1">
        <v>1</v>
      </c>
      <c r="AX219" s="9"/>
      <c r="AY219" s="53"/>
      <c r="AZ219" s="53"/>
      <c r="BA219" s="6"/>
      <c r="BB219" s="53"/>
      <c r="BC219" s="6"/>
      <c r="BD219" s="6"/>
      <c r="BE219" s="55"/>
      <c r="BF219" s="53"/>
      <c r="BG219" s="53"/>
      <c r="BH219" s="53"/>
      <c r="BI219" s="53"/>
      <c r="BJ219" s="53"/>
      <c r="BK219" s="53"/>
      <c r="BL219" s="53"/>
      <c r="BM219" s="53"/>
      <c r="BN219" s="53"/>
      <c r="BO219" s="53"/>
      <c r="BP219" s="53"/>
      <c r="BQ219" s="53"/>
      <c r="BR219" s="56">
        <f>SUM(Z219+AX219+BE219+BL219)</f>
        <v>22752015</v>
      </c>
      <c r="BS219" s="53"/>
      <c r="BT219" s="6"/>
      <c r="BU219" s="53"/>
      <c r="BV219" s="53"/>
      <c r="BW219" s="53"/>
      <c r="BX219" s="53"/>
      <c r="BY219" s="53"/>
      <c r="BZ219" s="53"/>
      <c r="CA219" s="53"/>
      <c r="CB219" s="53"/>
    </row>
    <row r="220" spans="1:80" ht="15" customHeight="1">
      <c r="A220" s="1">
        <v>230</v>
      </c>
      <c r="B220" s="1">
        <v>2016</v>
      </c>
      <c r="C220" s="1" t="s">
        <v>48</v>
      </c>
      <c r="D220" s="1">
        <v>1</v>
      </c>
      <c r="E220" s="53"/>
      <c r="F220" s="2">
        <v>209</v>
      </c>
      <c r="G220" s="3">
        <v>3.10020203990027E+16</v>
      </c>
      <c r="H220" s="4" t="s">
        <v>733</v>
      </c>
      <c r="I220" s="53"/>
      <c r="J220" s="1" t="s">
        <v>734</v>
      </c>
      <c r="K220" s="54" t="s">
        <v>2296</v>
      </c>
      <c r="L220" s="1" t="s">
        <v>65</v>
      </c>
      <c r="M220" s="1" t="s">
        <v>66</v>
      </c>
      <c r="N220" s="1" t="s">
        <v>67</v>
      </c>
      <c r="O220" s="1" t="s">
        <v>68</v>
      </c>
      <c r="P220" s="1" t="s">
        <v>69</v>
      </c>
      <c r="Q220" s="2">
        <v>1</v>
      </c>
      <c r="R220" s="1" t="s">
        <v>70</v>
      </c>
      <c r="S220" s="53"/>
      <c r="T220" s="6">
        <v>42387</v>
      </c>
      <c r="U220" s="6">
        <v>42398</v>
      </c>
      <c r="V220" s="7" t="s">
        <v>735</v>
      </c>
      <c r="W220" s="8">
        <v>42398</v>
      </c>
      <c r="X220" s="8">
        <v>42398</v>
      </c>
      <c r="Y220" s="8">
        <v>42671</v>
      </c>
      <c r="Z220" s="9">
        <v>37230570</v>
      </c>
      <c r="AA220" s="1" t="s">
        <v>51</v>
      </c>
      <c r="AB220" s="1" t="s">
        <v>52</v>
      </c>
      <c r="AC220" s="1" t="s">
        <v>72</v>
      </c>
      <c r="AD220" s="1">
        <v>9</v>
      </c>
      <c r="AE220" s="1" t="s">
        <v>54</v>
      </c>
      <c r="AF220" s="1" t="s">
        <v>125</v>
      </c>
      <c r="AG220" s="1" t="s">
        <v>126</v>
      </c>
      <c r="AH220" s="1" t="s">
        <v>125</v>
      </c>
      <c r="AI220" s="1" t="s">
        <v>93</v>
      </c>
      <c r="AJ220" s="1" t="s">
        <v>736</v>
      </c>
      <c r="AK220" s="1" t="s">
        <v>737</v>
      </c>
      <c r="AL220" s="5">
        <v>111</v>
      </c>
      <c r="AM220" s="10">
        <v>42387</v>
      </c>
      <c r="AN220" s="9">
        <v>37230570</v>
      </c>
      <c r="AO220" s="2">
        <v>281</v>
      </c>
      <c r="AP220" s="8">
        <v>42398</v>
      </c>
      <c r="AQ220" s="1" t="s">
        <v>77</v>
      </c>
      <c r="AR220" s="1" t="s">
        <v>57</v>
      </c>
      <c r="AS220" s="1" t="s">
        <v>78</v>
      </c>
      <c r="AT220" s="1" t="s">
        <v>79</v>
      </c>
      <c r="AU220" s="53"/>
      <c r="AV220" s="1" t="s">
        <v>80</v>
      </c>
      <c r="AW220" s="1">
        <v>1</v>
      </c>
      <c r="AX220" s="9">
        <v>10341825</v>
      </c>
      <c r="AY220" s="53">
        <v>75</v>
      </c>
      <c r="AZ220" s="53">
        <v>8306</v>
      </c>
      <c r="BA220" s="6">
        <v>42633</v>
      </c>
      <c r="BB220" s="53">
        <v>2984</v>
      </c>
      <c r="BC220" s="6">
        <v>42621</v>
      </c>
      <c r="BD220" s="8">
        <v>42747</v>
      </c>
      <c r="BE220" s="55"/>
      <c r="BF220" s="53"/>
      <c r="BG220" s="53"/>
      <c r="BH220" s="53"/>
      <c r="BI220" s="53"/>
      <c r="BJ220" s="53"/>
      <c r="BK220" s="53"/>
      <c r="BL220" s="53"/>
      <c r="BM220" s="53"/>
      <c r="BN220" s="53"/>
      <c r="BO220" s="53"/>
      <c r="BP220" s="53"/>
      <c r="BQ220" s="53"/>
      <c r="BR220" s="56">
        <f>SUM(Z220+AX220+BE220+BL220)</f>
        <v>47572395</v>
      </c>
      <c r="BS220" s="53"/>
      <c r="BT220" s="6"/>
      <c r="BU220" s="53"/>
      <c r="BV220" s="53"/>
      <c r="BW220" s="53"/>
      <c r="BX220" s="53"/>
      <c r="BY220" s="53"/>
      <c r="BZ220" s="53"/>
      <c r="CA220" s="53"/>
      <c r="CB220" s="53"/>
    </row>
    <row r="221" spans="1:80" ht="15" customHeight="1">
      <c r="A221" s="1">
        <v>230</v>
      </c>
      <c r="B221" s="1">
        <v>2016</v>
      </c>
      <c r="C221" s="1" t="s">
        <v>48</v>
      </c>
      <c r="D221" s="1">
        <v>1</v>
      </c>
      <c r="E221" s="53"/>
      <c r="F221" s="2">
        <v>210</v>
      </c>
      <c r="G221" s="3">
        <v>3.10020203990027E+16</v>
      </c>
      <c r="H221" s="4" t="s">
        <v>733</v>
      </c>
      <c r="I221" s="53"/>
      <c r="J221" s="1" t="s">
        <v>738</v>
      </c>
      <c r="K221" s="54" t="s">
        <v>2296</v>
      </c>
      <c r="L221" s="1" t="s">
        <v>65</v>
      </c>
      <c r="M221" s="1" t="s">
        <v>66</v>
      </c>
      <c r="N221" s="1" t="s">
        <v>67</v>
      </c>
      <c r="O221" s="1" t="s">
        <v>68</v>
      </c>
      <c r="P221" s="1" t="s">
        <v>69</v>
      </c>
      <c r="Q221" s="2">
        <v>1</v>
      </c>
      <c r="R221" s="1" t="s">
        <v>70</v>
      </c>
      <c r="S221" s="53"/>
      <c r="T221" s="6">
        <v>42387</v>
      </c>
      <c r="U221" s="6">
        <v>42398</v>
      </c>
      <c r="V221" s="7" t="s">
        <v>739</v>
      </c>
      <c r="W221" s="8">
        <v>42398</v>
      </c>
      <c r="X221" s="8">
        <v>42398</v>
      </c>
      <c r="Y221" s="8">
        <v>42671</v>
      </c>
      <c r="Z221" s="9">
        <v>28543437</v>
      </c>
      <c r="AA221" s="1" t="s">
        <v>51</v>
      </c>
      <c r="AB221" s="1" t="s">
        <v>52</v>
      </c>
      <c r="AC221" s="1" t="s">
        <v>72</v>
      </c>
      <c r="AD221" s="1">
        <v>9</v>
      </c>
      <c r="AE221" s="1" t="s">
        <v>54</v>
      </c>
      <c r="AF221" s="1" t="s">
        <v>125</v>
      </c>
      <c r="AG221" s="1" t="s">
        <v>126</v>
      </c>
      <c r="AH221" s="1" t="s">
        <v>125</v>
      </c>
      <c r="AI221" s="1" t="s">
        <v>85</v>
      </c>
      <c r="AJ221" s="1" t="s">
        <v>128</v>
      </c>
      <c r="AK221" s="1" t="s">
        <v>76</v>
      </c>
      <c r="AL221" s="5">
        <v>112</v>
      </c>
      <c r="AM221" s="10">
        <v>42387</v>
      </c>
      <c r="AN221" s="9">
        <v>28543437</v>
      </c>
      <c r="AO221" s="2">
        <v>285</v>
      </c>
      <c r="AP221" s="8">
        <v>42398</v>
      </c>
      <c r="AQ221" s="1" t="s">
        <v>77</v>
      </c>
      <c r="AR221" s="1" t="s">
        <v>62</v>
      </c>
      <c r="AS221" s="1" t="s">
        <v>78</v>
      </c>
      <c r="AT221" s="1" t="s">
        <v>79</v>
      </c>
      <c r="AU221" s="53"/>
      <c r="AV221" s="1" t="s">
        <v>80</v>
      </c>
      <c r="AW221" s="1">
        <v>1</v>
      </c>
      <c r="AX221" s="9">
        <v>7928733</v>
      </c>
      <c r="AY221" s="53">
        <v>75</v>
      </c>
      <c r="AZ221" s="53">
        <v>8305</v>
      </c>
      <c r="BA221" s="6">
        <v>42633</v>
      </c>
      <c r="BB221" s="53">
        <v>2983</v>
      </c>
      <c r="BC221" s="6">
        <v>42621</v>
      </c>
      <c r="BD221" s="8">
        <v>42747</v>
      </c>
      <c r="BE221" s="55"/>
      <c r="BF221" s="53"/>
      <c r="BG221" s="53"/>
      <c r="BH221" s="53"/>
      <c r="BI221" s="53"/>
      <c r="BJ221" s="53"/>
      <c r="BK221" s="53"/>
      <c r="BL221" s="53"/>
      <c r="BM221" s="53"/>
      <c r="BN221" s="53"/>
      <c r="BO221" s="53"/>
      <c r="BP221" s="53"/>
      <c r="BQ221" s="53"/>
      <c r="BR221" s="56">
        <f>SUM(Z221+AX221+BE221+BL221)</f>
        <v>36472170</v>
      </c>
      <c r="BS221" s="53"/>
      <c r="BT221" s="6"/>
      <c r="BU221" s="53"/>
      <c r="BV221" s="53"/>
      <c r="BW221" s="53"/>
      <c r="BX221" s="53"/>
      <c r="BY221" s="53"/>
      <c r="BZ221" s="53"/>
      <c r="CA221" s="53"/>
      <c r="CB221" s="53"/>
    </row>
    <row r="222" spans="1:80" ht="15" customHeight="1">
      <c r="A222" s="1">
        <v>230</v>
      </c>
      <c r="B222" s="1">
        <v>2016</v>
      </c>
      <c r="C222" s="1" t="s">
        <v>48</v>
      </c>
      <c r="D222" s="1">
        <v>1</v>
      </c>
      <c r="E222" s="53"/>
      <c r="F222" s="2">
        <v>211</v>
      </c>
      <c r="G222" s="3">
        <v>3.10020102100006E+16</v>
      </c>
      <c r="H222" s="4" t="s">
        <v>571</v>
      </c>
      <c r="I222" s="53"/>
      <c r="J222" s="1" t="s">
        <v>740</v>
      </c>
      <c r="K222" s="54" t="s">
        <v>2284</v>
      </c>
      <c r="L222" s="1" t="s">
        <v>65</v>
      </c>
      <c r="M222" s="1" t="s">
        <v>66</v>
      </c>
      <c r="N222" s="1" t="s">
        <v>67</v>
      </c>
      <c r="O222" s="1" t="s">
        <v>68</v>
      </c>
      <c r="P222" s="1" t="s">
        <v>69</v>
      </c>
      <c r="Q222" s="2">
        <v>1</v>
      </c>
      <c r="R222" s="1" t="s">
        <v>70</v>
      </c>
      <c r="S222" s="53"/>
      <c r="T222" s="6">
        <v>42389</v>
      </c>
      <c r="U222" s="6">
        <v>42398</v>
      </c>
      <c r="V222" s="7" t="s">
        <v>741</v>
      </c>
      <c r="W222" s="8">
        <v>42398</v>
      </c>
      <c r="X222" s="8">
        <v>42398</v>
      </c>
      <c r="Y222" s="8">
        <v>42732</v>
      </c>
      <c r="Z222" s="9">
        <v>34886423</v>
      </c>
      <c r="AA222" s="1" t="s">
        <v>51</v>
      </c>
      <c r="AB222" s="1" t="s">
        <v>52</v>
      </c>
      <c r="AC222" s="1" t="s">
        <v>72</v>
      </c>
      <c r="AD222" s="1">
        <v>11</v>
      </c>
      <c r="AE222" s="1" t="s">
        <v>54</v>
      </c>
      <c r="AF222" s="1" t="s">
        <v>574</v>
      </c>
      <c r="AG222" s="1" t="s">
        <v>575</v>
      </c>
      <c r="AH222" s="1" t="s">
        <v>84</v>
      </c>
      <c r="AI222" s="1" t="s">
        <v>85</v>
      </c>
      <c r="AJ222" s="1" t="s">
        <v>240</v>
      </c>
      <c r="AK222" s="1" t="s">
        <v>76</v>
      </c>
      <c r="AL222" s="5">
        <v>262</v>
      </c>
      <c r="AM222" s="10">
        <v>42389</v>
      </c>
      <c r="AN222" s="9">
        <v>34886423</v>
      </c>
      <c r="AO222" s="2">
        <v>282</v>
      </c>
      <c r="AP222" s="8">
        <v>42398</v>
      </c>
      <c r="AQ222" s="1" t="s">
        <v>77</v>
      </c>
      <c r="AR222" s="1" t="s">
        <v>62</v>
      </c>
      <c r="AS222" s="1" t="s">
        <v>78</v>
      </c>
      <c r="AT222" s="1" t="s">
        <v>79</v>
      </c>
      <c r="AU222" s="53"/>
      <c r="AV222" s="1" t="s">
        <v>80</v>
      </c>
      <c r="AW222" s="1">
        <v>1</v>
      </c>
      <c r="AX222" s="9">
        <v>1585747</v>
      </c>
      <c r="AY222" s="53">
        <v>15</v>
      </c>
      <c r="AZ222" s="53">
        <v>10298</v>
      </c>
      <c r="BA222" s="6">
        <v>42727</v>
      </c>
      <c r="BB222" s="53">
        <v>4990</v>
      </c>
      <c r="BC222" s="6">
        <v>42724</v>
      </c>
      <c r="BD222" s="8">
        <v>42747</v>
      </c>
      <c r="BE222" s="55"/>
      <c r="BF222" s="53"/>
      <c r="BG222" s="53"/>
      <c r="BH222" s="53"/>
      <c r="BI222" s="53"/>
      <c r="BJ222" s="53"/>
      <c r="BK222" s="53"/>
      <c r="BL222" s="53"/>
      <c r="BM222" s="53"/>
      <c r="BN222" s="53"/>
      <c r="BO222" s="53"/>
      <c r="BP222" s="53"/>
      <c r="BQ222" s="53"/>
      <c r="BR222" s="56">
        <f>SUM(Z222+AX222+BE222+BL222)</f>
        <v>36472170</v>
      </c>
      <c r="BS222" s="53"/>
      <c r="BT222" s="6"/>
      <c r="BU222" s="53"/>
      <c r="BV222" s="53"/>
      <c r="BW222" s="53"/>
      <c r="BX222" s="53"/>
      <c r="BY222" s="53"/>
      <c r="BZ222" s="53"/>
      <c r="CA222" s="53"/>
      <c r="CB222" s="53"/>
    </row>
    <row r="223" spans="1:80" ht="15" customHeight="1">
      <c r="A223" s="1">
        <v>230</v>
      </c>
      <c r="B223" s="1">
        <v>2016</v>
      </c>
      <c r="C223" s="1" t="s">
        <v>48</v>
      </c>
      <c r="D223" s="1">
        <v>1</v>
      </c>
      <c r="E223" s="53"/>
      <c r="F223" s="2">
        <v>212</v>
      </c>
      <c r="G223" s="3">
        <v>3.10020102100003E+16</v>
      </c>
      <c r="H223" s="4" t="s">
        <v>485</v>
      </c>
      <c r="I223" s="53"/>
      <c r="J223" s="1" t="s">
        <v>742</v>
      </c>
      <c r="K223" s="54" t="s">
        <v>2221</v>
      </c>
      <c r="L223" s="1" t="s">
        <v>65</v>
      </c>
      <c r="M223" s="1" t="s">
        <v>66</v>
      </c>
      <c r="N223" s="1" t="s">
        <v>67</v>
      </c>
      <c r="O223" s="1" t="s">
        <v>68</v>
      </c>
      <c r="P223" s="1" t="s">
        <v>69</v>
      </c>
      <c r="Q223" s="2">
        <v>1</v>
      </c>
      <c r="R223" s="1" t="s">
        <v>70</v>
      </c>
      <c r="S223" s="53"/>
      <c r="T223" s="6">
        <v>42391</v>
      </c>
      <c r="U223" s="6">
        <v>42398</v>
      </c>
      <c r="V223" s="7" t="s">
        <v>743</v>
      </c>
      <c r="W223" s="8">
        <v>42398</v>
      </c>
      <c r="X223" s="8">
        <v>42398</v>
      </c>
      <c r="Y223" s="8">
        <v>42717</v>
      </c>
      <c r="Z223" s="9">
        <v>16650344</v>
      </c>
      <c r="AA223" s="1" t="s">
        <v>51</v>
      </c>
      <c r="AB223" s="1" t="s">
        <v>52</v>
      </c>
      <c r="AC223" s="1" t="s">
        <v>132</v>
      </c>
      <c r="AD223" s="1">
        <v>315</v>
      </c>
      <c r="AE223" s="1" t="s">
        <v>54</v>
      </c>
      <c r="AF223" s="1" t="s">
        <v>744</v>
      </c>
      <c r="AG223" s="1" t="s">
        <v>745</v>
      </c>
      <c r="AH223" s="1" t="s">
        <v>488</v>
      </c>
      <c r="AI223" s="1" t="s">
        <v>119</v>
      </c>
      <c r="AJ223" s="1" t="s">
        <v>120</v>
      </c>
      <c r="AK223" s="1" t="s">
        <v>76</v>
      </c>
      <c r="AL223" s="5">
        <v>481</v>
      </c>
      <c r="AM223" s="10">
        <v>42391</v>
      </c>
      <c r="AN223" s="9">
        <v>16650344</v>
      </c>
      <c r="AO223" s="2">
        <v>283</v>
      </c>
      <c r="AP223" s="8">
        <v>42398</v>
      </c>
      <c r="AQ223" s="1" t="s">
        <v>77</v>
      </c>
      <c r="AR223" s="1" t="s">
        <v>57</v>
      </c>
      <c r="AS223" s="1" t="s">
        <v>491</v>
      </c>
      <c r="AT223" s="1" t="s">
        <v>492</v>
      </c>
      <c r="AU223" s="53"/>
      <c r="AV223" s="1" t="s">
        <v>80</v>
      </c>
      <c r="AW223" s="1">
        <v>1</v>
      </c>
      <c r="AX223" s="9">
        <v>792874</v>
      </c>
      <c r="AY223" s="53">
        <v>15</v>
      </c>
      <c r="AZ223" s="53">
        <v>7850</v>
      </c>
      <c r="BA223" s="6">
        <v>42613</v>
      </c>
      <c r="BB223" s="53">
        <v>2533</v>
      </c>
      <c r="BC223" s="6">
        <v>42593</v>
      </c>
      <c r="BD223" s="8">
        <v>42732</v>
      </c>
      <c r="BE223" s="55"/>
      <c r="BF223" s="53"/>
      <c r="BG223" s="53"/>
      <c r="BH223" s="53"/>
      <c r="BI223" s="53"/>
      <c r="BJ223" s="53"/>
      <c r="BK223" s="53"/>
      <c r="BL223" s="53"/>
      <c r="BM223" s="53"/>
      <c r="BN223" s="53"/>
      <c r="BO223" s="53"/>
      <c r="BP223" s="53"/>
      <c r="BQ223" s="53"/>
      <c r="BR223" s="56">
        <f>SUM(Z223+AX223+BE223+BL223)</f>
        <v>17443218</v>
      </c>
      <c r="BS223" s="53"/>
      <c r="BT223" s="6"/>
      <c r="BU223" s="53"/>
      <c r="BV223" s="53"/>
      <c r="BW223" s="53"/>
      <c r="BX223" s="53"/>
      <c r="BY223" s="53"/>
      <c r="BZ223" s="53"/>
      <c r="CA223" s="53"/>
      <c r="CB223" s="53"/>
    </row>
    <row r="224" spans="1:80" ht="15" customHeight="1">
      <c r="A224" s="1">
        <v>230</v>
      </c>
      <c r="B224" s="1">
        <v>2016</v>
      </c>
      <c r="C224" s="1" t="s">
        <v>48</v>
      </c>
      <c r="D224" s="1">
        <v>1</v>
      </c>
      <c r="E224" s="53"/>
      <c r="F224" s="2">
        <v>213</v>
      </c>
      <c r="G224" s="3">
        <v>3.10020102100002E+16</v>
      </c>
      <c r="H224" s="4" t="s">
        <v>746</v>
      </c>
      <c r="I224" s="53"/>
      <c r="J224" s="1" t="s">
        <v>747</v>
      </c>
      <c r="K224" s="54" t="s">
        <v>2242</v>
      </c>
      <c r="L224" s="1" t="s">
        <v>65</v>
      </c>
      <c r="M224" s="1" t="s">
        <v>66</v>
      </c>
      <c r="N224" s="1" t="s">
        <v>67</v>
      </c>
      <c r="O224" s="1" t="s">
        <v>68</v>
      </c>
      <c r="P224" s="1" t="s">
        <v>69</v>
      </c>
      <c r="Q224" s="2">
        <v>1</v>
      </c>
      <c r="R224" s="1" t="s">
        <v>70</v>
      </c>
      <c r="S224" s="53"/>
      <c r="T224" s="6">
        <v>42389</v>
      </c>
      <c r="U224" s="6">
        <v>42398</v>
      </c>
      <c r="V224" s="7" t="s">
        <v>748</v>
      </c>
      <c r="W224" s="8">
        <v>42398</v>
      </c>
      <c r="X224" s="8">
        <v>42398</v>
      </c>
      <c r="Y224" s="8">
        <v>42549</v>
      </c>
      <c r="Z224" s="9">
        <v>7928733</v>
      </c>
      <c r="AA224" s="1" t="s">
        <v>51</v>
      </c>
      <c r="AB224" s="1" t="s">
        <v>52</v>
      </c>
      <c r="AC224" s="1" t="s">
        <v>72</v>
      </c>
      <c r="AD224" s="1">
        <v>5</v>
      </c>
      <c r="AE224" s="1" t="s">
        <v>54</v>
      </c>
      <c r="AF224" s="1" t="s">
        <v>55</v>
      </c>
      <c r="AG224" s="1" t="s">
        <v>749</v>
      </c>
      <c r="AH224" s="1" t="s">
        <v>55</v>
      </c>
      <c r="AI224" s="1" t="s">
        <v>119</v>
      </c>
      <c r="AJ224" s="1" t="s">
        <v>120</v>
      </c>
      <c r="AK224" s="1" t="s">
        <v>76</v>
      </c>
      <c r="AL224" s="5">
        <v>180</v>
      </c>
      <c r="AM224" s="10">
        <v>42389</v>
      </c>
      <c r="AN224" s="9">
        <v>7928733</v>
      </c>
      <c r="AO224" s="2">
        <v>276</v>
      </c>
      <c r="AP224" s="8">
        <v>42398</v>
      </c>
      <c r="AQ224" s="1" t="s">
        <v>77</v>
      </c>
      <c r="AR224" s="1" t="s">
        <v>62</v>
      </c>
      <c r="AS224" s="1" t="s">
        <v>121</v>
      </c>
      <c r="AT224" s="1" t="s">
        <v>750</v>
      </c>
      <c r="AU224" s="53"/>
      <c r="AV224" s="1" t="s">
        <v>80</v>
      </c>
      <c r="AW224" s="1">
        <v>1</v>
      </c>
      <c r="AX224" s="9"/>
      <c r="AY224" s="53"/>
      <c r="AZ224" s="53"/>
      <c r="BA224" s="6"/>
      <c r="BB224" s="53"/>
      <c r="BC224" s="6"/>
      <c r="BD224" s="6"/>
      <c r="BE224" s="55"/>
      <c r="BF224" s="53"/>
      <c r="BG224" s="53"/>
      <c r="BH224" s="53"/>
      <c r="BI224" s="53"/>
      <c r="BJ224" s="53"/>
      <c r="BK224" s="53"/>
      <c r="BL224" s="53"/>
      <c r="BM224" s="53"/>
      <c r="BN224" s="53"/>
      <c r="BO224" s="53"/>
      <c r="BP224" s="53"/>
      <c r="BQ224" s="53"/>
      <c r="BR224" s="56">
        <f>SUM(Z224+AX224+BE224+BL224)</f>
        <v>7928733</v>
      </c>
      <c r="BS224" s="53"/>
      <c r="BT224" s="6"/>
      <c r="BU224" s="53"/>
      <c r="BV224" s="53"/>
      <c r="BW224" s="53"/>
      <c r="BX224" s="53"/>
      <c r="BY224" s="53"/>
      <c r="BZ224" s="53"/>
      <c r="CA224" s="53"/>
      <c r="CB224" s="53"/>
    </row>
    <row r="225" spans="1:80" ht="15" customHeight="1">
      <c r="A225" s="1">
        <v>230</v>
      </c>
      <c r="B225" s="1">
        <v>2016</v>
      </c>
      <c r="C225" s="1" t="s">
        <v>48</v>
      </c>
      <c r="D225" s="1">
        <v>1</v>
      </c>
      <c r="E225" s="53"/>
      <c r="F225" s="2">
        <v>214</v>
      </c>
      <c r="G225" s="3">
        <v>3.10020102100002E+16</v>
      </c>
      <c r="H225" s="4" t="s">
        <v>746</v>
      </c>
      <c r="I225" s="53"/>
      <c r="J225" s="1" t="s">
        <v>751</v>
      </c>
      <c r="K225" s="54" t="s">
        <v>2242</v>
      </c>
      <c r="L225" s="1" t="s">
        <v>65</v>
      </c>
      <c r="M225" s="1" t="s">
        <v>66</v>
      </c>
      <c r="N225" s="1" t="s">
        <v>67</v>
      </c>
      <c r="O225" s="1" t="s">
        <v>68</v>
      </c>
      <c r="P225" s="1" t="s">
        <v>69</v>
      </c>
      <c r="Q225" s="2">
        <v>1</v>
      </c>
      <c r="R225" s="1" t="s">
        <v>70</v>
      </c>
      <c r="S225" s="53"/>
      <c r="T225" s="6">
        <v>42389</v>
      </c>
      <c r="U225" s="6">
        <v>42398</v>
      </c>
      <c r="V225" s="7" t="s">
        <v>752</v>
      </c>
      <c r="W225" s="8">
        <v>42398</v>
      </c>
      <c r="X225" s="8">
        <v>42398</v>
      </c>
      <c r="Y225" s="8">
        <v>42748</v>
      </c>
      <c r="Z225" s="9">
        <v>23786198</v>
      </c>
      <c r="AA225" s="1" t="s">
        <v>51</v>
      </c>
      <c r="AB225" s="1" t="s">
        <v>52</v>
      </c>
      <c r="AC225" s="1" t="s">
        <v>132</v>
      </c>
      <c r="AD225" s="1">
        <v>345</v>
      </c>
      <c r="AE225" s="1" t="s">
        <v>54</v>
      </c>
      <c r="AF225" s="1" t="s">
        <v>55</v>
      </c>
      <c r="AG225" s="1" t="s">
        <v>749</v>
      </c>
      <c r="AH225" s="1" t="s">
        <v>55</v>
      </c>
      <c r="AI225" s="1" t="s">
        <v>74</v>
      </c>
      <c r="AJ225" s="1" t="s">
        <v>753</v>
      </c>
      <c r="AK225" s="1" t="s">
        <v>76</v>
      </c>
      <c r="AL225" s="5">
        <v>194</v>
      </c>
      <c r="AM225" s="10">
        <v>42389</v>
      </c>
      <c r="AN225" s="9">
        <v>23786198</v>
      </c>
      <c r="AO225" s="2">
        <v>277</v>
      </c>
      <c r="AP225" s="8">
        <v>42398</v>
      </c>
      <c r="AQ225" s="1" t="s">
        <v>77</v>
      </c>
      <c r="AR225" s="1" t="s">
        <v>57</v>
      </c>
      <c r="AS225" s="1" t="s">
        <v>121</v>
      </c>
      <c r="AT225" s="1" t="s">
        <v>750</v>
      </c>
      <c r="AU225" s="53"/>
      <c r="AV225" s="1" t="s">
        <v>80</v>
      </c>
      <c r="AW225" s="1">
        <v>1</v>
      </c>
      <c r="AX225" s="9">
        <v>344728</v>
      </c>
      <c r="AY225" s="53">
        <v>5</v>
      </c>
      <c r="AZ225" s="53">
        <v>10052</v>
      </c>
      <c r="BA225" s="6">
        <v>42717</v>
      </c>
      <c r="BB225" s="53">
        <v>4689</v>
      </c>
      <c r="BC225" s="6">
        <v>42703</v>
      </c>
      <c r="BD225" s="8">
        <v>42753</v>
      </c>
      <c r="BE225" s="55"/>
      <c r="BF225" s="53"/>
      <c r="BG225" s="53"/>
      <c r="BH225" s="53"/>
      <c r="BI225" s="53"/>
      <c r="BJ225" s="53"/>
      <c r="BK225" s="53"/>
      <c r="BL225" s="53"/>
      <c r="BM225" s="53"/>
      <c r="BN225" s="53"/>
      <c r="BO225" s="53"/>
      <c r="BP225" s="53"/>
      <c r="BQ225" s="53"/>
      <c r="BR225" s="56">
        <f>SUM(Z225+AX225+BE225+BL225)</f>
        <v>24130926</v>
      </c>
      <c r="BS225" s="53"/>
      <c r="BT225" s="6"/>
      <c r="BU225" s="53"/>
      <c r="BV225" s="53"/>
      <c r="BW225" s="53"/>
      <c r="BX225" s="53"/>
      <c r="BY225" s="53"/>
      <c r="BZ225" s="53"/>
      <c r="CA225" s="53"/>
      <c r="CB225" s="53"/>
    </row>
    <row r="226" spans="1:80" ht="15" customHeight="1">
      <c r="A226" s="1">
        <v>230</v>
      </c>
      <c r="B226" s="1">
        <v>2016</v>
      </c>
      <c r="C226" s="1" t="s">
        <v>48</v>
      </c>
      <c r="D226" s="1">
        <v>1</v>
      </c>
      <c r="E226" s="53"/>
      <c r="F226" s="2">
        <v>215</v>
      </c>
      <c r="G226" s="3">
        <v>3.10020102100002E+16</v>
      </c>
      <c r="H226" s="4" t="s">
        <v>746</v>
      </c>
      <c r="I226" s="53"/>
      <c r="J226" s="1" t="s">
        <v>754</v>
      </c>
      <c r="K226" s="54" t="s">
        <v>2268</v>
      </c>
      <c r="L226" s="1" t="s">
        <v>65</v>
      </c>
      <c r="M226" s="1" t="s">
        <v>66</v>
      </c>
      <c r="N226" s="1" t="s">
        <v>67</v>
      </c>
      <c r="O226" s="1" t="s">
        <v>68</v>
      </c>
      <c r="P226" s="1" t="s">
        <v>69</v>
      </c>
      <c r="Q226" s="2">
        <v>1</v>
      </c>
      <c r="R226" s="1" t="s">
        <v>70</v>
      </c>
      <c r="S226" s="53"/>
      <c r="T226" s="6">
        <v>42390</v>
      </c>
      <c r="U226" s="6">
        <v>42398</v>
      </c>
      <c r="V226" s="7" t="s">
        <v>755</v>
      </c>
      <c r="W226" s="8">
        <v>42398</v>
      </c>
      <c r="X226" s="8">
        <v>42398</v>
      </c>
      <c r="Y226" s="8">
        <v>42732</v>
      </c>
      <c r="Z226" s="9">
        <v>22752015</v>
      </c>
      <c r="AA226" s="1" t="s">
        <v>51</v>
      </c>
      <c r="AB226" s="1" t="s">
        <v>52</v>
      </c>
      <c r="AC226" s="1" t="s">
        <v>72</v>
      </c>
      <c r="AD226" s="1">
        <v>11</v>
      </c>
      <c r="AE226" s="1" t="s">
        <v>54</v>
      </c>
      <c r="AF226" s="1" t="s">
        <v>756</v>
      </c>
      <c r="AG226" s="1" t="s">
        <v>757</v>
      </c>
      <c r="AH226" s="1" t="s">
        <v>55</v>
      </c>
      <c r="AI226" s="1" t="s">
        <v>74</v>
      </c>
      <c r="AJ226" s="1" t="s">
        <v>195</v>
      </c>
      <c r="AK226" s="1" t="s">
        <v>76</v>
      </c>
      <c r="AL226" s="5">
        <v>301</v>
      </c>
      <c r="AM226" s="10">
        <v>42390</v>
      </c>
      <c r="AN226" s="9">
        <v>22752015</v>
      </c>
      <c r="AO226" s="2">
        <v>279</v>
      </c>
      <c r="AP226" s="8">
        <v>42398</v>
      </c>
      <c r="AQ226" s="1" t="s">
        <v>77</v>
      </c>
      <c r="AR226" s="1" t="s">
        <v>57</v>
      </c>
      <c r="AS226" s="1" t="s">
        <v>121</v>
      </c>
      <c r="AT226" s="1" t="s">
        <v>750</v>
      </c>
      <c r="AU226" s="53"/>
      <c r="AV226" s="1" t="s">
        <v>80</v>
      </c>
      <c r="AW226" s="1">
        <v>1</v>
      </c>
      <c r="AX226" s="9">
        <v>1378910</v>
      </c>
      <c r="AY226" s="53">
        <v>20</v>
      </c>
      <c r="AZ226" s="53">
        <v>9739</v>
      </c>
      <c r="BA226" s="6">
        <v>42705</v>
      </c>
      <c r="BB226" s="53">
        <v>4522</v>
      </c>
      <c r="BC226" s="6">
        <v>42698</v>
      </c>
      <c r="BD226" s="8">
        <v>42752</v>
      </c>
      <c r="BE226" s="55"/>
      <c r="BF226" s="53"/>
      <c r="BG226" s="53"/>
      <c r="BH226" s="53"/>
      <c r="BI226" s="53"/>
      <c r="BJ226" s="53"/>
      <c r="BK226" s="53"/>
      <c r="BL226" s="53"/>
      <c r="BM226" s="53"/>
      <c r="BN226" s="53"/>
      <c r="BO226" s="53"/>
      <c r="BP226" s="53"/>
      <c r="BQ226" s="53"/>
      <c r="BR226" s="56">
        <f>SUM(Z226+AX226+BE226+BL226)</f>
        <v>24130925</v>
      </c>
      <c r="BS226" s="53"/>
      <c r="BT226" s="6"/>
      <c r="BU226" s="53"/>
      <c r="BV226" s="53"/>
      <c r="BW226" s="53"/>
      <c r="BX226" s="53"/>
      <c r="BY226" s="53"/>
      <c r="BZ226" s="53"/>
      <c r="CA226" s="53"/>
      <c r="CB226" s="53"/>
    </row>
    <row r="227" spans="1:80" ht="15" customHeight="1">
      <c r="A227" s="1">
        <v>230</v>
      </c>
      <c r="B227" s="1">
        <v>2016</v>
      </c>
      <c r="C227" s="1" t="s">
        <v>48</v>
      </c>
      <c r="D227" s="1">
        <v>1</v>
      </c>
      <c r="E227" s="53"/>
      <c r="F227" s="2">
        <v>216</v>
      </c>
      <c r="G227" s="3">
        <v>3.10020203990011E+16</v>
      </c>
      <c r="H227" s="4" t="s">
        <v>560</v>
      </c>
      <c r="I227" s="53"/>
      <c r="J227" s="1" t="s">
        <v>758</v>
      </c>
      <c r="K227" s="54" t="s">
        <v>2251</v>
      </c>
      <c r="L227" s="1" t="s">
        <v>65</v>
      </c>
      <c r="M227" s="1" t="s">
        <v>66</v>
      </c>
      <c r="N227" s="1" t="s">
        <v>67</v>
      </c>
      <c r="O227" s="1" t="s">
        <v>68</v>
      </c>
      <c r="P227" s="1" t="s">
        <v>69</v>
      </c>
      <c r="Q227" s="2">
        <v>1</v>
      </c>
      <c r="R227" s="1" t="s">
        <v>70</v>
      </c>
      <c r="S227" s="53"/>
      <c r="T227" s="6">
        <v>42391</v>
      </c>
      <c r="U227" s="6">
        <v>42398</v>
      </c>
      <c r="V227" s="7" t="s">
        <v>759</v>
      </c>
      <c r="W227" s="8">
        <v>42398</v>
      </c>
      <c r="X227" s="8">
        <v>42398</v>
      </c>
      <c r="Y227" s="8">
        <v>42748</v>
      </c>
      <c r="Z227" s="9">
        <v>23786198</v>
      </c>
      <c r="AA227" s="1" t="s">
        <v>51</v>
      </c>
      <c r="AB227" s="1" t="s">
        <v>52</v>
      </c>
      <c r="AC227" s="1" t="s">
        <v>132</v>
      </c>
      <c r="AD227" s="1">
        <v>345</v>
      </c>
      <c r="AE227" s="1" t="s">
        <v>54</v>
      </c>
      <c r="AF227" s="1" t="s">
        <v>564</v>
      </c>
      <c r="AG227" s="1" t="s">
        <v>560</v>
      </c>
      <c r="AH227" s="1" t="s">
        <v>84</v>
      </c>
      <c r="AI227" s="1" t="s">
        <v>74</v>
      </c>
      <c r="AJ227" s="1" t="s">
        <v>195</v>
      </c>
      <c r="AK227" s="1" t="s">
        <v>76</v>
      </c>
      <c r="AL227" s="5">
        <v>392</v>
      </c>
      <c r="AM227" s="10">
        <v>42391</v>
      </c>
      <c r="AN227" s="9">
        <v>23786198</v>
      </c>
      <c r="AO227" s="2">
        <v>284</v>
      </c>
      <c r="AP227" s="8">
        <v>42398</v>
      </c>
      <c r="AQ227" s="1" t="s">
        <v>77</v>
      </c>
      <c r="AR227" s="1" t="s">
        <v>57</v>
      </c>
      <c r="AS227" s="1" t="s">
        <v>78</v>
      </c>
      <c r="AT227" s="1" t="s">
        <v>79</v>
      </c>
      <c r="AU227" s="53"/>
      <c r="AV227" s="1" t="s">
        <v>80</v>
      </c>
      <c r="AW227" s="1">
        <v>1</v>
      </c>
      <c r="AX227" s="9"/>
      <c r="AY227" s="53"/>
      <c r="AZ227" s="53"/>
      <c r="BA227" s="6"/>
      <c r="BB227" s="53"/>
      <c r="BC227" s="6"/>
      <c r="BD227" s="6"/>
      <c r="BE227" s="55"/>
      <c r="BF227" s="53"/>
      <c r="BG227" s="53"/>
      <c r="BH227" s="53"/>
      <c r="BI227" s="53"/>
      <c r="BJ227" s="53"/>
      <c r="BK227" s="53"/>
      <c r="BL227" s="53"/>
      <c r="BM227" s="53"/>
      <c r="BN227" s="53"/>
      <c r="BO227" s="53"/>
      <c r="BP227" s="53"/>
      <c r="BQ227" s="53"/>
      <c r="BR227" s="56">
        <f>SUM(Z227+AX227+BE227+BL227)</f>
        <v>23786198</v>
      </c>
      <c r="BS227" s="53"/>
      <c r="BT227" s="6"/>
      <c r="BU227" s="53"/>
      <c r="BV227" s="53"/>
      <c r="BW227" s="53"/>
      <c r="BX227" s="53"/>
      <c r="BY227" s="53"/>
      <c r="BZ227" s="53"/>
      <c r="CA227" s="53"/>
      <c r="CB227" s="53"/>
    </row>
    <row r="228" spans="1:80" ht="15" customHeight="1">
      <c r="A228" s="1">
        <v>230</v>
      </c>
      <c r="B228" s="1">
        <v>2016</v>
      </c>
      <c r="C228" s="1" t="s">
        <v>48</v>
      </c>
      <c r="D228" s="1">
        <v>1</v>
      </c>
      <c r="E228" s="53"/>
      <c r="F228" s="2">
        <v>217</v>
      </c>
      <c r="G228" s="3">
        <v>3.10020102100006E+16</v>
      </c>
      <c r="H228" s="4" t="s">
        <v>571</v>
      </c>
      <c r="I228" s="53"/>
      <c r="J228" s="1" t="s">
        <v>760</v>
      </c>
      <c r="K228" s="54" t="s">
        <v>2284</v>
      </c>
      <c r="L228" s="1" t="s">
        <v>65</v>
      </c>
      <c r="M228" s="1" t="s">
        <v>66</v>
      </c>
      <c r="N228" s="1" t="s">
        <v>67</v>
      </c>
      <c r="O228" s="1" t="s">
        <v>68</v>
      </c>
      <c r="P228" s="1" t="s">
        <v>69</v>
      </c>
      <c r="Q228" s="2">
        <v>1</v>
      </c>
      <c r="R228" s="1" t="s">
        <v>70</v>
      </c>
      <c r="S228" s="53"/>
      <c r="T228" s="6">
        <v>42389</v>
      </c>
      <c r="U228" s="6">
        <v>42398</v>
      </c>
      <c r="V228" s="7" t="s">
        <v>761</v>
      </c>
      <c r="W228" s="8">
        <v>42398</v>
      </c>
      <c r="X228" s="8">
        <v>42398</v>
      </c>
      <c r="Y228" s="8">
        <v>42732</v>
      </c>
      <c r="Z228" s="9">
        <v>22752015</v>
      </c>
      <c r="AA228" s="1" t="s">
        <v>51</v>
      </c>
      <c r="AB228" s="1" t="s">
        <v>52</v>
      </c>
      <c r="AC228" s="1" t="s">
        <v>72</v>
      </c>
      <c r="AD228" s="1">
        <v>11</v>
      </c>
      <c r="AE228" s="1" t="s">
        <v>54</v>
      </c>
      <c r="AF228" s="1" t="s">
        <v>574</v>
      </c>
      <c r="AG228" s="1" t="s">
        <v>575</v>
      </c>
      <c r="AH228" s="1" t="s">
        <v>84</v>
      </c>
      <c r="AI228" s="1" t="s">
        <v>74</v>
      </c>
      <c r="AJ228" s="1" t="s">
        <v>677</v>
      </c>
      <c r="AK228" s="1" t="s">
        <v>76</v>
      </c>
      <c r="AL228" s="5">
        <v>257</v>
      </c>
      <c r="AM228" s="10">
        <v>42389</v>
      </c>
      <c r="AN228" s="9">
        <v>22752015</v>
      </c>
      <c r="AO228" s="2">
        <v>295</v>
      </c>
      <c r="AP228" s="8">
        <v>42398</v>
      </c>
      <c r="AQ228" s="1" t="s">
        <v>77</v>
      </c>
      <c r="AR228" s="1" t="s">
        <v>62</v>
      </c>
      <c r="AS228" s="1" t="s">
        <v>78</v>
      </c>
      <c r="AT228" s="1" t="s">
        <v>79</v>
      </c>
      <c r="AU228" s="53"/>
      <c r="AV228" s="1" t="s">
        <v>80</v>
      </c>
      <c r="AW228" s="1">
        <v>1</v>
      </c>
      <c r="AX228" s="9">
        <v>2068365</v>
      </c>
      <c r="AY228" s="53">
        <v>30</v>
      </c>
      <c r="AZ228" s="53">
        <v>10303</v>
      </c>
      <c r="BA228" s="6">
        <v>42727</v>
      </c>
      <c r="BB228" s="53">
        <v>4967</v>
      </c>
      <c r="BC228" s="6">
        <v>42723</v>
      </c>
      <c r="BD228" s="8">
        <v>42763</v>
      </c>
      <c r="BE228" s="55"/>
      <c r="BF228" s="53"/>
      <c r="BG228" s="53"/>
      <c r="BH228" s="53"/>
      <c r="BI228" s="53"/>
      <c r="BJ228" s="53"/>
      <c r="BK228" s="53"/>
      <c r="BL228" s="53"/>
      <c r="BM228" s="53"/>
      <c r="BN228" s="53"/>
      <c r="BO228" s="53"/>
      <c r="BP228" s="53"/>
      <c r="BQ228" s="53"/>
      <c r="BR228" s="56">
        <f>SUM(Z228+AX228+BE228+BL228)</f>
        <v>24820380</v>
      </c>
      <c r="BS228" s="53"/>
      <c r="BT228" s="6"/>
      <c r="BU228" s="53"/>
      <c r="BV228" s="53"/>
      <c r="BW228" s="53"/>
      <c r="BX228" s="53"/>
      <c r="BY228" s="53"/>
      <c r="BZ228" s="53"/>
      <c r="CA228" s="53"/>
      <c r="CB228" s="53"/>
    </row>
    <row r="229" spans="1:80" ht="15" customHeight="1">
      <c r="A229" s="1">
        <v>230</v>
      </c>
      <c r="B229" s="1">
        <v>2016</v>
      </c>
      <c r="C229" s="1" t="s">
        <v>48</v>
      </c>
      <c r="D229" s="1">
        <v>1</v>
      </c>
      <c r="E229" s="53"/>
      <c r="F229" s="2">
        <v>218</v>
      </c>
      <c r="G229" s="3">
        <v>3.10020102100002E+16</v>
      </c>
      <c r="H229" s="4" t="s">
        <v>746</v>
      </c>
      <c r="I229" s="53"/>
      <c r="J229" s="1" t="s">
        <v>762</v>
      </c>
      <c r="K229" s="54" t="s">
        <v>2270</v>
      </c>
      <c r="L229" s="1" t="s">
        <v>65</v>
      </c>
      <c r="M229" s="1" t="s">
        <v>66</v>
      </c>
      <c r="N229" s="1" t="s">
        <v>67</v>
      </c>
      <c r="O229" s="1" t="s">
        <v>68</v>
      </c>
      <c r="P229" s="1" t="s">
        <v>69</v>
      </c>
      <c r="Q229" s="2">
        <v>1</v>
      </c>
      <c r="R229" s="1" t="s">
        <v>70</v>
      </c>
      <c r="S229" s="53"/>
      <c r="T229" s="6">
        <v>42391</v>
      </c>
      <c r="U229" s="6">
        <v>42398</v>
      </c>
      <c r="V229" s="7" t="s">
        <v>763</v>
      </c>
      <c r="W229" s="8">
        <v>42398</v>
      </c>
      <c r="X229" s="8">
        <v>42398</v>
      </c>
      <c r="Y229" s="8">
        <v>42732</v>
      </c>
      <c r="Z229" s="9">
        <v>22752015</v>
      </c>
      <c r="AA229" s="1" t="s">
        <v>51</v>
      </c>
      <c r="AB229" s="1" t="s">
        <v>52</v>
      </c>
      <c r="AC229" s="1" t="s">
        <v>72</v>
      </c>
      <c r="AD229" s="1">
        <v>11</v>
      </c>
      <c r="AE229" s="1" t="s">
        <v>54</v>
      </c>
      <c r="AF229" s="1" t="s">
        <v>764</v>
      </c>
      <c r="AG229" s="1" t="s">
        <v>765</v>
      </c>
      <c r="AH229" s="1" t="s">
        <v>55</v>
      </c>
      <c r="AI229" s="1" t="s">
        <v>74</v>
      </c>
      <c r="AJ229" s="1" t="s">
        <v>766</v>
      </c>
      <c r="AK229" s="1" t="s">
        <v>76</v>
      </c>
      <c r="AL229" s="5">
        <v>372</v>
      </c>
      <c r="AM229" s="10">
        <v>42391</v>
      </c>
      <c r="AN229" s="9">
        <v>22752015</v>
      </c>
      <c r="AO229" s="2">
        <v>280</v>
      </c>
      <c r="AP229" s="8">
        <v>42398</v>
      </c>
      <c r="AQ229" s="1" t="s">
        <v>77</v>
      </c>
      <c r="AR229" s="1" t="s">
        <v>57</v>
      </c>
      <c r="AS229" s="1" t="s">
        <v>121</v>
      </c>
      <c r="AT229" s="1" t="s">
        <v>750</v>
      </c>
      <c r="AU229" s="53"/>
      <c r="AV229" s="1" t="s">
        <v>80</v>
      </c>
      <c r="AW229" s="1">
        <v>1</v>
      </c>
      <c r="AX229" s="9">
        <v>1378910</v>
      </c>
      <c r="AY229" s="53">
        <v>20</v>
      </c>
      <c r="AZ229" s="53">
        <v>9840</v>
      </c>
      <c r="BA229" s="6">
        <v>42709</v>
      </c>
      <c r="BB229" s="53">
        <v>4577</v>
      </c>
      <c r="BC229" s="6">
        <v>42699</v>
      </c>
      <c r="BD229" s="8">
        <v>42752</v>
      </c>
      <c r="BE229" s="55"/>
      <c r="BF229" s="53"/>
      <c r="BG229" s="53"/>
      <c r="BH229" s="53"/>
      <c r="BI229" s="53"/>
      <c r="BJ229" s="53"/>
      <c r="BK229" s="53"/>
      <c r="BL229" s="53"/>
      <c r="BM229" s="53"/>
      <c r="BN229" s="53"/>
      <c r="BO229" s="53"/>
      <c r="BP229" s="53"/>
      <c r="BQ229" s="53"/>
      <c r="BR229" s="56">
        <f>SUM(Z229+AX229+BE229+BL229)</f>
        <v>24130925</v>
      </c>
      <c r="BS229" s="53"/>
      <c r="BT229" s="6"/>
      <c r="BU229" s="53"/>
      <c r="BV229" s="53"/>
      <c r="BW229" s="53"/>
      <c r="BX229" s="53"/>
      <c r="BY229" s="53"/>
      <c r="BZ229" s="53"/>
      <c r="CA229" s="53"/>
      <c r="CB229" s="53"/>
    </row>
    <row r="230" spans="1:80" ht="15" customHeight="1">
      <c r="A230" s="1">
        <v>230</v>
      </c>
      <c r="B230" s="1">
        <v>2016</v>
      </c>
      <c r="C230" s="1" t="s">
        <v>48</v>
      </c>
      <c r="D230" s="1">
        <v>1</v>
      </c>
      <c r="E230" s="53"/>
      <c r="F230" s="2">
        <v>219</v>
      </c>
      <c r="G230" s="3">
        <v>3.10020102100002E+16</v>
      </c>
      <c r="H230" s="4" t="s">
        <v>746</v>
      </c>
      <c r="I230" s="53"/>
      <c r="J230" s="1" t="s">
        <v>767</v>
      </c>
      <c r="K230" s="54" t="s">
        <v>2262</v>
      </c>
      <c r="L230" s="1" t="s">
        <v>65</v>
      </c>
      <c r="M230" s="1" t="s">
        <v>66</v>
      </c>
      <c r="N230" s="1" t="s">
        <v>67</v>
      </c>
      <c r="O230" s="1" t="s">
        <v>68</v>
      </c>
      <c r="P230" s="1" t="s">
        <v>69</v>
      </c>
      <c r="Q230" s="2">
        <v>1</v>
      </c>
      <c r="R230" s="1" t="s">
        <v>70</v>
      </c>
      <c r="S230" s="53"/>
      <c r="T230" s="6">
        <v>42390</v>
      </c>
      <c r="U230" s="6">
        <v>42398</v>
      </c>
      <c r="V230" s="7" t="s">
        <v>768</v>
      </c>
      <c r="W230" s="8">
        <v>42398</v>
      </c>
      <c r="X230" s="8">
        <v>42398</v>
      </c>
      <c r="Y230" s="8">
        <v>42732</v>
      </c>
      <c r="Z230" s="9">
        <v>22752015</v>
      </c>
      <c r="AA230" s="1" t="s">
        <v>51</v>
      </c>
      <c r="AB230" s="1" t="s">
        <v>52</v>
      </c>
      <c r="AC230" s="1" t="s">
        <v>72</v>
      </c>
      <c r="AD230" s="1">
        <v>11</v>
      </c>
      <c r="AE230" s="1" t="s">
        <v>54</v>
      </c>
      <c r="AF230" s="1" t="s">
        <v>769</v>
      </c>
      <c r="AG230" s="1" t="s">
        <v>770</v>
      </c>
      <c r="AH230" s="1" t="s">
        <v>55</v>
      </c>
      <c r="AI230" s="1" t="s">
        <v>74</v>
      </c>
      <c r="AJ230" s="1" t="s">
        <v>587</v>
      </c>
      <c r="AK230" s="1" t="s">
        <v>76</v>
      </c>
      <c r="AL230" s="5">
        <v>304</v>
      </c>
      <c r="AM230" s="10">
        <v>42390</v>
      </c>
      <c r="AN230" s="9">
        <v>22752015</v>
      </c>
      <c r="AO230" s="2">
        <v>278</v>
      </c>
      <c r="AP230" s="8">
        <v>42398</v>
      </c>
      <c r="AQ230" s="1" t="s">
        <v>77</v>
      </c>
      <c r="AR230" s="1" t="s">
        <v>57</v>
      </c>
      <c r="AS230" s="1" t="s">
        <v>121</v>
      </c>
      <c r="AT230" s="1" t="s">
        <v>750</v>
      </c>
      <c r="AU230" s="53"/>
      <c r="AV230" s="1" t="s">
        <v>80</v>
      </c>
      <c r="AW230" s="1">
        <v>1</v>
      </c>
      <c r="AX230" s="9">
        <v>1378910</v>
      </c>
      <c r="AY230" s="53">
        <v>20</v>
      </c>
      <c r="AZ230" s="53">
        <v>9949</v>
      </c>
      <c r="BA230" s="6">
        <v>42683</v>
      </c>
      <c r="BB230" s="53">
        <v>4521</v>
      </c>
      <c r="BC230" s="6">
        <v>42698</v>
      </c>
      <c r="BD230" s="8">
        <v>42752</v>
      </c>
      <c r="BE230" s="55"/>
      <c r="BF230" s="53"/>
      <c r="BG230" s="53"/>
      <c r="BH230" s="53"/>
      <c r="BI230" s="53"/>
      <c r="BJ230" s="53"/>
      <c r="BK230" s="53"/>
      <c r="BL230" s="53"/>
      <c r="BM230" s="53"/>
      <c r="BN230" s="53"/>
      <c r="BO230" s="53"/>
      <c r="BP230" s="53"/>
      <c r="BQ230" s="53"/>
      <c r="BR230" s="56">
        <f>SUM(Z230+AX230+BE230+BL230)</f>
        <v>24130925</v>
      </c>
      <c r="BS230" s="53"/>
      <c r="BT230" s="6"/>
      <c r="BU230" s="53"/>
      <c r="BV230" s="53"/>
      <c r="BW230" s="53"/>
      <c r="BX230" s="53"/>
      <c r="BY230" s="53"/>
      <c r="BZ230" s="53"/>
      <c r="CA230" s="53"/>
      <c r="CB230" s="53"/>
    </row>
    <row r="231" spans="1:80" ht="15" customHeight="1">
      <c r="A231" s="1">
        <v>230</v>
      </c>
      <c r="B231" s="1">
        <v>2016</v>
      </c>
      <c r="C231" s="1" t="s">
        <v>48</v>
      </c>
      <c r="D231" s="1">
        <v>1</v>
      </c>
      <c r="E231" s="53"/>
      <c r="F231" s="2">
        <v>220</v>
      </c>
      <c r="G231" s="3">
        <v>3.10020102100002E+16</v>
      </c>
      <c r="H231" s="4" t="s">
        <v>746</v>
      </c>
      <c r="I231" s="53"/>
      <c r="J231" s="1" t="s">
        <v>771</v>
      </c>
      <c r="K231" s="54" t="s">
        <v>2259</v>
      </c>
      <c r="L231" s="1" t="s">
        <v>65</v>
      </c>
      <c r="M231" s="1" t="s">
        <v>66</v>
      </c>
      <c r="N231" s="1" t="s">
        <v>67</v>
      </c>
      <c r="O231" s="1" t="s">
        <v>68</v>
      </c>
      <c r="P231" s="1" t="s">
        <v>69</v>
      </c>
      <c r="Q231" s="2">
        <v>1</v>
      </c>
      <c r="R231" s="1" t="s">
        <v>70</v>
      </c>
      <c r="S231" s="53"/>
      <c r="T231" s="6">
        <v>42389</v>
      </c>
      <c r="U231" s="6">
        <v>42398</v>
      </c>
      <c r="V231" s="7" t="s">
        <v>772</v>
      </c>
      <c r="W231" s="8">
        <v>42398</v>
      </c>
      <c r="X231" s="8">
        <v>42398</v>
      </c>
      <c r="Y231" s="8">
        <v>42549</v>
      </c>
      <c r="Z231" s="9">
        <v>10341825</v>
      </c>
      <c r="AA231" s="1" t="s">
        <v>51</v>
      </c>
      <c r="AB231" s="1" t="s">
        <v>52</v>
      </c>
      <c r="AC231" s="1" t="s">
        <v>72</v>
      </c>
      <c r="AD231" s="1">
        <v>5</v>
      </c>
      <c r="AE231" s="1" t="s">
        <v>54</v>
      </c>
      <c r="AF231" s="1" t="s">
        <v>773</v>
      </c>
      <c r="AG231" s="1" t="s">
        <v>774</v>
      </c>
      <c r="AH231" s="1" t="s">
        <v>55</v>
      </c>
      <c r="AI231" s="1" t="s">
        <v>74</v>
      </c>
      <c r="AJ231" s="1" t="s">
        <v>775</v>
      </c>
      <c r="AK231" s="1" t="s">
        <v>776</v>
      </c>
      <c r="AL231" s="5">
        <v>282</v>
      </c>
      <c r="AM231" s="10">
        <v>42389</v>
      </c>
      <c r="AN231" s="9">
        <v>10341825</v>
      </c>
      <c r="AO231" s="2">
        <v>326</v>
      </c>
      <c r="AP231" s="8">
        <v>42398</v>
      </c>
      <c r="AQ231" s="1" t="s">
        <v>77</v>
      </c>
      <c r="AR231" s="1" t="s">
        <v>62</v>
      </c>
      <c r="AS231" s="1" t="s">
        <v>121</v>
      </c>
      <c r="AT231" s="1" t="s">
        <v>750</v>
      </c>
      <c r="AU231" s="53"/>
      <c r="AV231" s="1" t="s">
        <v>80</v>
      </c>
      <c r="AW231" s="1">
        <v>1</v>
      </c>
      <c r="AX231" s="9"/>
      <c r="AY231" s="53"/>
      <c r="AZ231" s="53"/>
      <c r="BA231" s="6"/>
      <c r="BB231" s="53"/>
      <c r="BC231" s="6"/>
      <c r="BD231" s="6"/>
      <c r="BE231" s="55"/>
      <c r="BF231" s="53"/>
      <c r="BG231" s="53"/>
      <c r="BH231" s="53"/>
      <c r="BI231" s="53"/>
      <c r="BJ231" s="53"/>
      <c r="BK231" s="53"/>
      <c r="BL231" s="53"/>
      <c r="BM231" s="53"/>
      <c r="BN231" s="53"/>
      <c r="BO231" s="53"/>
      <c r="BP231" s="53"/>
      <c r="BQ231" s="53"/>
      <c r="BR231" s="56">
        <f>SUM(Z231+AX231+BE231+BL231)</f>
        <v>10341825</v>
      </c>
      <c r="BS231" s="53"/>
      <c r="BT231" s="6"/>
      <c r="BU231" s="53"/>
      <c r="BV231" s="53"/>
      <c r="BW231" s="53"/>
      <c r="BX231" s="53"/>
      <c r="BY231" s="53"/>
      <c r="BZ231" s="53"/>
      <c r="CA231" s="53"/>
      <c r="CB231" s="53"/>
    </row>
    <row r="232" spans="1:80" ht="15" customHeight="1">
      <c r="A232" s="1">
        <v>230</v>
      </c>
      <c r="B232" s="1">
        <v>2016</v>
      </c>
      <c r="C232" s="1" t="s">
        <v>48</v>
      </c>
      <c r="D232" s="1">
        <v>1</v>
      </c>
      <c r="E232" s="53"/>
      <c r="F232" s="2">
        <v>221</v>
      </c>
      <c r="G232" s="3">
        <v>3.10020102100001E+16</v>
      </c>
      <c r="H232" s="4" t="s">
        <v>707</v>
      </c>
      <c r="I232" s="53"/>
      <c r="J232" s="1" t="s">
        <v>777</v>
      </c>
      <c r="K232" s="54" t="s">
        <v>2243</v>
      </c>
      <c r="L232" s="1" t="s">
        <v>65</v>
      </c>
      <c r="M232" s="1" t="s">
        <v>66</v>
      </c>
      <c r="N232" s="1" t="s">
        <v>67</v>
      </c>
      <c r="O232" s="1" t="s">
        <v>68</v>
      </c>
      <c r="P232" s="1" t="s">
        <v>69</v>
      </c>
      <c r="Q232" s="2">
        <v>1</v>
      </c>
      <c r="R232" s="1" t="s">
        <v>70</v>
      </c>
      <c r="S232" s="53"/>
      <c r="T232" s="6">
        <v>42394</v>
      </c>
      <c r="U232" s="6">
        <v>42398</v>
      </c>
      <c r="V232" s="7" t="s">
        <v>778</v>
      </c>
      <c r="W232" s="8">
        <v>42398</v>
      </c>
      <c r="X232" s="8">
        <v>42398</v>
      </c>
      <c r="Y232" s="8">
        <v>42641</v>
      </c>
      <c r="Z232" s="9">
        <v>25371944</v>
      </c>
      <c r="AA232" s="1" t="s">
        <v>51</v>
      </c>
      <c r="AB232" s="1" t="s">
        <v>52</v>
      </c>
      <c r="AC232" s="1" t="s">
        <v>72</v>
      </c>
      <c r="AD232" s="1">
        <v>8</v>
      </c>
      <c r="AE232" s="1" t="s">
        <v>54</v>
      </c>
      <c r="AF232" s="1" t="s">
        <v>61</v>
      </c>
      <c r="AG232" s="1" t="s">
        <v>710</v>
      </c>
      <c r="AH232" s="1" t="s">
        <v>711</v>
      </c>
      <c r="AI232" s="1" t="s">
        <v>85</v>
      </c>
      <c r="AJ232" s="1" t="s">
        <v>240</v>
      </c>
      <c r="AK232" s="1" t="s">
        <v>779</v>
      </c>
      <c r="AL232" s="5">
        <v>526</v>
      </c>
      <c r="AM232" s="10">
        <v>42394</v>
      </c>
      <c r="AN232" s="9">
        <v>25371944</v>
      </c>
      <c r="AO232" s="2">
        <v>291</v>
      </c>
      <c r="AP232" s="8">
        <v>42398</v>
      </c>
      <c r="AQ232" s="1" t="s">
        <v>77</v>
      </c>
      <c r="AR232" s="1" t="s">
        <v>57</v>
      </c>
      <c r="AS232" s="1" t="s">
        <v>78</v>
      </c>
      <c r="AT232" s="1" t="s">
        <v>79</v>
      </c>
      <c r="AU232" s="53"/>
      <c r="AV232" s="1" t="s">
        <v>80</v>
      </c>
      <c r="AW232" s="1">
        <v>1</v>
      </c>
      <c r="AX232" s="9">
        <v>9725912</v>
      </c>
      <c r="AY232" s="53">
        <v>92</v>
      </c>
      <c r="AZ232" s="53">
        <v>8294</v>
      </c>
      <c r="BA232" s="6">
        <v>42633</v>
      </c>
      <c r="BB232" s="53">
        <v>3005</v>
      </c>
      <c r="BC232" s="6">
        <v>42621</v>
      </c>
      <c r="BD232" s="8">
        <v>42734</v>
      </c>
      <c r="BE232" s="55"/>
      <c r="BF232" s="53"/>
      <c r="BG232" s="53"/>
      <c r="BH232" s="53"/>
      <c r="BI232" s="53"/>
      <c r="BJ232" s="53"/>
      <c r="BK232" s="53"/>
      <c r="BL232" s="53"/>
      <c r="BM232" s="53"/>
      <c r="BN232" s="53"/>
      <c r="BO232" s="53"/>
      <c r="BP232" s="53"/>
      <c r="BQ232" s="53"/>
      <c r="BR232" s="56">
        <f>SUM(Z232+AX232+BE232+BL232)</f>
        <v>35097856</v>
      </c>
      <c r="BS232" s="53"/>
      <c r="BT232" s="6"/>
      <c r="BU232" s="53"/>
      <c r="BV232" s="53"/>
      <c r="BW232" s="53"/>
      <c r="BX232" s="53"/>
      <c r="BY232" s="53"/>
      <c r="BZ232" s="53"/>
      <c r="CA232" s="53"/>
      <c r="CB232" s="53"/>
    </row>
    <row r="233" spans="1:80" ht="15" customHeight="1">
      <c r="A233" s="1">
        <v>230</v>
      </c>
      <c r="B233" s="1">
        <v>2016</v>
      </c>
      <c r="C233" s="1" t="s">
        <v>48</v>
      </c>
      <c r="D233" s="1">
        <v>1</v>
      </c>
      <c r="E233" s="53"/>
      <c r="F233" s="2">
        <v>222</v>
      </c>
      <c r="G233" s="3">
        <v>3.10020102100001E+16</v>
      </c>
      <c r="H233" s="4" t="s">
        <v>707</v>
      </c>
      <c r="I233" s="53"/>
      <c r="J233" s="1" t="s">
        <v>780</v>
      </c>
      <c r="K233" s="54" t="s">
        <v>2243</v>
      </c>
      <c r="L233" s="1" t="s">
        <v>65</v>
      </c>
      <c r="M233" s="1" t="s">
        <v>66</v>
      </c>
      <c r="N233" s="1" t="s">
        <v>67</v>
      </c>
      <c r="O233" s="1" t="s">
        <v>68</v>
      </c>
      <c r="P233" s="1" t="s">
        <v>69</v>
      </c>
      <c r="Q233" s="2">
        <v>1</v>
      </c>
      <c r="R233" s="1" t="s">
        <v>70</v>
      </c>
      <c r="S233" s="53"/>
      <c r="T233" s="6">
        <v>42394</v>
      </c>
      <c r="U233" s="6">
        <v>42398</v>
      </c>
      <c r="V233" s="7" t="s">
        <v>778</v>
      </c>
      <c r="W233" s="8">
        <v>42398</v>
      </c>
      <c r="X233" s="8">
        <v>42398</v>
      </c>
      <c r="Y233" s="8">
        <v>42641</v>
      </c>
      <c r="Z233" s="9">
        <v>25371944</v>
      </c>
      <c r="AA233" s="1" t="s">
        <v>51</v>
      </c>
      <c r="AB233" s="1" t="s">
        <v>52</v>
      </c>
      <c r="AC233" s="1" t="s">
        <v>72</v>
      </c>
      <c r="AD233" s="1">
        <v>8</v>
      </c>
      <c r="AE233" s="1" t="s">
        <v>54</v>
      </c>
      <c r="AF233" s="1" t="s">
        <v>61</v>
      </c>
      <c r="AG233" s="1" t="s">
        <v>710</v>
      </c>
      <c r="AH233" s="1" t="s">
        <v>711</v>
      </c>
      <c r="AI233" s="1" t="s">
        <v>85</v>
      </c>
      <c r="AJ233" s="1" t="s">
        <v>94</v>
      </c>
      <c r="AK233" s="1" t="s">
        <v>76</v>
      </c>
      <c r="AL233" s="5">
        <v>528</v>
      </c>
      <c r="AM233" s="10">
        <v>42394</v>
      </c>
      <c r="AN233" s="9">
        <v>25371944</v>
      </c>
      <c r="AO233" s="2">
        <v>289</v>
      </c>
      <c r="AP233" s="8">
        <v>42398</v>
      </c>
      <c r="AQ233" s="1" t="s">
        <v>77</v>
      </c>
      <c r="AR233" s="1" t="s">
        <v>57</v>
      </c>
      <c r="AS233" s="1" t="s">
        <v>78</v>
      </c>
      <c r="AT233" s="1" t="s">
        <v>79</v>
      </c>
      <c r="AU233" s="53"/>
      <c r="AV233" s="1" t="s">
        <v>80</v>
      </c>
      <c r="AW233" s="1">
        <v>1</v>
      </c>
      <c r="AX233" s="9">
        <v>9725912</v>
      </c>
      <c r="AY233" s="53">
        <v>92</v>
      </c>
      <c r="AZ233" s="53">
        <v>8295</v>
      </c>
      <c r="BA233" s="6">
        <v>42633</v>
      </c>
      <c r="BB233" s="53">
        <v>3006</v>
      </c>
      <c r="BC233" s="6">
        <v>42621</v>
      </c>
      <c r="BD233" s="8">
        <v>42734</v>
      </c>
      <c r="BE233" s="55"/>
      <c r="BF233" s="53"/>
      <c r="BG233" s="53"/>
      <c r="BH233" s="53"/>
      <c r="BI233" s="53"/>
      <c r="BJ233" s="53"/>
      <c r="BK233" s="53"/>
      <c r="BL233" s="53"/>
      <c r="BM233" s="53"/>
      <c r="BN233" s="53"/>
      <c r="BO233" s="53"/>
      <c r="BP233" s="53"/>
      <c r="BQ233" s="53"/>
      <c r="BR233" s="56">
        <f>SUM(Z233+AX233+BE233+BL233)</f>
        <v>35097856</v>
      </c>
      <c r="BS233" s="53"/>
      <c r="BT233" s="6"/>
      <c r="BU233" s="53"/>
      <c r="BV233" s="53"/>
      <c r="BW233" s="53"/>
      <c r="BX233" s="53"/>
      <c r="BY233" s="53"/>
      <c r="BZ233" s="53"/>
      <c r="CA233" s="53"/>
      <c r="CB233" s="53"/>
    </row>
    <row r="234" spans="1:80" ht="15" customHeight="1">
      <c r="A234" s="1">
        <v>230</v>
      </c>
      <c r="B234" s="1">
        <v>2016</v>
      </c>
      <c r="C234" s="1" t="s">
        <v>48</v>
      </c>
      <c r="D234" s="1">
        <v>1</v>
      </c>
      <c r="E234" s="53"/>
      <c r="F234" s="2">
        <v>223</v>
      </c>
      <c r="G234" s="3">
        <v>3.10020102100001E+16</v>
      </c>
      <c r="H234" s="4" t="s">
        <v>707</v>
      </c>
      <c r="I234" s="53"/>
      <c r="J234" s="1" t="s">
        <v>781</v>
      </c>
      <c r="K234" s="54" t="s">
        <v>2243</v>
      </c>
      <c r="L234" s="1" t="s">
        <v>65</v>
      </c>
      <c r="M234" s="1" t="s">
        <v>66</v>
      </c>
      <c r="N234" s="1" t="s">
        <v>67</v>
      </c>
      <c r="O234" s="1" t="s">
        <v>68</v>
      </c>
      <c r="P234" s="1" t="s">
        <v>69</v>
      </c>
      <c r="Q234" s="2">
        <v>1</v>
      </c>
      <c r="R234" s="1" t="s">
        <v>70</v>
      </c>
      <c r="S234" s="53"/>
      <c r="T234" s="6">
        <v>42391</v>
      </c>
      <c r="U234" s="6">
        <v>42398</v>
      </c>
      <c r="V234" s="7" t="s">
        <v>782</v>
      </c>
      <c r="W234" s="8">
        <v>42398</v>
      </c>
      <c r="X234" s="8">
        <v>42398</v>
      </c>
      <c r="Y234" s="8">
        <v>42641</v>
      </c>
      <c r="Z234" s="9">
        <v>12685972</v>
      </c>
      <c r="AA234" s="1" t="s">
        <v>51</v>
      </c>
      <c r="AB234" s="1" t="s">
        <v>52</v>
      </c>
      <c r="AC234" s="1" t="s">
        <v>72</v>
      </c>
      <c r="AD234" s="1">
        <v>8</v>
      </c>
      <c r="AE234" s="1" t="s">
        <v>54</v>
      </c>
      <c r="AF234" s="1" t="s">
        <v>61</v>
      </c>
      <c r="AG234" s="1" t="s">
        <v>710</v>
      </c>
      <c r="AH234" s="1" t="s">
        <v>711</v>
      </c>
      <c r="AI234" s="1" t="s">
        <v>119</v>
      </c>
      <c r="AJ234" s="1" t="s">
        <v>490</v>
      </c>
      <c r="AK234" s="1" t="s">
        <v>76</v>
      </c>
      <c r="AL234" s="5">
        <v>455</v>
      </c>
      <c r="AM234" s="10">
        <v>42391</v>
      </c>
      <c r="AN234" s="9">
        <v>12685972</v>
      </c>
      <c r="AO234" s="2">
        <v>307</v>
      </c>
      <c r="AP234" s="8">
        <v>42398</v>
      </c>
      <c r="AQ234" s="1" t="s">
        <v>77</v>
      </c>
      <c r="AR234" s="1" t="s">
        <v>57</v>
      </c>
      <c r="AS234" s="1" t="s">
        <v>78</v>
      </c>
      <c r="AT234" s="1" t="s">
        <v>79</v>
      </c>
      <c r="AU234" s="53"/>
      <c r="AV234" s="1" t="s">
        <v>80</v>
      </c>
      <c r="AW234" s="1">
        <v>1</v>
      </c>
      <c r="AX234" s="9"/>
      <c r="AY234" s="53"/>
      <c r="AZ234" s="53"/>
      <c r="BA234" s="6"/>
      <c r="BB234" s="53"/>
      <c r="BC234" s="6"/>
      <c r="BD234" s="6"/>
      <c r="BE234" s="55"/>
      <c r="BF234" s="53"/>
      <c r="BG234" s="53"/>
      <c r="BH234" s="53"/>
      <c r="BI234" s="53"/>
      <c r="BJ234" s="53"/>
      <c r="BK234" s="53"/>
      <c r="BL234" s="53"/>
      <c r="BM234" s="53"/>
      <c r="BN234" s="53"/>
      <c r="BO234" s="53"/>
      <c r="BP234" s="53"/>
      <c r="BQ234" s="53"/>
      <c r="BR234" s="56">
        <f>SUM(Z234+AX234+BE234+BL234)</f>
        <v>12685972</v>
      </c>
      <c r="BS234" s="53"/>
      <c r="BT234" s="6"/>
      <c r="BU234" s="53" t="s">
        <v>2612</v>
      </c>
      <c r="BV234" s="57">
        <v>42425</v>
      </c>
      <c r="BW234" s="57">
        <v>42523</v>
      </c>
      <c r="BX234" s="57">
        <v>42524</v>
      </c>
      <c r="BY234" s="53"/>
      <c r="BZ234" s="53"/>
      <c r="CA234" s="53"/>
      <c r="CB234" s="53"/>
    </row>
    <row r="235" spans="1:80" ht="15" customHeight="1">
      <c r="A235" s="1">
        <v>230</v>
      </c>
      <c r="B235" s="1">
        <v>2016</v>
      </c>
      <c r="C235" s="1" t="s">
        <v>48</v>
      </c>
      <c r="D235" s="1">
        <v>1</v>
      </c>
      <c r="E235" s="53"/>
      <c r="F235" s="2">
        <v>224</v>
      </c>
      <c r="G235" s="3">
        <v>3.10020102100002E+16</v>
      </c>
      <c r="H235" s="4" t="s">
        <v>746</v>
      </c>
      <c r="I235" s="53"/>
      <c r="J235" s="1" t="s">
        <v>783</v>
      </c>
      <c r="K235" s="54" t="s">
        <v>2266</v>
      </c>
      <c r="L235" s="1" t="s">
        <v>65</v>
      </c>
      <c r="M235" s="1" t="s">
        <v>66</v>
      </c>
      <c r="N235" s="1" t="s">
        <v>67</v>
      </c>
      <c r="O235" s="1" t="s">
        <v>68</v>
      </c>
      <c r="P235" s="1" t="s">
        <v>69</v>
      </c>
      <c r="Q235" s="2">
        <v>1</v>
      </c>
      <c r="R235" s="1" t="s">
        <v>70</v>
      </c>
      <c r="S235" s="53"/>
      <c r="T235" s="6">
        <v>42390</v>
      </c>
      <c r="U235" s="6">
        <v>42398</v>
      </c>
      <c r="V235" s="7" t="s">
        <v>784</v>
      </c>
      <c r="W235" s="8">
        <v>42398</v>
      </c>
      <c r="X235" s="8">
        <v>42398</v>
      </c>
      <c r="Y235" s="8">
        <v>42732</v>
      </c>
      <c r="Z235" s="9">
        <v>22752015</v>
      </c>
      <c r="AA235" s="1" t="s">
        <v>51</v>
      </c>
      <c r="AB235" s="1" t="s">
        <v>52</v>
      </c>
      <c r="AC235" s="1" t="s">
        <v>72</v>
      </c>
      <c r="AD235" s="1">
        <v>11</v>
      </c>
      <c r="AE235" s="1" t="s">
        <v>54</v>
      </c>
      <c r="AF235" s="1" t="s">
        <v>49</v>
      </c>
      <c r="AG235" s="1" t="s">
        <v>785</v>
      </c>
      <c r="AH235" s="1" t="s">
        <v>55</v>
      </c>
      <c r="AI235" s="1" t="s">
        <v>74</v>
      </c>
      <c r="AJ235" s="1" t="s">
        <v>221</v>
      </c>
      <c r="AK235" s="1" t="s">
        <v>76</v>
      </c>
      <c r="AL235" s="5">
        <v>294</v>
      </c>
      <c r="AM235" s="10">
        <v>42390</v>
      </c>
      <c r="AN235" s="9">
        <v>22752015</v>
      </c>
      <c r="AO235" s="2">
        <v>304</v>
      </c>
      <c r="AP235" s="8">
        <v>42398</v>
      </c>
      <c r="AQ235" s="1" t="s">
        <v>77</v>
      </c>
      <c r="AR235" s="1" t="s">
        <v>62</v>
      </c>
      <c r="AS235" s="1" t="s">
        <v>121</v>
      </c>
      <c r="AT235" s="1" t="s">
        <v>750</v>
      </c>
      <c r="AU235" s="53"/>
      <c r="AV235" s="1" t="s">
        <v>80</v>
      </c>
      <c r="AW235" s="1">
        <v>1</v>
      </c>
      <c r="AX235" s="9">
        <v>1378910</v>
      </c>
      <c r="AY235" s="53">
        <v>20</v>
      </c>
      <c r="AZ235" s="53">
        <v>9740</v>
      </c>
      <c r="BA235" s="6">
        <v>42705</v>
      </c>
      <c r="BB235" s="53">
        <v>4529</v>
      </c>
      <c r="BC235" s="6">
        <v>42698</v>
      </c>
      <c r="BD235" s="8">
        <v>42753</v>
      </c>
      <c r="BE235" s="55"/>
      <c r="BF235" s="53"/>
      <c r="BG235" s="53"/>
      <c r="BH235" s="53"/>
      <c r="BI235" s="53"/>
      <c r="BJ235" s="53"/>
      <c r="BK235" s="53"/>
      <c r="BL235" s="53"/>
      <c r="BM235" s="53"/>
      <c r="BN235" s="53"/>
      <c r="BO235" s="53"/>
      <c r="BP235" s="53"/>
      <c r="BQ235" s="53"/>
      <c r="BR235" s="56">
        <f>SUM(Z235+AX235+BE235+BL235)</f>
        <v>24130925</v>
      </c>
      <c r="BS235" s="53"/>
      <c r="BT235" s="6"/>
      <c r="BU235" s="53"/>
      <c r="BV235" s="53"/>
      <c r="BW235" s="53"/>
      <c r="BX235" s="53"/>
      <c r="BY235" s="53"/>
      <c r="BZ235" s="53"/>
      <c r="CA235" s="53"/>
      <c r="CB235" s="53"/>
    </row>
    <row r="236" spans="1:80" ht="15" customHeight="1">
      <c r="A236" s="1">
        <v>230</v>
      </c>
      <c r="B236" s="1">
        <v>2016</v>
      </c>
      <c r="C236" s="1" t="s">
        <v>48</v>
      </c>
      <c r="D236" s="1">
        <v>1</v>
      </c>
      <c r="E236" s="53"/>
      <c r="F236" s="2">
        <v>225</v>
      </c>
      <c r="G236" s="3">
        <v>3.10020102100002E+16</v>
      </c>
      <c r="H236" s="4" t="s">
        <v>746</v>
      </c>
      <c r="I236" s="53"/>
      <c r="J236" s="1" t="s">
        <v>786</v>
      </c>
      <c r="K236" s="54" t="s">
        <v>2265</v>
      </c>
      <c r="L236" s="1" t="s">
        <v>65</v>
      </c>
      <c r="M236" s="1" t="s">
        <v>66</v>
      </c>
      <c r="N236" s="1" t="s">
        <v>67</v>
      </c>
      <c r="O236" s="1" t="s">
        <v>68</v>
      </c>
      <c r="P236" s="1" t="s">
        <v>69</v>
      </c>
      <c r="Q236" s="2">
        <v>1</v>
      </c>
      <c r="R236" s="1" t="s">
        <v>70</v>
      </c>
      <c r="S236" s="53"/>
      <c r="T236" s="6">
        <v>42390</v>
      </c>
      <c r="U236" s="6">
        <v>42398</v>
      </c>
      <c r="V236" s="7" t="s">
        <v>787</v>
      </c>
      <c r="W236" s="8">
        <v>42398</v>
      </c>
      <c r="X236" s="8">
        <v>42398</v>
      </c>
      <c r="Y236" s="8">
        <v>42732</v>
      </c>
      <c r="Z236" s="9">
        <v>22752015</v>
      </c>
      <c r="AA236" s="1" t="s">
        <v>51</v>
      </c>
      <c r="AB236" s="1" t="s">
        <v>52</v>
      </c>
      <c r="AC236" s="1" t="s">
        <v>72</v>
      </c>
      <c r="AD236" s="1">
        <v>11</v>
      </c>
      <c r="AE236" s="1" t="s">
        <v>54</v>
      </c>
      <c r="AF236" s="1" t="s">
        <v>788</v>
      </c>
      <c r="AG236" s="1" t="s">
        <v>789</v>
      </c>
      <c r="AH236" s="1" t="s">
        <v>55</v>
      </c>
      <c r="AI236" s="1" t="s">
        <v>74</v>
      </c>
      <c r="AJ236" s="1" t="s">
        <v>790</v>
      </c>
      <c r="AK236" s="1" t="s">
        <v>76</v>
      </c>
      <c r="AL236" s="5">
        <v>303</v>
      </c>
      <c r="AM236" s="10">
        <v>42390</v>
      </c>
      <c r="AN236" s="9">
        <v>22752015</v>
      </c>
      <c r="AO236" s="2">
        <v>297</v>
      </c>
      <c r="AP236" s="8">
        <v>42398</v>
      </c>
      <c r="AQ236" s="1" t="s">
        <v>77</v>
      </c>
      <c r="AR236" s="1" t="s">
        <v>62</v>
      </c>
      <c r="AS236" s="1" t="s">
        <v>121</v>
      </c>
      <c r="AT236" s="1" t="s">
        <v>750</v>
      </c>
      <c r="AU236" s="53"/>
      <c r="AV236" s="1" t="s">
        <v>80</v>
      </c>
      <c r="AW236" s="1">
        <v>1</v>
      </c>
      <c r="AX236" s="9">
        <v>1378910</v>
      </c>
      <c r="AY236" s="53">
        <v>20</v>
      </c>
      <c r="AZ236" s="53">
        <v>10102</v>
      </c>
      <c r="BA236" s="6">
        <v>42718</v>
      </c>
      <c r="BB236" s="53">
        <v>4528</v>
      </c>
      <c r="BC236" s="6">
        <v>42698</v>
      </c>
      <c r="BD236" s="8">
        <v>42752</v>
      </c>
      <c r="BE236" s="55"/>
      <c r="BF236" s="53"/>
      <c r="BG236" s="53"/>
      <c r="BH236" s="53"/>
      <c r="BI236" s="53"/>
      <c r="BJ236" s="53"/>
      <c r="BK236" s="53"/>
      <c r="BL236" s="53"/>
      <c r="BM236" s="53"/>
      <c r="BN236" s="53"/>
      <c r="BO236" s="53"/>
      <c r="BP236" s="53"/>
      <c r="BQ236" s="53"/>
      <c r="BR236" s="56">
        <f>SUM(Z236+AX236+BE236+BL236)</f>
        <v>24130925</v>
      </c>
      <c r="BS236" s="53"/>
      <c r="BT236" s="6"/>
      <c r="BU236" s="53"/>
      <c r="BV236" s="53"/>
      <c r="BW236" s="53"/>
      <c r="BX236" s="53"/>
      <c r="BY236" s="53"/>
      <c r="BZ236" s="53"/>
      <c r="CA236" s="53"/>
      <c r="CB236" s="53"/>
    </row>
    <row r="237" spans="1:80" ht="15" customHeight="1">
      <c r="A237" s="1">
        <v>230</v>
      </c>
      <c r="B237" s="1">
        <v>2016</v>
      </c>
      <c r="C237" s="1" t="s">
        <v>48</v>
      </c>
      <c r="D237" s="1">
        <v>1</v>
      </c>
      <c r="E237" s="53"/>
      <c r="F237" s="2">
        <v>226</v>
      </c>
      <c r="G237" s="3">
        <v>3.100101021E+16</v>
      </c>
      <c r="H237" s="39" t="s">
        <v>63</v>
      </c>
      <c r="I237" s="53"/>
      <c r="J237" s="1" t="s">
        <v>791</v>
      </c>
      <c r="K237" s="54" t="s">
        <v>2281</v>
      </c>
      <c r="L237" s="1" t="s">
        <v>65</v>
      </c>
      <c r="M237" s="1" t="s">
        <v>66</v>
      </c>
      <c r="N237" s="1" t="s">
        <v>67</v>
      </c>
      <c r="O237" s="1" t="s">
        <v>68</v>
      </c>
      <c r="P237" s="1" t="s">
        <v>69</v>
      </c>
      <c r="Q237" s="2">
        <v>1</v>
      </c>
      <c r="R237" s="1" t="s">
        <v>70</v>
      </c>
      <c r="S237" s="53"/>
      <c r="T237" s="6">
        <v>42395</v>
      </c>
      <c r="U237" s="6">
        <v>42398</v>
      </c>
      <c r="V237" s="7" t="s">
        <v>792</v>
      </c>
      <c r="W237" s="8">
        <v>42398</v>
      </c>
      <c r="X237" s="8">
        <v>42398</v>
      </c>
      <c r="Y237" s="8">
        <v>42671</v>
      </c>
      <c r="Z237" s="9">
        <v>14271723</v>
      </c>
      <c r="AA237" s="1" t="s">
        <v>51</v>
      </c>
      <c r="AB237" s="1" t="s">
        <v>52</v>
      </c>
      <c r="AC237" s="1" t="s">
        <v>72</v>
      </c>
      <c r="AD237" s="1">
        <v>9</v>
      </c>
      <c r="AE237" s="1" t="s">
        <v>54</v>
      </c>
      <c r="AF237" s="1" t="s">
        <v>793</v>
      </c>
      <c r="AG237" s="1" t="s">
        <v>794</v>
      </c>
      <c r="AH237" s="1" t="s">
        <v>127</v>
      </c>
      <c r="AI237" s="1" t="s">
        <v>119</v>
      </c>
      <c r="AJ237" s="1" t="s">
        <v>795</v>
      </c>
      <c r="AK237" s="1" t="s">
        <v>76</v>
      </c>
      <c r="AL237" s="5">
        <v>662</v>
      </c>
      <c r="AM237" s="10">
        <v>42395</v>
      </c>
      <c r="AN237" s="9">
        <v>14271723</v>
      </c>
      <c r="AO237" s="2">
        <v>288</v>
      </c>
      <c r="AP237" s="8">
        <v>42398</v>
      </c>
      <c r="AQ237" s="1" t="s">
        <v>77</v>
      </c>
      <c r="AR237" s="1" t="s">
        <v>57</v>
      </c>
      <c r="AS237" s="1" t="s">
        <v>78</v>
      </c>
      <c r="AT237" s="1" t="s">
        <v>79</v>
      </c>
      <c r="AU237" s="53"/>
      <c r="AV237" s="1" t="s">
        <v>80</v>
      </c>
      <c r="AW237" s="1">
        <v>1</v>
      </c>
      <c r="AX237" s="9"/>
      <c r="AY237" s="53"/>
      <c r="AZ237" s="53"/>
      <c r="BA237" s="6"/>
      <c r="BB237" s="53"/>
      <c r="BC237" s="6"/>
      <c r="BD237" s="6"/>
      <c r="BE237" s="55"/>
      <c r="BF237" s="53"/>
      <c r="BG237" s="53"/>
      <c r="BH237" s="53"/>
      <c r="BI237" s="53"/>
      <c r="BJ237" s="53"/>
      <c r="BK237" s="53"/>
      <c r="BL237" s="53"/>
      <c r="BM237" s="53"/>
      <c r="BN237" s="53"/>
      <c r="BO237" s="53"/>
      <c r="BP237" s="53"/>
      <c r="BQ237" s="53"/>
      <c r="BR237" s="56">
        <f>SUM(Z237+AX237+BE237+BL237)</f>
        <v>14271723</v>
      </c>
      <c r="BS237" s="53"/>
      <c r="BT237" s="6"/>
      <c r="BU237" s="53"/>
      <c r="BV237" s="53"/>
      <c r="BW237" s="53"/>
      <c r="BX237" s="53"/>
      <c r="BY237" s="53"/>
      <c r="BZ237" s="53"/>
      <c r="CA237" s="53"/>
      <c r="CB237" s="53"/>
    </row>
    <row r="238" spans="1:80" ht="15" customHeight="1">
      <c r="A238" s="1">
        <v>230</v>
      </c>
      <c r="B238" s="1">
        <v>2016</v>
      </c>
      <c r="C238" s="1" t="s">
        <v>937</v>
      </c>
      <c r="D238" s="1">
        <v>1</v>
      </c>
      <c r="E238" s="53"/>
      <c r="F238" s="2">
        <v>226</v>
      </c>
      <c r="G238" s="3">
        <v>3.100101021E+16</v>
      </c>
      <c r="H238" s="39" t="s">
        <v>63</v>
      </c>
      <c r="I238" s="53"/>
      <c r="J238" s="1" t="s">
        <v>2741</v>
      </c>
      <c r="K238" s="54" t="s">
        <v>2281</v>
      </c>
      <c r="L238" s="1" t="s">
        <v>65</v>
      </c>
      <c r="M238" s="1" t="s">
        <v>66</v>
      </c>
      <c r="N238" s="1" t="s">
        <v>67</v>
      </c>
      <c r="O238" s="1" t="s">
        <v>68</v>
      </c>
      <c r="P238" s="1" t="s">
        <v>69</v>
      </c>
      <c r="Q238" s="2">
        <v>1</v>
      </c>
      <c r="R238" s="1" t="s">
        <v>70</v>
      </c>
      <c r="S238" s="53"/>
      <c r="T238" s="6">
        <v>42395</v>
      </c>
      <c r="U238" s="6">
        <v>42398</v>
      </c>
      <c r="V238" s="7" t="s">
        <v>792</v>
      </c>
      <c r="W238" s="8">
        <v>42611</v>
      </c>
      <c r="X238" s="8">
        <v>42611</v>
      </c>
      <c r="Y238" s="8">
        <v>42671</v>
      </c>
      <c r="Z238" s="9">
        <v>14271723</v>
      </c>
      <c r="AA238" s="1" t="s">
        <v>51</v>
      </c>
      <c r="AB238" s="1" t="s">
        <v>52</v>
      </c>
      <c r="AC238" s="1" t="s">
        <v>72</v>
      </c>
      <c r="AD238" s="1">
        <v>9</v>
      </c>
      <c r="AE238" s="1" t="s">
        <v>54</v>
      </c>
      <c r="AF238" s="1" t="s">
        <v>793</v>
      </c>
      <c r="AG238" s="1" t="s">
        <v>794</v>
      </c>
      <c r="AH238" s="1" t="s">
        <v>127</v>
      </c>
      <c r="AI238" s="1" t="s">
        <v>119</v>
      </c>
      <c r="AJ238" s="1" t="s">
        <v>2743</v>
      </c>
      <c r="AK238" s="1" t="s">
        <v>76</v>
      </c>
      <c r="AL238" s="5">
        <v>662</v>
      </c>
      <c r="AM238" s="10">
        <v>42395</v>
      </c>
      <c r="AN238" s="9">
        <v>14271723</v>
      </c>
      <c r="AO238" s="2">
        <v>288</v>
      </c>
      <c r="AP238" s="8">
        <v>42398</v>
      </c>
      <c r="AQ238" s="1" t="s">
        <v>77</v>
      </c>
      <c r="AR238" s="1" t="s">
        <v>57</v>
      </c>
      <c r="AS238" s="1" t="s">
        <v>78</v>
      </c>
      <c r="AT238" s="1" t="s">
        <v>79</v>
      </c>
      <c r="AU238" s="53"/>
      <c r="AV238" s="1" t="s">
        <v>80</v>
      </c>
      <c r="AW238" s="1">
        <v>1</v>
      </c>
      <c r="AX238" s="9"/>
      <c r="AY238" s="53"/>
      <c r="AZ238" s="53"/>
      <c r="BA238" s="6"/>
      <c r="BB238" s="53"/>
      <c r="BC238" s="6"/>
      <c r="BD238" s="6"/>
      <c r="BE238" s="55"/>
      <c r="BF238" s="53"/>
      <c r="BG238" s="53"/>
      <c r="BH238" s="53"/>
      <c r="BI238" s="53"/>
      <c r="BJ238" s="53"/>
      <c r="BK238" s="53"/>
      <c r="BL238" s="53"/>
      <c r="BM238" s="53"/>
      <c r="BN238" s="53"/>
      <c r="BO238" s="53"/>
      <c r="BP238" s="53"/>
      <c r="BQ238" s="53"/>
      <c r="BR238" s="56">
        <f>SUM(Z238+AX238+BE238+BL238)</f>
        <v>14271723</v>
      </c>
      <c r="BS238" s="53"/>
      <c r="BT238" s="6"/>
      <c r="BU238" s="53"/>
      <c r="BV238" s="53"/>
      <c r="BW238" s="53"/>
      <c r="BX238" s="53"/>
      <c r="BY238" s="53"/>
      <c r="BZ238" s="53"/>
      <c r="CA238" s="53"/>
      <c r="CB238" s="53"/>
    </row>
    <row r="239" spans="1:80" ht="15" customHeight="1">
      <c r="A239" s="1">
        <v>230</v>
      </c>
      <c r="B239" s="1">
        <v>2016</v>
      </c>
      <c r="C239" s="1" t="s">
        <v>48</v>
      </c>
      <c r="D239" s="1">
        <v>1</v>
      </c>
      <c r="E239" s="53"/>
      <c r="F239" s="2">
        <v>227</v>
      </c>
      <c r="G239" s="3">
        <v>3.100101021E+16</v>
      </c>
      <c r="H239" s="39" t="s">
        <v>63</v>
      </c>
      <c r="I239" s="53"/>
      <c r="J239" s="1" t="s">
        <v>796</v>
      </c>
      <c r="K239" s="54" t="s">
        <v>2281</v>
      </c>
      <c r="L239" s="1" t="s">
        <v>65</v>
      </c>
      <c r="M239" s="1" t="s">
        <v>66</v>
      </c>
      <c r="N239" s="1" t="s">
        <v>67</v>
      </c>
      <c r="O239" s="1" t="s">
        <v>68</v>
      </c>
      <c r="P239" s="1" t="s">
        <v>69</v>
      </c>
      <c r="Q239" s="2">
        <v>1</v>
      </c>
      <c r="R239" s="1" t="s">
        <v>70</v>
      </c>
      <c r="S239" s="53"/>
      <c r="T239" s="6">
        <v>42395</v>
      </c>
      <c r="U239" s="6">
        <v>42398</v>
      </c>
      <c r="V239" s="7" t="s">
        <v>797</v>
      </c>
      <c r="W239" s="8">
        <v>42398</v>
      </c>
      <c r="X239" s="8">
        <v>42398</v>
      </c>
      <c r="Y239" s="8">
        <v>42671</v>
      </c>
      <c r="Z239" s="9">
        <v>18615285</v>
      </c>
      <c r="AA239" s="1" t="s">
        <v>51</v>
      </c>
      <c r="AB239" s="1" t="s">
        <v>52</v>
      </c>
      <c r="AC239" s="1" t="s">
        <v>72</v>
      </c>
      <c r="AD239" s="1">
        <v>9</v>
      </c>
      <c r="AE239" s="1" t="s">
        <v>54</v>
      </c>
      <c r="AF239" s="1" t="s">
        <v>793</v>
      </c>
      <c r="AG239" s="1" t="s">
        <v>794</v>
      </c>
      <c r="AH239" s="1" t="s">
        <v>127</v>
      </c>
      <c r="AI239" s="1" t="s">
        <v>74</v>
      </c>
      <c r="AJ239" s="1" t="s">
        <v>94</v>
      </c>
      <c r="AK239" s="1" t="s">
        <v>76</v>
      </c>
      <c r="AL239" s="5">
        <v>664</v>
      </c>
      <c r="AM239" s="10">
        <v>42395</v>
      </c>
      <c r="AN239" s="9">
        <v>18615285</v>
      </c>
      <c r="AO239" s="2">
        <v>290</v>
      </c>
      <c r="AP239" s="8">
        <v>42398</v>
      </c>
      <c r="AQ239" s="1" t="s">
        <v>77</v>
      </c>
      <c r="AR239" s="1" t="s">
        <v>62</v>
      </c>
      <c r="AS239" s="1" t="s">
        <v>78</v>
      </c>
      <c r="AT239" s="1" t="s">
        <v>79</v>
      </c>
      <c r="AU239" s="53"/>
      <c r="AV239" s="1" t="s">
        <v>80</v>
      </c>
      <c r="AW239" s="1">
        <v>1</v>
      </c>
      <c r="AX239" s="9">
        <v>4274621</v>
      </c>
      <c r="AY239" s="53">
        <v>62</v>
      </c>
      <c r="AZ239" s="53">
        <v>7978</v>
      </c>
      <c r="BA239" s="6">
        <v>42618</v>
      </c>
      <c r="BB239" s="53">
        <v>2763</v>
      </c>
      <c r="BC239" s="6">
        <v>42612</v>
      </c>
      <c r="BD239" s="8">
        <v>42734</v>
      </c>
      <c r="BE239" s="55">
        <v>896292</v>
      </c>
      <c r="BF239" s="53">
        <v>13</v>
      </c>
      <c r="BG239" s="53">
        <v>10198</v>
      </c>
      <c r="BH239" s="57">
        <v>42720</v>
      </c>
      <c r="BI239" s="53">
        <v>4894</v>
      </c>
      <c r="BJ239" s="57">
        <v>42711</v>
      </c>
      <c r="BK239" s="8">
        <v>42747</v>
      </c>
      <c r="BL239" s="53"/>
      <c r="BM239" s="53"/>
      <c r="BN239" s="53"/>
      <c r="BO239" s="53"/>
      <c r="BP239" s="53"/>
      <c r="BQ239" s="53"/>
      <c r="BR239" s="56">
        <f>SUM(Z239+AX239+BE239+BL239)</f>
        <v>23786198</v>
      </c>
      <c r="BS239" s="53"/>
      <c r="BT239" s="6"/>
      <c r="BU239" s="53"/>
      <c r="BV239" s="53"/>
      <c r="BW239" s="53"/>
      <c r="BX239" s="53"/>
      <c r="BY239" s="53"/>
      <c r="BZ239" s="53"/>
      <c r="CA239" s="53"/>
      <c r="CB239" s="53"/>
    </row>
    <row r="240" spans="1:80" ht="15" customHeight="1">
      <c r="A240" s="1">
        <v>230</v>
      </c>
      <c r="B240" s="1">
        <v>2016</v>
      </c>
      <c r="C240" s="1" t="s">
        <v>48</v>
      </c>
      <c r="D240" s="1">
        <v>1</v>
      </c>
      <c r="E240" s="53"/>
      <c r="F240" s="2">
        <v>228</v>
      </c>
      <c r="G240" s="3">
        <v>3.100101021E+16</v>
      </c>
      <c r="H240" s="39" t="s">
        <v>63</v>
      </c>
      <c r="I240" s="53"/>
      <c r="J240" s="1" t="s">
        <v>798</v>
      </c>
      <c r="K240" s="54" t="s">
        <v>2281</v>
      </c>
      <c r="L240" s="1" t="s">
        <v>65</v>
      </c>
      <c r="M240" s="1" t="s">
        <v>66</v>
      </c>
      <c r="N240" s="1" t="s">
        <v>67</v>
      </c>
      <c r="O240" s="1" t="s">
        <v>68</v>
      </c>
      <c r="P240" s="1" t="s">
        <v>69</v>
      </c>
      <c r="Q240" s="2">
        <v>1</v>
      </c>
      <c r="R240" s="1" t="s">
        <v>70</v>
      </c>
      <c r="S240" s="53"/>
      <c r="T240" s="6">
        <v>42395</v>
      </c>
      <c r="U240" s="6">
        <v>42398</v>
      </c>
      <c r="V240" s="7" t="s">
        <v>799</v>
      </c>
      <c r="W240" s="8">
        <v>42398</v>
      </c>
      <c r="X240" s="8">
        <v>42398</v>
      </c>
      <c r="Y240" s="8">
        <v>42671</v>
      </c>
      <c r="Z240" s="9">
        <v>18615285</v>
      </c>
      <c r="AA240" s="1" t="s">
        <v>51</v>
      </c>
      <c r="AB240" s="1" t="s">
        <v>52</v>
      </c>
      <c r="AC240" s="1" t="s">
        <v>72</v>
      </c>
      <c r="AD240" s="1">
        <v>9</v>
      </c>
      <c r="AE240" s="1" t="s">
        <v>54</v>
      </c>
      <c r="AF240" s="1" t="s">
        <v>793</v>
      </c>
      <c r="AG240" s="1" t="s">
        <v>794</v>
      </c>
      <c r="AH240" s="1" t="s">
        <v>127</v>
      </c>
      <c r="AI240" s="1" t="s">
        <v>74</v>
      </c>
      <c r="AJ240" s="1" t="s">
        <v>800</v>
      </c>
      <c r="AK240" s="1" t="s">
        <v>76</v>
      </c>
      <c r="AL240" s="5">
        <v>666</v>
      </c>
      <c r="AM240" s="10">
        <v>42395</v>
      </c>
      <c r="AN240" s="9">
        <v>18615285</v>
      </c>
      <c r="AO240" s="2">
        <v>293</v>
      </c>
      <c r="AP240" s="8">
        <v>42398</v>
      </c>
      <c r="AQ240" s="1" t="s">
        <v>77</v>
      </c>
      <c r="AR240" s="1" t="s">
        <v>62</v>
      </c>
      <c r="AS240" s="1" t="s">
        <v>78</v>
      </c>
      <c r="AT240" s="1" t="s">
        <v>79</v>
      </c>
      <c r="AU240" s="53"/>
      <c r="AV240" s="1" t="s">
        <v>80</v>
      </c>
      <c r="AW240" s="1">
        <v>1</v>
      </c>
      <c r="AX240" s="9"/>
      <c r="AY240" s="53"/>
      <c r="AZ240" s="53"/>
      <c r="BA240" s="6"/>
      <c r="BB240" s="53"/>
      <c r="BC240" s="6"/>
      <c r="BD240" s="6"/>
      <c r="BE240" s="55"/>
      <c r="BF240" s="53"/>
      <c r="BG240" s="53"/>
      <c r="BH240" s="53"/>
      <c r="BI240" s="53"/>
      <c r="BJ240" s="53"/>
      <c r="BK240" s="53"/>
      <c r="BL240" s="53"/>
      <c r="BM240" s="53"/>
      <c r="BN240" s="53"/>
      <c r="BO240" s="53"/>
      <c r="BP240" s="53"/>
      <c r="BQ240" s="53"/>
      <c r="BR240" s="56">
        <f>SUM(Z240+AX240+BE240+BL240)</f>
        <v>18615285</v>
      </c>
      <c r="BS240" s="53"/>
      <c r="BT240" s="6"/>
      <c r="BU240" s="53"/>
      <c r="BV240" s="53"/>
      <c r="BW240" s="53"/>
      <c r="BX240" s="53"/>
      <c r="BY240" s="53"/>
      <c r="BZ240" s="53"/>
      <c r="CA240" s="53"/>
      <c r="CB240" s="53"/>
    </row>
    <row r="241" spans="1:80" ht="15" customHeight="1">
      <c r="A241" s="1">
        <v>230</v>
      </c>
      <c r="B241" s="1">
        <v>2016</v>
      </c>
      <c r="C241" s="1" t="s">
        <v>937</v>
      </c>
      <c r="D241" s="1">
        <v>1</v>
      </c>
      <c r="E241" s="53"/>
      <c r="F241" s="2">
        <v>228</v>
      </c>
      <c r="G241" s="3">
        <v>3.100101021E+16</v>
      </c>
      <c r="H241" s="39" t="s">
        <v>63</v>
      </c>
      <c r="I241" s="53"/>
      <c r="J241" s="1" t="s">
        <v>2617</v>
      </c>
      <c r="K241" s="54" t="s">
        <v>2281</v>
      </c>
      <c r="L241" s="1" t="s">
        <v>65</v>
      </c>
      <c r="M241" s="1" t="s">
        <v>66</v>
      </c>
      <c r="N241" s="1" t="s">
        <v>67</v>
      </c>
      <c r="O241" s="1" t="s">
        <v>68</v>
      </c>
      <c r="P241" s="1" t="s">
        <v>69</v>
      </c>
      <c r="Q241" s="2">
        <v>1</v>
      </c>
      <c r="R241" s="1" t="s">
        <v>70</v>
      </c>
      <c r="S241" s="53"/>
      <c r="T241" s="6">
        <v>42395</v>
      </c>
      <c r="U241" s="6">
        <v>42398</v>
      </c>
      <c r="V241" s="7" t="s">
        <v>799</v>
      </c>
      <c r="W241" s="8">
        <v>42583</v>
      </c>
      <c r="X241" s="8">
        <v>42583</v>
      </c>
      <c r="Y241" s="8">
        <v>42671</v>
      </c>
      <c r="Z241" s="9">
        <v>18615285</v>
      </c>
      <c r="AA241" s="1" t="s">
        <v>51</v>
      </c>
      <c r="AB241" s="1" t="s">
        <v>52</v>
      </c>
      <c r="AC241" s="1" t="s">
        <v>72</v>
      </c>
      <c r="AD241" s="1">
        <v>9</v>
      </c>
      <c r="AE241" s="1" t="s">
        <v>54</v>
      </c>
      <c r="AF241" s="1" t="s">
        <v>793</v>
      </c>
      <c r="AG241" s="1" t="s">
        <v>794</v>
      </c>
      <c r="AH241" s="1" t="s">
        <v>127</v>
      </c>
      <c r="AI241" s="1" t="s">
        <v>74</v>
      </c>
      <c r="AJ241" s="1" t="s">
        <v>2618</v>
      </c>
      <c r="AK241" s="1" t="s">
        <v>76</v>
      </c>
      <c r="AL241" s="5">
        <v>666</v>
      </c>
      <c r="AM241" s="10">
        <v>42395</v>
      </c>
      <c r="AN241" s="9">
        <v>18615285</v>
      </c>
      <c r="AO241" s="2">
        <v>293</v>
      </c>
      <c r="AP241" s="8">
        <v>42398</v>
      </c>
      <c r="AQ241" s="1" t="s">
        <v>77</v>
      </c>
      <c r="AR241" s="1" t="s">
        <v>62</v>
      </c>
      <c r="AS241" s="1" t="s">
        <v>78</v>
      </c>
      <c r="AT241" s="1" t="s">
        <v>79</v>
      </c>
      <c r="AU241" s="53"/>
      <c r="AV241" s="1" t="s">
        <v>80</v>
      </c>
      <c r="AW241" s="1">
        <v>1</v>
      </c>
      <c r="AX241" s="9">
        <v>4274621</v>
      </c>
      <c r="AY241" s="53">
        <v>62</v>
      </c>
      <c r="AZ241" s="53">
        <v>8048</v>
      </c>
      <c r="BA241" s="6">
        <v>42619</v>
      </c>
      <c r="BB241" s="53">
        <v>2764</v>
      </c>
      <c r="BC241" s="6">
        <v>42612</v>
      </c>
      <c r="BD241" s="8">
        <v>42734</v>
      </c>
      <c r="BE241" s="55"/>
      <c r="BF241" s="53"/>
      <c r="BG241" s="53"/>
      <c r="BH241" s="53"/>
      <c r="BI241" s="53"/>
      <c r="BJ241" s="53"/>
      <c r="BK241" s="53"/>
      <c r="BL241" s="53"/>
      <c r="BM241" s="53"/>
      <c r="BN241" s="53"/>
      <c r="BO241" s="53"/>
      <c r="BP241" s="53"/>
      <c r="BQ241" s="53"/>
      <c r="BR241" s="56">
        <f>SUM(Z241+AX241+BE241+BL241)</f>
        <v>22889906</v>
      </c>
      <c r="BS241" s="53"/>
      <c r="BT241" s="6"/>
      <c r="BU241" s="53"/>
      <c r="BV241" s="53"/>
      <c r="BW241" s="53"/>
      <c r="BX241" s="53"/>
      <c r="BY241" s="53"/>
      <c r="BZ241" s="53"/>
      <c r="CA241" s="53"/>
      <c r="CB241" s="53"/>
    </row>
    <row r="242" spans="1:80" ht="15" customHeight="1">
      <c r="A242" s="1">
        <v>230</v>
      </c>
      <c r="B242" s="1">
        <v>2016</v>
      </c>
      <c r="C242" s="1" t="s">
        <v>48</v>
      </c>
      <c r="D242" s="1">
        <v>1</v>
      </c>
      <c r="E242" s="53"/>
      <c r="F242" s="2">
        <v>229</v>
      </c>
      <c r="G242" s="3">
        <v>3.10020102100003E+16</v>
      </c>
      <c r="H242" s="4" t="s">
        <v>485</v>
      </c>
      <c r="I242" s="53"/>
      <c r="J242" s="1" t="s">
        <v>801</v>
      </c>
      <c r="K242" s="54" t="s">
        <v>2244</v>
      </c>
      <c r="L242" s="1" t="s">
        <v>65</v>
      </c>
      <c r="M242" s="1" t="s">
        <v>66</v>
      </c>
      <c r="N242" s="1" t="s">
        <v>67</v>
      </c>
      <c r="O242" s="1" t="s">
        <v>68</v>
      </c>
      <c r="P242" s="1" t="s">
        <v>69</v>
      </c>
      <c r="Q242" s="2">
        <v>1</v>
      </c>
      <c r="R242" s="1" t="s">
        <v>70</v>
      </c>
      <c r="S242" s="53"/>
      <c r="T242" s="6">
        <v>42391</v>
      </c>
      <c r="U242" s="6">
        <v>42398</v>
      </c>
      <c r="V242" s="7" t="s">
        <v>802</v>
      </c>
      <c r="W242" s="8">
        <v>42398</v>
      </c>
      <c r="X242" s="8">
        <v>42398</v>
      </c>
      <c r="Y242" s="8">
        <v>42686</v>
      </c>
      <c r="Z242" s="9">
        <v>15064597</v>
      </c>
      <c r="AA242" s="1" t="s">
        <v>51</v>
      </c>
      <c r="AB242" s="1" t="s">
        <v>52</v>
      </c>
      <c r="AC242" s="1" t="s">
        <v>132</v>
      </c>
      <c r="AD242" s="1">
        <v>285</v>
      </c>
      <c r="AE242" s="1" t="s">
        <v>54</v>
      </c>
      <c r="AF242" s="1" t="s">
        <v>488</v>
      </c>
      <c r="AG242" s="1" t="s">
        <v>489</v>
      </c>
      <c r="AH242" s="1" t="s">
        <v>488</v>
      </c>
      <c r="AI242" s="1" t="s">
        <v>119</v>
      </c>
      <c r="AJ242" s="1" t="s">
        <v>120</v>
      </c>
      <c r="AK242" s="1" t="s">
        <v>76</v>
      </c>
      <c r="AL242" s="5">
        <v>491</v>
      </c>
      <c r="AM242" s="10">
        <v>42391</v>
      </c>
      <c r="AN242" s="9">
        <v>15064597</v>
      </c>
      <c r="AO242" s="2">
        <v>305</v>
      </c>
      <c r="AP242" s="8">
        <v>42398</v>
      </c>
      <c r="AQ242" s="1" t="s">
        <v>77</v>
      </c>
      <c r="AR242" s="1" t="s">
        <v>62</v>
      </c>
      <c r="AS242" s="1" t="s">
        <v>491</v>
      </c>
      <c r="AT242" s="1" t="s">
        <v>492</v>
      </c>
      <c r="AU242" s="53"/>
      <c r="AV242" s="1" t="s">
        <v>80</v>
      </c>
      <c r="AW242" s="1">
        <v>1</v>
      </c>
      <c r="AX242" s="9">
        <v>1585747</v>
      </c>
      <c r="AY242" s="53">
        <v>30</v>
      </c>
      <c r="AZ242" s="53">
        <v>7854</v>
      </c>
      <c r="BA242" s="6">
        <v>42613</v>
      </c>
      <c r="BB242" s="60">
        <v>2518</v>
      </c>
      <c r="BC242" s="6">
        <v>42594</v>
      </c>
      <c r="BD242" s="8">
        <v>42716</v>
      </c>
      <c r="BE242" s="55"/>
      <c r="BF242" s="53"/>
      <c r="BG242" s="53"/>
      <c r="BH242" s="53"/>
      <c r="BI242" s="53"/>
      <c r="BJ242" s="53"/>
      <c r="BK242" s="53"/>
      <c r="BL242" s="53"/>
      <c r="BM242" s="53"/>
      <c r="BN242" s="53"/>
      <c r="BO242" s="53"/>
      <c r="BP242" s="53"/>
      <c r="BQ242" s="53"/>
      <c r="BR242" s="56">
        <f>SUM(Z242+AX242+BE242+BL242)</f>
        <v>16650344</v>
      </c>
      <c r="BS242" s="53"/>
      <c r="BT242" s="6"/>
      <c r="BU242" s="53"/>
      <c r="BV242" s="53"/>
      <c r="BW242" s="53"/>
      <c r="BX242" s="53"/>
      <c r="BY242" s="53"/>
      <c r="BZ242" s="53"/>
      <c r="CA242" s="53"/>
      <c r="CB242" s="53"/>
    </row>
    <row r="243" spans="1:80" ht="15" customHeight="1">
      <c r="A243" s="1">
        <v>230</v>
      </c>
      <c r="B243" s="1">
        <v>2016</v>
      </c>
      <c r="C243" s="1" t="s">
        <v>48</v>
      </c>
      <c r="D243" s="1">
        <v>1</v>
      </c>
      <c r="E243" s="53"/>
      <c r="F243" s="2">
        <v>230</v>
      </c>
      <c r="G243" s="3">
        <v>3.100101021E+16</v>
      </c>
      <c r="H243" s="39" t="s">
        <v>63</v>
      </c>
      <c r="I243" s="53"/>
      <c r="J243" s="1" t="s">
        <v>803</v>
      </c>
      <c r="K243" s="54" t="s">
        <v>2233</v>
      </c>
      <c r="L243" s="1" t="s">
        <v>65</v>
      </c>
      <c r="M243" s="1" t="s">
        <v>66</v>
      </c>
      <c r="N243" s="1" t="s">
        <v>67</v>
      </c>
      <c r="O243" s="1" t="s">
        <v>68</v>
      </c>
      <c r="P243" s="1" t="s">
        <v>69</v>
      </c>
      <c r="Q243" s="2">
        <v>1</v>
      </c>
      <c r="R243" s="1" t="s">
        <v>70</v>
      </c>
      <c r="S243" s="53"/>
      <c r="T243" s="6">
        <v>42395</v>
      </c>
      <c r="U243" s="6">
        <v>42398</v>
      </c>
      <c r="V243" s="7" t="s">
        <v>804</v>
      </c>
      <c r="W243" s="8">
        <v>42398</v>
      </c>
      <c r="X243" s="8">
        <v>42398</v>
      </c>
      <c r="Y243" s="8">
        <v>42671</v>
      </c>
      <c r="Z243" s="9">
        <v>14271723</v>
      </c>
      <c r="AA243" s="1" t="s">
        <v>51</v>
      </c>
      <c r="AB243" s="1" t="s">
        <v>52</v>
      </c>
      <c r="AC243" s="1" t="s">
        <v>72</v>
      </c>
      <c r="AD243" s="1">
        <v>9</v>
      </c>
      <c r="AE243" s="1" t="s">
        <v>54</v>
      </c>
      <c r="AF243" s="1" t="s">
        <v>663</v>
      </c>
      <c r="AG243" s="1" t="s">
        <v>664</v>
      </c>
      <c r="AH243" s="1" t="s">
        <v>127</v>
      </c>
      <c r="AI243" s="1" t="s">
        <v>119</v>
      </c>
      <c r="AJ243" s="1" t="s">
        <v>76</v>
      </c>
      <c r="AK243" s="1" t="s">
        <v>76</v>
      </c>
      <c r="AL243" s="5">
        <v>714</v>
      </c>
      <c r="AM243" s="10">
        <v>42395</v>
      </c>
      <c r="AN243" s="9">
        <v>14271723</v>
      </c>
      <c r="AO243" s="2">
        <v>306</v>
      </c>
      <c r="AP243" s="8">
        <v>42398</v>
      </c>
      <c r="AQ243" s="1" t="s">
        <v>77</v>
      </c>
      <c r="AR243" s="1" t="s">
        <v>62</v>
      </c>
      <c r="AS243" s="1" t="s">
        <v>78</v>
      </c>
      <c r="AT243" s="1" t="s">
        <v>79</v>
      </c>
      <c r="AU243" s="53"/>
      <c r="AV243" s="1" t="s">
        <v>80</v>
      </c>
      <c r="AW243" s="1">
        <v>1</v>
      </c>
      <c r="AX243" s="9">
        <v>3277210</v>
      </c>
      <c r="AY243" s="53">
        <v>62</v>
      </c>
      <c r="AZ243" s="53">
        <v>8187</v>
      </c>
      <c r="BA243" s="6">
        <v>42626</v>
      </c>
      <c r="BB243" s="53">
        <v>2847</v>
      </c>
      <c r="BC243" s="6">
        <v>42612</v>
      </c>
      <c r="BD243" s="8">
        <v>42734</v>
      </c>
      <c r="BE243" s="55">
        <v>687157</v>
      </c>
      <c r="BF243" s="53">
        <v>13</v>
      </c>
      <c r="BG243" s="53">
        <v>9469</v>
      </c>
      <c r="BH243" s="57">
        <v>42696</v>
      </c>
      <c r="BI243" s="53">
        <v>4051</v>
      </c>
      <c r="BJ243" s="57">
        <v>42677</v>
      </c>
      <c r="BK243" s="8">
        <v>42747</v>
      </c>
      <c r="BL243" s="53"/>
      <c r="BM243" s="53"/>
      <c r="BN243" s="53"/>
      <c r="BO243" s="53"/>
      <c r="BP243" s="53"/>
      <c r="BQ243" s="53"/>
      <c r="BR243" s="56">
        <f>SUM(Z243+AX243+BE243+BL243)</f>
        <v>18236090</v>
      </c>
      <c r="BS243" s="53"/>
      <c r="BT243" s="6"/>
      <c r="BU243" s="53"/>
      <c r="BV243" s="53"/>
      <c r="BW243" s="53"/>
      <c r="BX243" s="53"/>
      <c r="BY243" s="53"/>
      <c r="BZ243" s="53"/>
      <c r="CA243" s="53"/>
      <c r="CB243" s="53"/>
    </row>
    <row r="244" spans="1:80" ht="15" customHeight="1">
      <c r="A244" s="1">
        <v>230</v>
      </c>
      <c r="B244" s="1">
        <v>2016</v>
      </c>
      <c r="C244" s="1" t="s">
        <v>48</v>
      </c>
      <c r="D244" s="1">
        <v>1</v>
      </c>
      <c r="E244" s="53"/>
      <c r="F244" s="2">
        <v>231</v>
      </c>
      <c r="G244" s="3">
        <v>3.10020102100004E+16</v>
      </c>
      <c r="H244" s="4" t="s">
        <v>303</v>
      </c>
      <c r="I244" s="53"/>
      <c r="J244" s="1" t="s">
        <v>805</v>
      </c>
      <c r="K244" s="54" t="s">
        <v>2245</v>
      </c>
      <c r="L244" s="1" t="s">
        <v>65</v>
      </c>
      <c r="M244" s="1" t="s">
        <v>66</v>
      </c>
      <c r="N244" s="1" t="s">
        <v>67</v>
      </c>
      <c r="O244" s="1" t="s">
        <v>68</v>
      </c>
      <c r="P244" s="1" t="s">
        <v>69</v>
      </c>
      <c r="Q244" s="2">
        <v>1</v>
      </c>
      <c r="R244" s="1" t="s">
        <v>70</v>
      </c>
      <c r="S244" s="53"/>
      <c r="T244" s="6">
        <v>42387</v>
      </c>
      <c r="U244" s="6">
        <v>42398</v>
      </c>
      <c r="V244" s="7" t="s">
        <v>806</v>
      </c>
      <c r="W244" s="8">
        <v>42398</v>
      </c>
      <c r="X244" s="8">
        <v>42401</v>
      </c>
      <c r="Y244" s="8">
        <v>42734</v>
      </c>
      <c r="Z244" s="9">
        <v>17443212</v>
      </c>
      <c r="AA244" s="1" t="s">
        <v>51</v>
      </c>
      <c r="AB244" s="1" t="s">
        <v>52</v>
      </c>
      <c r="AC244" s="1" t="s">
        <v>72</v>
      </c>
      <c r="AD244" s="1">
        <v>11</v>
      </c>
      <c r="AE244" s="1" t="s">
        <v>54</v>
      </c>
      <c r="AF244" s="1" t="s">
        <v>306</v>
      </c>
      <c r="AG244" s="1" t="s">
        <v>307</v>
      </c>
      <c r="AH244" s="1" t="s">
        <v>306</v>
      </c>
      <c r="AI244" s="1" t="s">
        <v>119</v>
      </c>
      <c r="AJ244" s="1" t="s">
        <v>120</v>
      </c>
      <c r="AK244" s="1" t="s">
        <v>76</v>
      </c>
      <c r="AL244" s="5">
        <v>51</v>
      </c>
      <c r="AM244" s="10">
        <v>42387</v>
      </c>
      <c r="AN244" s="9">
        <v>17443212</v>
      </c>
      <c r="AO244" s="2">
        <v>296</v>
      </c>
      <c r="AP244" s="8">
        <v>42398</v>
      </c>
      <c r="AQ244" s="1" t="s">
        <v>77</v>
      </c>
      <c r="AR244" s="1" t="s">
        <v>62</v>
      </c>
      <c r="AS244" s="1" t="s">
        <v>309</v>
      </c>
      <c r="AT244" s="1" t="s">
        <v>310</v>
      </c>
      <c r="AU244" s="53"/>
      <c r="AV244" s="1" t="s">
        <v>80</v>
      </c>
      <c r="AW244" s="1">
        <v>1</v>
      </c>
      <c r="AX244" s="9"/>
      <c r="AY244" s="53"/>
      <c r="AZ244" s="53"/>
      <c r="BA244" s="6"/>
      <c r="BB244" s="53"/>
      <c r="BC244" s="6"/>
      <c r="BD244" s="6"/>
      <c r="BE244" s="55"/>
      <c r="BF244" s="53"/>
      <c r="BG244" s="53"/>
      <c r="BH244" s="53"/>
      <c r="BI244" s="53"/>
      <c r="BJ244" s="53"/>
      <c r="BK244" s="53"/>
      <c r="BL244" s="53"/>
      <c r="BM244" s="53"/>
      <c r="BN244" s="53"/>
      <c r="BO244" s="53"/>
      <c r="BP244" s="53"/>
      <c r="BQ244" s="53"/>
      <c r="BR244" s="56">
        <f>SUM(Z244+AX244+BE244+BL244)</f>
        <v>17443212</v>
      </c>
      <c r="BS244" s="53"/>
      <c r="BT244" s="6"/>
      <c r="BU244" s="53"/>
      <c r="BV244" s="53"/>
      <c r="BW244" s="53"/>
      <c r="BX244" s="53"/>
      <c r="BY244" s="53"/>
      <c r="BZ244" s="53"/>
      <c r="CA244" s="53"/>
      <c r="CB244" s="53"/>
    </row>
    <row r="245" spans="1:80" ht="15" customHeight="1">
      <c r="A245" s="1">
        <v>230</v>
      </c>
      <c r="B245" s="1">
        <v>2016</v>
      </c>
      <c r="C245" s="1" t="s">
        <v>48</v>
      </c>
      <c r="D245" s="1">
        <v>1</v>
      </c>
      <c r="E245" s="53"/>
      <c r="F245" s="2">
        <v>232</v>
      </c>
      <c r="G245" s="3">
        <v>3.10020102100004E+16</v>
      </c>
      <c r="H245" s="4" t="s">
        <v>303</v>
      </c>
      <c r="I245" s="53"/>
      <c r="J245" s="1" t="s">
        <v>807</v>
      </c>
      <c r="K245" s="54" t="s">
        <v>2245</v>
      </c>
      <c r="L245" s="1" t="s">
        <v>65</v>
      </c>
      <c r="M245" s="1" t="s">
        <v>66</v>
      </c>
      <c r="N245" s="1" t="s">
        <v>67</v>
      </c>
      <c r="O245" s="1" t="s">
        <v>68</v>
      </c>
      <c r="P245" s="1" t="s">
        <v>69</v>
      </c>
      <c r="Q245" s="2">
        <v>1</v>
      </c>
      <c r="R245" s="1" t="s">
        <v>70</v>
      </c>
      <c r="S245" s="53"/>
      <c r="T245" s="6">
        <v>42387</v>
      </c>
      <c r="U245" s="6">
        <v>42398</v>
      </c>
      <c r="V245" s="7" t="s">
        <v>808</v>
      </c>
      <c r="W245" s="8">
        <v>42398</v>
      </c>
      <c r="X245" s="8">
        <v>42401</v>
      </c>
      <c r="Y245" s="8">
        <v>42734</v>
      </c>
      <c r="Z245" s="9">
        <v>17443212</v>
      </c>
      <c r="AA245" s="1" t="s">
        <v>51</v>
      </c>
      <c r="AB245" s="1" t="s">
        <v>52</v>
      </c>
      <c r="AC245" s="1" t="s">
        <v>72</v>
      </c>
      <c r="AD245" s="1">
        <v>11</v>
      </c>
      <c r="AE245" s="1" t="s">
        <v>54</v>
      </c>
      <c r="AF245" s="1" t="s">
        <v>306</v>
      </c>
      <c r="AG245" s="1" t="s">
        <v>307</v>
      </c>
      <c r="AH245" s="1" t="s">
        <v>306</v>
      </c>
      <c r="AI245" s="1" t="s">
        <v>119</v>
      </c>
      <c r="AJ245" s="1" t="s">
        <v>76</v>
      </c>
      <c r="AK245" s="1" t="s">
        <v>76</v>
      </c>
      <c r="AL245" s="5">
        <v>53</v>
      </c>
      <c r="AM245" s="10">
        <v>42387</v>
      </c>
      <c r="AN245" s="9">
        <v>17443212</v>
      </c>
      <c r="AO245" s="2">
        <v>292</v>
      </c>
      <c r="AP245" s="8">
        <v>42398</v>
      </c>
      <c r="AQ245" s="1" t="s">
        <v>77</v>
      </c>
      <c r="AR245" s="1" t="s">
        <v>62</v>
      </c>
      <c r="AS245" s="1" t="s">
        <v>309</v>
      </c>
      <c r="AT245" s="1" t="s">
        <v>310</v>
      </c>
      <c r="AU245" s="53"/>
      <c r="AV245" s="1" t="s">
        <v>80</v>
      </c>
      <c r="AW245" s="1">
        <v>1</v>
      </c>
      <c r="AX245" s="9"/>
      <c r="AY245" s="53"/>
      <c r="AZ245" s="53"/>
      <c r="BA245" s="6"/>
      <c r="BB245" s="53"/>
      <c r="BC245" s="6"/>
      <c r="BD245" s="6"/>
      <c r="BE245" s="55"/>
      <c r="BF245" s="53"/>
      <c r="BG245" s="53"/>
      <c r="BH245" s="53"/>
      <c r="BI245" s="53"/>
      <c r="BJ245" s="53"/>
      <c r="BK245" s="53"/>
      <c r="BL245" s="53"/>
      <c r="BM245" s="53"/>
      <c r="BN245" s="53"/>
      <c r="BO245" s="53"/>
      <c r="BP245" s="53"/>
      <c r="BQ245" s="53"/>
      <c r="BR245" s="56">
        <f>SUM(Z245+AX245+BE245+BL245)</f>
        <v>17443212</v>
      </c>
      <c r="BS245" s="53"/>
      <c r="BT245" s="6"/>
      <c r="BU245" s="53"/>
      <c r="BV245" s="53"/>
      <c r="BW245" s="53"/>
      <c r="BX245" s="53"/>
      <c r="BY245" s="53"/>
      <c r="BZ245" s="53"/>
      <c r="CA245" s="53"/>
      <c r="CB245" s="53"/>
    </row>
    <row r="246" spans="1:80" ht="15" customHeight="1">
      <c r="A246" s="1">
        <v>230</v>
      </c>
      <c r="B246" s="1">
        <v>2016</v>
      </c>
      <c r="C246" s="1" t="s">
        <v>48</v>
      </c>
      <c r="D246" s="1">
        <v>1</v>
      </c>
      <c r="E246" s="53"/>
      <c r="F246" s="2">
        <v>233</v>
      </c>
      <c r="G246" s="3">
        <v>3.10020102100004E+16</v>
      </c>
      <c r="H246" s="4" t="s">
        <v>303</v>
      </c>
      <c r="I246" s="53"/>
      <c r="J246" s="1" t="s">
        <v>809</v>
      </c>
      <c r="K246" s="54" t="s">
        <v>2302</v>
      </c>
      <c r="L246" s="1" t="s">
        <v>65</v>
      </c>
      <c r="M246" s="1" t="s">
        <v>66</v>
      </c>
      <c r="N246" s="1" t="s">
        <v>67</v>
      </c>
      <c r="O246" s="1" t="s">
        <v>68</v>
      </c>
      <c r="P246" s="1" t="s">
        <v>69</v>
      </c>
      <c r="Q246" s="2">
        <v>1</v>
      </c>
      <c r="R246" s="1" t="s">
        <v>70</v>
      </c>
      <c r="S246" s="53"/>
      <c r="T246" s="6">
        <v>42387</v>
      </c>
      <c r="U246" s="6">
        <v>42398</v>
      </c>
      <c r="V246" s="7" t="s">
        <v>810</v>
      </c>
      <c r="W246" s="8">
        <v>42398</v>
      </c>
      <c r="X246" s="8">
        <v>42398</v>
      </c>
      <c r="Y246" s="8">
        <v>42732</v>
      </c>
      <c r="Z246" s="9">
        <v>34886423</v>
      </c>
      <c r="AA246" s="1" t="s">
        <v>51</v>
      </c>
      <c r="AB246" s="1" t="s">
        <v>52</v>
      </c>
      <c r="AC246" s="1" t="s">
        <v>72</v>
      </c>
      <c r="AD246" s="1">
        <v>11</v>
      </c>
      <c r="AE246" s="1" t="s">
        <v>54</v>
      </c>
      <c r="AF246" s="1" t="s">
        <v>811</v>
      </c>
      <c r="AG246" s="1" t="s">
        <v>812</v>
      </c>
      <c r="AH246" s="1" t="s">
        <v>306</v>
      </c>
      <c r="AI246" s="1" t="s">
        <v>85</v>
      </c>
      <c r="AJ246" s="1" t="s">
        <v>108</v>
      </c>
      <c r="AK246" s="1" t="s">
        <v>76</v>
      </c>
      <c r="AL246" s="5">
        <v>73</v>
      </c>
      <c r="AM246" s="10">
        <v>42387</v>
      </c>
      <c r="AN246" s="9">
        <v>34886423</v>
      </c>
      <c r="AO246" s="2">
        <v>294</v>
      </c>
      <c r="AP246" s="8">
        <v>42398</v>
      </c>
      <c r="AQ246" s="1" t="s">
        <v>77</v>
      </c>
      <c r="AR246" s="1" t="s">
        <v>57</v>
      </c>
      <c r="AS246" s="1" t="s">
        <v>309</v>
      </c>
      <c r="AT246" s="1" t="s">
        <v>310</v>
      </c>
      <c r="AU246" s="53"/>
      <c r="AV246" s="1" t="s">
        <v>80</v>
      </c>
      <c r="AW246" s="1">
        <v>1</v>
      </c>
      <c r="AX246" s="9"/>
      <c r="AY246" s="53"/>
      <c r="AZ246" s="53"/>
      <c r="BA246" s="6"/>
      <c r="BB246" s="53"/>
      <c r="BC246" s="6"/>
      <c r="BD246" s="6"/>
      <c r="BE246" s="55"/>
      <c r="BF246" s="53"/>
      <c r="BG246" s="53"/>
      <c r="BH246" s="53"/>
      <c r="BI246" s="53"/>
      <c r="BJ246" s="53"/>
      <c r="BK246" s="53"/>
      <c r="BL246" s="53"/>
      <c r="BM246" s="53"/>
      <c r="BN246" s="53"/>
      <c r="BO246" s="53"/>
      <c r="BP246" s="53"/>
      <c r="BQ246" s="53"/>
      <c r="BR246" s="56">
        <f>SUM(Z246+AX246+BE246+BL246)</f>
        <v>34886423</v>
      </c>
      <c r="BS246" s="53"/>
      <c r="BT246" s="6"/>
      <c r="BU246" s="53"/>
      <c r="BV246" s="53"/>
      <c r="BW246" s="53"/>
      <c r="BX246" s="53"/>
      <c r="BY246" s="53"/>
      <c r="BZ246" s="53"/>
      <c r="CA246" s="53"/>
      <c r="CB246" s="53"/>
    </row>
    <row r="247" spans="1:80" ht="15" customHeight="1">
      <c r="A247" s="1">
        <v>230</v>
      </c>
      <c r="B247" s="1">
        <v>2016</v>
      </c>
      <c r="C247" s="1" t="s">
        <v>48</v>
      </c>
      <c r="D247" s="1">
        <v>1</v>
      </c>
      <c r="E247" s="53"/>
      <c r="F247" s="2">
        <v>234</v>
      </c>
      <c r="G247" s="3">
        <v>3.10020102100002E+16</v>
      </c>
      <c r="H247" s="4" t="s">
        <v>746</v>
      </c>
      <c r="I247" s="53"/>
      <c r="J247" s="1" t="s">
        <v>813</v>
      </c>
      <c r="K247" s="54" t="s">
        <v>2282</v>
      </c>
      <c r="L247" s="1" t="s">
        <v>65</v>
      </c>
      <c r="M247" s="1" t="s">
        <v>66</v>
      </c>
      <c r="N247" s="1" t="s">
        <v>67</v>
      </c>
      <c r="O247" s="1" t="s">
        <v>68</v>
      </c>
      <c r="P247" s="1" t="s">
        <v>69</v>
      </c>
      <c r="Q247" s="2">
        <v>1</v>
      </c>
      <c r="R247" s="1" t="s">
        <v>70</v>
      </c>
      <c r="S247" s="53"/>
      <c r="T247" s="6">
        <v>42397</v>
      </c>
      <c r="U247" s="6">
        <v>42398</v>
      </c>
      <c r="V247" s="7" t="s">
        <v>814</v>
      </c>
      <c r="W247" s="8">
        <v>42398</v>
      </c>
      <c r="X247" s="8">
        <v>42398</v>
      </c>
      <c r="Y247" s="8">
        <v>42732</v>
      </c>
      <c r="Z247" s="9">
        <v>22752015</v>
      </c>
      <c r="AA247" s="1" t="s">
        <v>51</v>
      </c>
      <c r="AB247" s="1" t="s">
        <v>52</v>
      </c>
      <c r="AC247" s="1" t="s">
        <v>72</v>
      </c>
      <c r="AD247" s="1">
        <v>11</v>
      </c>
      <c r="AE247" s="1" t="s">
        <v>54</v>
      </c>
      <c r="AF247" s="1" t="s">
        <v>815</v>
      </c>
      <c r="AG247" s="1" t="s">
        <v>816</v>
      </c>
      <c r="AH247" s="1" t="s">
        <v>55</v>
      </c>
      <c r="AI247" s="1" t="s">
        <v>74</v>
      </c>
      <c r="AJ247" s="1" t="s">
        <v>565</v>
      </c>
      <c r="AK247" s="1" t="s">
        <v>76</v>
      </c>
      <c r="AL247" s="5">
        <v>795</v>
      </c>
      <c r="AM247" s="10">
        <v>42397</v>
      </c>
      <c r="AN247" s="9">
        <v>22752015</v>
      </c>
      <c r="AO247" s="2">
        <v>298</v>
      </c>
      <c r="AP247" s="8">
        <v>42398</v>
      </c>
      <c r="AQ247" s="1" t="s">
        <v>77</v>
      </c>
      <c r="AR247" s="1" t="s">
        <v>57</v>
      </c>
      <c r="AS247" s="1" t="s">
        <v>121</v>
      </c>
      <c r="AT247" s="1" t="s">
        <v>750</v>
      </c>
      <c r="AU247" s="53"/>
      <c r="AV247" s="1" t="s">
        <v>80</v>
      </c>
      <c r="AW247" s="1">
        <v>1</v>
      </c>
      <c r="AX247" s="9">
        <v>1378910</v>
      </c>
      <c r="AY247" s="53">
        <v>20</v>
      </c>
      <c r="AZ247" s="53">
        <v>9920</v>
      </c>
      <c r="BA247" s="6">
        <v>42711</v>
      </c>
      <c r="BB247" s="53">
        <v>4582</v>
      </c>
      <c r="BC247" s="6">
        <v>42699</v>
      </c>
      <c r="BD247" s="8">
        <v>42752</v>
      </c>
      <c r="BE247" s="55"/>
      <c r="BF247" s="53"/>
      <c r="BG247" s="53"/>
      <c r="BH247" s="53"/>
      <c r="BI247" s="53"/>
      <c r="BJ247" s="53"/>
      <c r="BK247" s="53"/>
      <c r="BL247" s="53"/>
      <c r="BM247" s="53"/>
      <c r="BN247" s="53"/>
      <c r="BO247" s="53"/>
      <c r="BP247" s="53"/>
      <c r="BQ247" s="53"/>
      <c r="BR247" s="56">
        <f>SUM(Z247+AX247+BE247+BL247)</f>
        <v>24130925</v>
      </c>
      <c r="BS247" s="53"/>
      <c r="BT247" s="6"/>
      <c r="BU247" s="53"/>
      <c r="BV247" s="53"/>
      <c r="BW247" s="53"/>
      <c r="BX247" s="53"/>
      <c r="BY247" s="53"/>
      <c r="BZ247" s="53"/>
      <c r="CA247" s="53"/>
      <c r="CB247" s="53"/>
    </row>
    <row r="248" spans="1:80" ht="15" customHeight="1">
      <c r="A248" s="1">
        <v>230</v>
      </c>
      <c r="B248" s="1">
        <v>2016</v>
      </c>
      <c r="C248" s="1" t="s">
        <v>48</v>
      </c>
      <c r="D248" s="1">
        <v>1</v>
      </c>
      <c r="E248" s="53"/>
      <c r="F248" s="2">
        <v>235</v>
      </c>
      <c r="G248" s="3">
        <v>3.10020102100002E+16</v>
      </c>
      <c r="H248" s="4" t="s">
        <v>746</v>
      </c>
      <c r="I248" s="53"/>
      <c r="J248" s="1" t="s">
        <v>817</v>
      </c>
      <c r="K248" s="54" t="s">
        <v>2242</v>
      </c>
      <c r="L248" s="1" t="s">
        <v>65</v>
      </c>
      <c r="M248" s="1" t="s">
        <v>66</v>
      </c>
      <c r="N248" s="1" t="s">
        <v>67</v>
      </c>
      <c r="O248" s="1" t="s">
        <v>68</v>
      </c>
      <c r="P248" s="1" t="s">
        <v>69</v>
      </c>
      <c r="Q248" s="2">
        <v>1</v>
      </c>
      <c r="R248" s="1" t="s">
        <v>70</v>
      </c>
      <c r="S248" s="53"/>
      <c r="T248" s="6">
        <v>42397</v>
      </c>
      <c r="U248" s="6">
        <v>42398</v>
      </c>
      <c r="V248" s="7" t="s">
        <v>818</v>
      </c>
      <c r="W248" s="8">
        <v>42398</v>
      </c>
      <c r="X248" s="8">
        <v>42398</v>
      </c>
      <c r="Y248" s="8">
        <v>42732</v>
      </c>
      <c r="Z248" s="9">
        <v>22752015</v>
      </c>
      <c r="AA248" s="1" t="s">
        <v>51</v>
      </c>
      <c r="AB248" s="1" t="s">
        <v>52</v>
      </c>
      <c r="AC248" s="1" t="s">
        <v>72</v>
      </c>
      <c r="AD248" s="1">
        <v>11</v>
      </c>
      <c r="AE248" s="1" t="s">
        <v>54</v>
      </c>
      <c r="AF248" s="1" t="s">
        <v>55</v>
      </c>
      <c r="AG248" s="1" t="s">
        <v>749</v>
      </c>
      <c r="AH248" s="1" t="s">
        <v>55</v>
      </c>
      <c r="AI248" s="1" t="s">
        <v>74</v>
      </c>
      <c r="AJ248" s="1" t="s">
        <v>149</v>
      </c>
      <c r="AK248" s="1" t="s">
        <v>76</v>
      </c>
      <c r="AL248" s="5">
        <v>796</v>
      </c>
      <c r="AM248" s="10">
        <v>42397</v>
      </c>
      <c r="AN248" s="9">
        <v>22752015</v>
      </c>
      <c r="AO248" s="2">
        <v>299</v>
      </c>
      <c r="AP248" s="8">
        <v>42398</v>
      </c>
      <c r="AQ248" s="1" t="s">
        <v>77</v>
      </c>
      <c r="AR248" s="1" t="s">
        <v>57</v>
      </c>
      <c r="AS248" s="1" t="s">
        <v>121</v>
      </c>
      <c r="AT248" s="1" t="s">
        <v>750</v>
      </c>
      <c r="AU248" s="53"/>
      <c r="AV248" s="1" t="s">
        <v>80</v>
      </c>
      <c r="AW248" s="1">
        <v>1</v>
      </c>
      <c r="AX248" s="9">
        <v>1447856</v>
      </c>
      <c r="AY248" s="53">
        <v>21</v>
      </c>
      <c r="AZ248" s="53">
        <v>9813</v>
      </c>
      <c r="BA248" s="6">
        <v>42706</v>
      </c>
      <c r="BB248" s="53">
        <v>4588</v>
      </c>
      <c r="BC248" s="6">
        <v>42699</v>
      </c>
      <c r="BD248" s="8">
        <v>42752</v>
      </c>
      <c r="BE248" s="55"/>
      <c r="BF248" s="53"/>
      <c r="BG248" s="53"/>
      <c r="BH248" s="53"/>
      <c r="BI248" s="53"/>
      <c r="BJ248" s="53"/>
      <c r="BK248" s="53"/>
      <c r="BL248" s="53"/>
      <c r="BM248" s="53"/>
      <c r="BN248" s="53"/>
      <c r="BO248" s="53"/>
      <c r="BP248" s="53"/>
      <c r="BQ248" s="53"/>
      <c r="BR248" s="56">
        <f>SUM(Z248+AX248+BE248+BL248)</f>
        <v>24199871</v>
      </c>
      <c r="BS248" s="53"/>
      <c r="BT248" s="6"/>
      <c r="BU248" s="53"/>
      <c r="BV248" s="53"/>
      <c r="BW248" s="53"/>
      <c r="BX248" s="53"/>
      <c r="BY248" s="53"/>
      <c r="BZ248" s="53"/>
      <c r="CA248" s="53"/>
      <c r="CB248" s="53"/>
    </row>
    <row r="249" spans="1:80" ht="15" customHeight="1">
      <c r="A249" s="1">
        <v>230</v>
      </c>
      <c r="B249" s="1">
        <v>2016</v>
      </c>
      <c r="C249" s="1" t="s">
        <v>48</v>
      </c>
      <c r="D249" s="1">
        <v>1</v>
      </c>
      <c r="E249" s="53"/>
      <c r="F249" s="2">
        <v>236</v>
      </c>
      <c r="G249" s="3">
        <v>3.10020102100004E+16</v>
      </c>
      <c r="H249" s="4" t="s">
        <v>303</v>
      </c>
      <c r="I249" s="53"/>
      <c r="J249" s="1" t="s">
        <v>819</v>
      </c>
      <c r="K249" s="54" t="s">
        <v>2245</v>
      </c>
      <c r="L249" s="1" t="s">
        <v>65</v>
      </c>
      <c r="M249" s="1" t="s">
        <v>66</v>
      </c>
      <c r="N249" s="1" t="s">
        <v>67</v>
      </c>
      <c r="O249" s="1" t="s">
        <v>68</v>
      </c>
      <c r="P249" s="1" t="s">
        <v>69</v>
      </c>
      <c r="Q249" s="2">
        <v>1</v>
      </c>
      <c r="R249" s="1" t="s">
        <v>70</v>
      </c>
      <c r="S249" s="53"/>
      <c r="T249" s="6">
        <v>42387</v>
      </c>
      <c r="U249" s="6">
        <v>42398</v>
      </c>
      <c r="V249" s="7" t="s">
        <v>820</v>
      </c>
      <c r="W249" s="8">
        <v>42398</v>
      </c>
      <c r="X249" s="8">
        <v>42398</v>
      </c>
      <c r="Y249" s="8">
        <v>42732</v>
      </c>
      <c r="Z249" s="9">
        <v>34886423</v>
      </c>
      <c r="AA249" s="1" t="s">
        <v>51</v>
      </c>
      <c r="AB249" s="1" t="s">
        <v>52</v>
      </c>
      <c r="AC249" s="1" t="s">
        <v>72</v>
      </c>
      <c r="AD249" s="1">
        <v>11</v>
      </c>
      <c r="AE249" s="1" t="s">
        <v>54</v>
      </c>
      <c r="AF249" s="1" t="s">
        <v>306</v>
      </c>
      <c r="AG249" s="1" t="s">
        <v>307</v>
      </c>
      <c r="AH249" s="1" t="s">
        <v>306</v>
      </c>
      <c r="AI249" s="1" t="s">
        <v>85</v>
      </c>
      <c r="AJ249" s="1" t="s">
        <v>94</v>
      </c>
      <c r="AK249" s="1" t="s">
        <v>76</v>
      </c>
      <c r="AL249" s="5">
        <v>50</v>
      </c>
      <c r="AM249" s="10">
        <v>42387</v>
      </c>
      <c r="AN249" s="9">
        <v>34886423</v>
      </c>
      <c r="AO249" s="2">
        <v>317</v>
      </c>
      <c r="AP249" s="8">
        <v>42398</v>
      </c>
      <c r="AQ249" s="1" t="s">
        <v>77</v>
      </c>
      <c r="AR249" s="1" t="s">
        <v>62</v>
      </c>
      <c r="AS249" s="1" t="s">
        <v>309</v>
      </c>
      <c r="AT249" s="1" t="s">
        <v>310</v>
      </c>
      <c r="AU249" s="53"/>
      <c r="AV249" s="1" t="s">
        <v>80</v>
      </c>
      <c r="AW249" s="1">
        <v>1</v>
      </c>
      <c r="AX249" s="9"/>
      <c r="AY249" s="53"/>
      <c r="AZ249" s="53"/>
      <c r="BA249" s="6"/>
      <c r="BB249" s="53"/>
      <c r="BC249" s="6"/>
      <c r="BD249" s="6"/>
      <c r="BE249" s="55"/>
      <c r="BF249" s="53"/>
      <c r="BG249" s="53"/>
      <c r="BH249" s="53"/>
      <c r="BI249" s="53"/>
      <c r="BJ249" s="53"/>
      <c r="BK249" s="53"/>
      <c r="BL249" s="53"/>
      <c r="BM249" s="53"/>
      <c r="BN249" s="53"/>
      <c r="BO249" s="53"/>
      <c r="BP249" s="53"/>
      <c r="BQ249" s="53"/>
      <c r="BR249" s="56">
        <f>SUM(Z249+AX249+BE249+BL249)</f>
        <v>34886423</v>
      </c>
      <c r="BS249" s="53"/>
      <c r="BT249" s="6"/>
      <c r="BU249" s="53"/>
      <c r="BV249" s="53"/>
      <c r="BW249" s="53"/>
      <c r="BX249" s="53"/>
      <c r="BY249" s="53"/>
      <c r="BZ249" s="53"/>
      <c r="CA249" s="53"/>
      <c r="CB249" s="53"/>
    </row>
    <row r="250" spans="1:80" ht="15" customHeight="1">
      <c r="A250" s="1">
        <v>230</v>
      </c>
      <c r="B250" s="1">
        <v>2016</v>
      </c>
      <c r="C250" s="1" t="s">
        <v>48</v>
      </c>
      <c r="D250" s="1">
        <v>1</v>
      </c>
      <c r="E250" s="53"/>
      <c r="F250" s="2">
        <v>237</v>
      </c>
      <c r="G250" s="3">
        <v>3.100101021E+16</v>
      </c>
      <c r="H250" s="39" t="s">
        <v>63</v>
      </c>
      <c r="I250" s="53"/>
      <c r="J250" s="1" t="s">
        <v>821</v>
      </c>
      <c r="K250" s="54" t="s">
        <v>2233</v>
      </c>
      <c r="L250" s="1" t="s">
        <v>65</v>
      </c>
      <c r="M250" s="1" t="s">
        <v>66</v>
      </c>
      <c r="N250" s="1" t="s">
        <v>67</v>
      </c>
      <c r="O250" s="1" t="s">
        <v>68</v>
      </c>
      <c r="P250" s="1" t="s">
        <v>69</v>
      </c>
      <c r="Q250" s="2">
        <v>1</v>
      </c>
      <c r="R250" s="1" t="s">
        <v>70</v>
      </c>
      <c r="S250" s="53"/>
      <c r="T250" s="6">
        <v>42396</v>
      </c>
      <c r="U250" s="6">
        <v>42398</v>
      </c>
      <c r="V250" s="7" t="s">
        <v>822</v>
      </c>
      <c r="W250" s="8">
        <v>42398</v>
      </c>
      <c r="X250" s="8">
        <v>42398</v>
      </c>
      <c r="Y250" s="8">
        <v>42671</v>
      </c>
      <c r="Z250" s="9">
        <v>14271723</v>
      </c>
      <c r="AA250" s="1" t="s">
        <v>51</v>
      </c>
      <c r="AB250" s="1" t="s">
        <v>52</v>
      </c>
      <c r="AC250" s="1" t="s">
        <v>72</v>
      </c>
      <c r="AD250" s="1">
        <v>9</v>
      </c>
      <c r="AE250" s="1" t="s">
        <v>54</v>
      </c>
      <c r="AF250" s="1" t="s">
        <v>663</v>
      </c>
      <c r="AG250" s="1" t="s">
        <v>664</v>
      </c>
      <c r="AH250" s="1" t="s">
        <v>127</v>
      </c>
      <c r="AI250" s="1" t="s">
        <v>119</v>
      </c>
      <c r="AJ250" s="1" t="s">
        <v>76</v>
      </c>
      <c r="AK250" s="1" t="s">
        <v>76</v>
      </c>
      <c r="AL250" s="5">
        <v>728</v>
      </c>
      <c r="AM250" s="10">
        <v>42396</v>
      </c>
      <c r="AN250" s="9">
        <v>14271723</v>
      </c>
      <c r="AO250" s="2">
        <v>308</v>
      </c>
      <c r="AP250" s="8">
        <v>42398</v>
      </c>
      <c r="AQ250" s="1" t="s">
        <v>77</v>
      </c>
      <c r="AR250" s="1" t="s">
        <v>62</v>
      </c>
      <c r="AS250" s="1" t="s">
        <v>78</v>
      </c>
      <c r="AT250" s="1" t="s">
        <v>79</v>
      </c>
      <c r="AU250" s="53"/>
      <c r="AV250" s="1" t="s">
        <v>80</v>
      </c>
      <c r="AW250" s="1">
        <v>1</v>
      </c>
      <c r="AX250" s="9">
        <v>3227210</v>
      </c>
      <c r="AY250" s="53">
        <v>62</v>
      </c>
      <c r="AZ250" s="53">
        <v>7985</v>
      </c>
      <c r="BA250" s="6">
        <v>42618</v>
      </c>
      <c r="BB250" s="53">
        <v>2821</v>
      </c>
      <c r="BC250" s="6">
        <v>42612</v>
      </c>
      <c r="BD250" s="8">
        <v>42734</v>
      </c>
      <c r="BE250" s="9">
        <v>50000</v>
      </c>
      <c r="BF250" s="53"/>
      <c r="BG250" s="53">
        <v>95725</v>
      </c>
      <c r="BH250" s="57">
        <v>42699</v>
      </c>
      <c r="BI250" s="53">
        <v>4285</v>
      </c>
      <c r="BJ250" s="57">
        <v>42385</v>
      </c>
      <c r="BK250" s="8">
        <v>42734</v>
      </c>
      <c r="BL250" s="53"/>
      <c r="BM250" s="53"/>
      <c r="BN250" s="53"/>
      <c r="BO250" s="53"/>
      <c r="BP250" s="53"/>
      <c r="BQ250" s="53"/>
      <c r="BR250" s="56">
        <f>SUM(Z250+AX250+BE250+BL250)</f>
        <v>17548933</v>
      </c>
      <c r="BS250" s="53"/>
      <c r="BT250" s="6"/>
      <c r="BU250" s="53"/>
      <c r="BV250" s="53"/>
      <c r="BW250" s="53"/>
      <c r="BX250" s="53"/>
      <c r="BY250" s="53"/>
      <c r="BZ250" s="53"/>
      <c r="CA250" s="53"/>
      <c r="CB250" s="53"/>
    </row>
    <row r="251" spans="1:80" ht="15" customHeight="1">
      <c r="A251" s="1">
        <v>230</v>
      </c>
      <c r="B251" s="1">
        <v>2016</v>
      </c>
      <c r="C251" s="1" t="s">
        <v>48</v>
      </c>
      <c r="D251" s="1">
        <v>1</v>
      </c>
      <c r="E251" s="53"/>
      <c r="F251" s="2">
        <v>238</v>
      </c>
      <c r="G251" s="3">
        <v>3.10020102100002E+16</v>
      </c>
      <c r="H251" s="4" t="s">
        <v>746</v>
      </c>
      <c r="I251" s="53"/>
      <c r="J251" s="1" t="s">
        <v>823</v>
      </c>
      <c r="K251" s="54" t="s">
        <v>2242</v>
      </c>
      <c r="L251" s="1" t="s">
        <v>65</v>
      </c>
      <c r="M251" s="1" t="s">
        <v>66</v>
      </c>
      <c r="N251" s="1" t="s">
        <v>67</v>
      </c>
      <c r="O251" s="1" t="s">
        <v>68</v>
      </c>
      <c r="P251" s="1" t="s">
        <v>69</v>
      </c>
      <c r="Q251" s="2">
        <v>1</v>
      </c>
      <c r="R251" s="1" t="s">
        <v>70</v>
      </c>
      <c r="S251" s="53"/>
      <c r="T251" s="6">
        <v>42390</v>
      </c>
      <c r="U251" s="6">
        <v>42398</v>
      </c>
      <c r="V251" s="7" t="s">
        <v>824</v>
      </c>
      <c r="W251" s="8">
        <v>42398</v>
      </c>
      <c r="X251" s="8">
        <v>42398</v>
      </c>
      <c r="Y251" s="8">
        <v>42717</v>
      </c>
      <c r="Z251" s="9">
        <v>21717833</v>
      </c>
      <c r="AA251" s="1" t="s">
        <v>51</v>
      </c>
      <c r="AB251" s="1" t="s">
        <v>52</v>
      </c>
      <c r="AC251" s="1" t="s">
        <v>132</v>
      </c>
      <c r="AD251" s="1">
        <v>315</v>
      </c>
      <c r="AE251" s="1" t="s">
        <v>54</v>
      </c>
      <c r="AF251" s="1" t="s">
        <v>55</v>
      </c>
      <c r="AG251" s="1" t="s">
        <v>749</v>
      </c>
      <c r="AH251" s="1" t="s">
        <v>55</v>
      </c>
      <c r="AI251" s="1" t="s">
        <v>74</v>
      </c>
      <c r="AJ251" s="1" t="s">
        <v>825</v>
      </c>
      <c r="AK251" s="1" t="s">
        <v>76</v>
      </c>
      <c r="AL251" s="5">
        <v>343</v>
      </c>
      <c r="AM251" s="10">
        <v>42390</v>
      </c>
      <c r="AN251" s="9">
        <v>21717833</v>
      </c>
      <c r="AO251" s="2">
        <v>303</v>
      </c>
      <c r="AP251" s="8">
        <v>42398</v>
      </c>
      <c r="AQ251" s="1" t="s">
        <v>77</v>
      </c>
      <c r="AR251" s="1" t="s">
        <v>57</v>
      </c>
      <c r="AS251" s="1" t="s">
        <v>121</v>
      </c>
      <c r="AT251" s="1" t="s">
        <v>750</v>
      </c>
      <c r="AU251" s="53"/>
      <c r="AV251" s="1" t="s">
        <v>80</v>
      </c>
      <c r="AW251" s="1">
        <v>1</v>
      </c>
      <c r="AX251" s="9">
        <v>2413093</v>
      </c>
      <c r="AY251" s="53">
        <v>5</v>
      </c>
      <c r="AZ251" s="53">
        <v>10061</v>
      </c>
      <c r="BA251" s="6">
        <v>42717</v>
      </c>
      <c r="BB251" s="53">
        <v>4574</v>
      </c>
      <c r="BC251" s="6">
        <v>42699</v>
      </c>
      <c r="BD251" s="8">
        <v>42722</v>
      </c>
      <c r="BE251" s="55"/>
      <c r="BF251" s="53"/>
      <c r="BG251" s="53"/>
      <c r="BH251" s="53"/>
      <c r="BI251" s="53"/>
      <c r="BJ251" s="53"/>
      <c r="BK251" s="53"/>
      <c r="BL251" s="53"/>
      <c r="BM251" s="53"/>
      <c r="BN251" s="53"/>
      <c r="BO251" s="53"/>
      <c r="BP251" s="53"/>
      <c r="BQ251" s="53"/>
      <c r="BR251" s="56">
        <f>SUM(Z251+AX251+BE251+BL251)</f>
        <v>24130926</v>
      </c>
      <c r="BS251" s="53"/>
      <c r="BT251" s="6"/>
      <c r="BU251" s="53"/>
      <c r="BV251" s="53"/>
      <c r="BW251" s="53"/>
      <c r="BX251" s="53"/>
      <c r="BY251" s="53"/>
      <c r="BZ251" s="53"/>
      <c r="CA251" s="53"/>
      <c r="CB251" s="53"/>
    </row>
    <row r="252" spans="1:80" ht="15" customHeight="1">
      <c r="A252" s="1">
        <v>230</v>
      </c>
      <c r="B252" s="1">
        <v>2016</v>
      </c>
      <c r="C252" s="1" t="s">
        <v>48</v>
      </c>
      <c r="D252" s="1">
        <v>1</v>
      </c>
      <c r="E252" s="53"/>
      <c r="F252" s="2">
        <v>239</v>
      </c>
      <c r="G252" s="3">
        <v>3.10020102100002E+16</v>
      </c>
      <c r="H252" s="4" t="s">
        <v>746</v>
      </c>
      <c r="I252" s="53"/>
      <c r="J252" s="1" t="s">
        <v>826</v>
      </c>
      <c r="K252" s="54" t="s">
        <v>2242</v>
      </c>
      <c r="L252" s="1" t="s">
        <v>65</v>
      </c>
      <c r="M252" s="1" t="s">
        <v>66</v>
      </c>
      <c r="N252" s="1" t="s">
        <v>67</v>
      </c>
      <c r="O252" s="1" t="s">
        <v>68</v>
      </c>
      <c r="P252" s="1" t="s">
        <v>69</v>
      </c>
      <c r="Q252" s="2">
        <v>1</v>
      </c>
      <c r="R252" s="1" t="s">
        <v>70</v>
      </c>
      <c r="S252" s="53"/>
      <c r="T252" s="6">
        <v>42389</v>
      </c>
      <c r="U252" s="6">
        <v>42398</v>
      </c>
      <c r="V252" s="7" t="s">
        <v>827</v>
      </c>
      <c r="W252" s="8">
        <v>42398</v>
      </c>
      <c r="X252" s="8">
        <v>42398</v>
      </c>
      <c r="Y252" s="8">
        <v>42549</v>
      </c>
      <c r="Z252" s="9">
        <v>7928733</v>
      </c>
      <c r="AA252" s="1" t="s">
        <v>51</v>
      </c>
      <c r="AB252" s="1" t="s">
        <v>52</v>
      </c>
      <c r="AC252" s="1" t="s">
        <v>72</v>
      </c>
      <c r="AD252" s="1">
        <v>5</v>
      </c>
      <c r="AE252" s="1" t="s">
        <v>54</v>
      </c>
      <c r="AF252" s="1" t="s">
        <v>55</v>
      </c>
      <c r="AG252" s="1" t="s">
        <v>749</v>
      </c>
      <c r="AH252" s="1" t="s">
        <v>55</v>
      </c>
      <c r="AI252" s="1" t="s">
        <v>119</v>
      </c>
      <c r="AJ252" s="1" t="s">
        <v>120</v>
      </c>
      <c r="AK252" s="1" t="s">
        <v>76</v>
      </c>
      <c r="AL252" s="5">
        <v>181</v>
      </c>
      <c r="AM252" s="10">
        <v>42389</v>
      </c>
      <c r="AN252" s="9">
        <v>7928733</v>
      </c>
      <c r="AO252" s="2">
        <v>302</v>
      </c>
      <c r="AP252" s="8">
        <v>42398</v>
      </c>
      <c r="AQ252" s="1" t="s">
        <v>77</v>
      </c>
      <c r="AR252" s="1" t="s">
        <v>62</v>
      </c>
      <c r="AS252" s="1" t="s">
        <v>121</v>
      </c>
      <c r="AT252" s="1" t="s">
        <v>750</v>
      </c>
      <c r="AU252" s="53"/>
      <c r="AV252" s="1" t="s">
        <v>80</v>
      </c>
      <c r="AW252" s="1">
        <v>1</v>
      </c>
      <c r="AX252" s="9"/>
      <c r="AY252" s="53"/>
      <c r="AZ252" s="53"/>
      <c r="BA252" s="6"/>
      <c r="BB252" s="53"/>
      <c r="BC252" s="6"/>
      <c r="BD252" s="6"/>
      <c r="BE252" s="55"/>
      <c r="BF252" s="53"/>
      <c r="BG252" s="53"/>
      <c r="BH252" s="53"/>
      <c r="BI252" s="53"/>
      <c r="BJ252" s="53"/>
      <c r="BK252" s="53"/>
      <c r="BL252" s="53"/>
      <c r="BM252" s="53"/>
      <c r="BN252" s="53"/>
      <c r="BO252" s="53"/>
      <c r="BP252" s="53"/>
      <c r="BQ252" s="53"/>
      <c r="BR252" s="56">
        <f>SUM(Z252+AX252+BE252+BL252)</f>
        <v>7928733</v>
      </c>
      <c r="BS252" s="53"/>
      <c r="BT252" s="6"/>
      <c r="BU252" s="53"/>
      <c r="BV252" s="53"/>
      <c r="BW252" s="53"/>
      <c r="BX252" s="53"/>
      <c r="BY252" s="53"/>
      <c r="BZ252" s="53"/>
      <c r="CA252" s="53"/>
      <c r="CB252" s="53"/>
    </row>
    <row r="253" spans="1:80" ht="15" customHeight="1">
      <c r="A253" s="1">
        <v>230</v>
      </c>
      <c r="B253" s="1">
        <v>2016</v>
      </c>
      <c r="C253" s="1" t="s">
        <v>48</v>
      </c>
      <c r="D253" s="1">
        <v>1</v>
      </c>
      <c r="E253" s="53"/>
      <c r="F253" s="2">
        <v>240</v>
      </c>
      <c r="G253" s="3">
        <v>3.10020102100002E+16</v>
      </c>
      <c r="H253" s="4" t="s">
        <v>746</v>
      </c>
      <c r="I253" s="53"/>
      <c r="J253" s="1" t="s">
        <v>828</v>
      </c>
      <c r="K253" s="54" t="s">
        <v>2294</v>
      </c>
      <c r="L253" s="1" t="s">
        <v>65</v>
      </c>
      <c r="M253" s="1" t="s">
        <v>66</v>
      </c>
      <c r="N253" s="1" t="s">
        <v>67</v>
      </c>
      <c r="O253" s="1" t="s">
        <v>68</v>
      </c>
      <c r="P253" s="1" t="s">
        <v>69</v>
      </c>
      <c r="Q253" s="2">
        <v>1</v>
      </c>
      <c r="R253" s="1" t="s">
        <v>70</v>
      </c>
      <c r="S253" s="53"/>
      <c r="T253" s="6">
        <v>42390</v>
      </c>
      <c r="U253" s="6">
        <v>42398</v>
      </c>
      <c r="V253" s="7" t="s">
        <v>829</v>
      </c>
      <c r="W253" s="8">
        <v>42398</v>
      </c>
      <c r="X253" s="8">
        <v>42398</v>
      </c>
      <c r="Y253" s="8">
        <v>42732</v>
      </c>
      <c r="Z253" s="9">
        <v>22752015</v>
      </c>
      <c r="AA253" s="1" t="s">
        <v>51</v>
      </c>
      <c r="AB253" s="1" t="s">
        <v>52</v>
      </c>
      <c r="AC253" s="1" t="s">
        <v>72</v>
      </c>
      <c r="AD253" s="1">
        <v>11</v>
      </c>
      <c r="AE253" s="1" t="s">
        <v>54</v>
      </c>
      <c r="AF253" s="1" t="s">
        <v>830</v>
      </c>
      <c r="AG253" s="1" t="s">
        <v>831</v>
      </c>
      <c r="AH253" s="1" t="s">
        <v>55</v>
      </c>
      <c r="AI253" s="1" t="s">
        <v>74</v>
      </c>
      <c r="AJ253" s="1" t="s">
        <v>832</v>
      </c>
      <c r="AK253" s="1" t="s">
        <v>76</v>
      </c>
      <c r="AL253" s="5">
        <v>289</v>
      </c>
      <c r="AM253" s="10">
        <v>42390</v>
      </c>
      <c r="AN253" s="9">
        <v>22752015</v>
      </c>
      <c r="AO253" s="2">
        <v>301</v>
      </c>
      <c r="AP253" s="8">
        <v>42398</v>
      </c>
      <c r="AQ253" s="1" t="s">
        <v>77</v>
      </c>
      <c r="AR253" s="1" t="s">
        <v>57</v>
      </c>
      <c r="AS253" s="1" t="s">
        <v>121</v>
      </c>
      <c r="AT253" s="1" t="s">
        <v>750</v>
      </c>
      <c r="AU253" s="53"/>
      <c r="AV253" s="1" t="s">
        <v>80</v>
      </c>
      <c r="AW253" s="1">
        <v>1</v>
      </c>
      <c r="AX253" s="9">
        <v>1378910</v>
      </c>
      <c r="AY253" s="53">
        <v>20</v>
      </c>
      <c r="AZ253" s="53">
        <v>9974</v>
      </c>
      <c r="BA253" s="6">
        <v>42713</v>
      </c>
      <c r="BB253" s="53">
        <v>289</v>
      </c>
      <c r="BC253" s="6">
        <v>42390</v>
      </c>
      <c r="BD253" s="8">
        <v>42752</v>
      </c>
      <c r="BE253" s="55"/>
      <c r="BF253" s="53"/>
      <c r="BG253" s="53"/>
      <c r="BH253" s="53"/>
      <c r="BI253" s="53"/>
      <c r="BJ253" s="53"/>
      <c r="BK253" s="53"/>
      <c r="BL253" s="53"/>
      <c r="BM253" s="53"/>
      <c r="BN253" s="53"/>
      <c r="BO253" s="53"/>
      <c r="BP253" s="53"/>
      <c r="BQ253" s="53"/>
      <c r="BR253" s="56">
        <f>SUM(Z253+AX253+BE253+BL253)</f>
        <v>24130925</v>
      </c>
      <c r="BS253" s="53"/>
      <c r="BT253" s="6"/>
      <c r="BU253" s="53"/>
      <c r="BV253" s="53"/>
      <c r="BW253" s="53"/>
      <c r="BX253" s="53"/>
      <c r="BY253" s="53"/>
      <c r="BZ253" s="53"/>
      <c r="CA253" s="53"/>
      <c r="CB253" s="53"/>
    </row>
    <row r="254" spans="1:80" ht="15" customHeight="1">
      <c r="A254" s="1">
        <v>230</v>
      </c>
      <c r="B254" s="1">
        <v>2016</v>
      </c>
      <c r="C254" s="1" t="s">
        <v>48</v>
      </c>
      <c r="D254" s="1">
        <v>1</v>
      </c>
      <c r="E254" s="53"/>
      <c r="F254" s="2">
        <v>241</v>
      </c>
      <c r="G254" s="3">
        <v>3.100101021E+16</v>
      </c>
      <c r="H254" s="39" t="s">
        <v>63</v>
      </c>
      <c r="I254" s="53"/>
      <c r="J254" s="1" t="s">
        <v>833</v>
      </c>
      <c r="K254" s="54" t="s">
        <v>2233</v>
      </c>
      <c r="L254" s="1" t="s">
        <v>65</v>
      </c>
      <c r="M254" s="1" t="s">
        <v>66</v>
      </c>
      <c r="N254" s="1" t="s">
        <v>67</v>
      </c>
      <c r="O254" s="1" t="s">
        <v>68</v>
      </c>
      <c r="P254" s="1" t="s">
        <v>69</v>
      </c>
      <c r="Q254" s="2">
        <v>1</v>
      </c>
      <c r="R254" s="1" t="s">
        <v>70</v>
      </c>
      <c r="S254" s="53"/>
      <c r="T254" s="6">
        <v>42395</v>
      </c>
      <c r="U254" s="6">
        <v>42398</v>
      </c>
      <c r="V254" s="7" t="s">
        <v>834</v>
      </c>
      <c r="W254" s="8">
        <v>42398</v>
      </c>
      <c r="X254" s="8">
        <v>42398</v>
      </c>
      <c r="Y254" s="8">
        <v>42671</v>
      </c>
      <c r="Z254" s="9">
        <v>18615285</v>
      </c>
      <c r="AA254" s="1" t="s">
        <v>51</v>
      </c>
      <c r="AB254" s="1" t="s">
        <v>52</v>
      </c>
      <c r="AC254" s="1" t="s">
        <v>72</v>
      </c>
      <c r="AD254" s="1">
        <v>9</v>
      </c>
      <c r="AE254" s="1" t="s">
        <v>54</v>
      </c>
      <c r="AF254" s="1" t="s">
        <v>663</v>
      </c>
      <c r="AG254" s="1" t="s">
        <v>664</v>
      </c>
      <c r="AH254" s="1" t="s">
        <v>127</v>
      </c>
      <c r="AI254" s="1" t="s">
        <v>74</v>
      </c>
      <c r="AJ254" s="1" t="s">
        <v>835</v>
      </c>
      <c r="AK254" s="1" t="s">
        <v>76</v>
      </c>
      <c r="AL254" s="5">
        <v>712</v>
      </c>
      <c r="AM254" s="10">
        <v>42395</v>
      </c>
      <c r="AN254" s="9">
        <v>18615285</v>
      </c>
      <c r="AO254" s="2">
        <v>300</v>
      </c>
      <c r="AP254" s="8">
        <v>42398</v>
      </c>
      <c r="AQ254" s="1" t="s">
        <v>77</v>
      </c>
      <c r="AR254" s="1" t="s">
        <v>57</v>
      </c>
      <c r="AS254" s="1" t="s">
        <v>78</v>
      </c>
      <c r="AT254" s="1" t="s">
        <v>79</v>
      </c>
      <c r="AU254" s="53"/>
      <c r="AV254" s="1" t="s">
        <v>80</v>
      </c>
      <c r="AW254" s="1">
        <v>1</v>
      </c>
      <c r="AX254" s="9">
        <v>5170913</v>
      </c>
      <c r="AY254" s="53">
        <v>75</v>
      </c>
      <c r="AZ254" s="53">
        <v>8034</v>
      </c>
      <c r="BA254" s="6">
        <v>42619</v>
      </c>
      <c r="BB254" s="53">
        <v>2809</v>
      </c>
      <c r="BC254" s="6">
        <v>42612</v>
      </c>
      <c r="BD254" s="8">
        <v>42747</v>
      </c>
      <c r="BE254" s="55"/>
      <c r="BF254" s="53"/>
      <c r="BG254" s="53"/>
      <c r="BH254" s="53"/>
      <c r="BI254" s="53"/>
      <c r="BJ254" s="53"/>
      <c r="BK254" s="53"/>
      <c r="BL254" s="53"/>
      <c r="BM254" s="53"/>
      <c r="BN254" s="53"/>
      <c r="BO254" s="53"/>
      <c r="BP254" s="53"/>
      <c r="BQ254" s="53"/>
      <c r="BR254" s="56">
        <f>SUM(Z254+AX254+BE254+BL254)</f>
        <v>23786198</v>
      </c>
      <c r="BS254" s="53"/>
      <c r="BT254" s="6"/>
      <c r="BU254" s="53"/>
      <c r="BV254" s="53"/>
      <c r="BW254" s="53"/>
      <c r="BX254" s="53"/>
      <c r="BY254" s="53"/>
      <c r="BZ254" s="53"/>
      <c r="CA254" s="53"/>
      <c r="CB254" s="53"/>
    </row>
    <row r="255" spans="1:80" ht="15" customHeight="1">
      <c r="A255" s="1">
        <v>230</v>
      </c>
      <c r="B255" s="1">
        <v>2016</v>
      </c>
      <c r="C255" s="1" t="s">
        <v>48</v>
      </c>
      <c r="D255" s="1">
        <v>1</v>
      </c>
      <c r="E255" s="53"/>
      <c r="F255" s="2">
        <v>242</v>
      </c>
      <c r="G255" s="3">
        <v>3.10020102100003E+16</v>
      </c>
      <c r="H255" s="4" t="s">
        <v>485</v>
      </c>
      <c r="I255" s="53"/>
      <c r="J255" s="1" t="s">
        <v>836</v>
      </c>
      <c r="K255" s="54" t="s">
        <v>2244</v>
      </c>
      <c r="L255" s="1" t="s">
        <v>65</v>
      </c>
      <c r="M255" s="1" t="s">
        <v>66</v>
      </c>
      <c r="N255" s="1" t="s">
        <v>67</v>
      </c>
      <c r="O255" s="1" t="s">
        <v>68</v>
      </c>
      <c r="P255" s="1" t="s">
        <v>69</v>
      </c>
      <c r="Q255" s="2">
        <v>1</v>
      </c>
      <c r="R255" s="1" t="s">
        <v>70</v>
      </c>
      <c r="S255" s="53"/>
      <c r="T255" s="6">
        <v>42391</v>
      </c>
      <c r="U255" s="6">
        <v>42398</v>
      </c>
      <c r="V255" s="7" t="s">
        <v>837</v>
      </c>
      <c r="W255" s="8">
        <v>42398</v>
      </c>
      <c r="X255" s="8">
        <v>42398</v>
      </c>
      <c r="Y255" s="8">
        <v>42717</v>
      </c>
      <c r="Z255" s="9">
        <v>33300677</v>
      </c>
      <c r="AA255" s="1" t="s">
        <v>51</v>
      </c>
      <c r="AB255" s="1" t="s">
        <v>52</v>
      </c>
      <c r="AC255" s="1" t="s">
        <v>132</v>
      </c>
      <c r="AD255" s="1">
        <v>315</v>
      </c>
      <c r="AE255" s="1" t="s">
        <v>54</v>
      </c>
      <c r="AF255" s="1" t="s">
        <v>488</v>
      </c>
      <c r="AG255" s="1" t="s">
        <v>489</v>
      </c>
      <c r="AH255" s="1" t="s">
        <v>488</v>
      </c>
      <c r="AI255" s="1" t="s">
        <v>85</v>
      </c>
      <c r="AJ255" s="1" t="s">
        <v>587</v>
      </c>
      <c r="AK255" s="1" t="s">
        <v>838</v>
      </c>
      <c r="AL255" s="5">
        <v>500</v>
      </c>
      <c r="AM255" s="10">
        <v>42391</v>
      </c>
      <c r="AN255" s="9">
        <v>33300677</v>
      </c>
      <c r="AO255" s="2">
        <v>309</v>
      </c>
      <c r="AP255" s="8">
        <v>42398</v>
      </c>
      <c r="AQ255" s="1" t="s">
        <v>77</v>
      </c>
      <c r="AR255" s="1" t="s">
        <v>57</v>
      </c>
      <c r="AS255" s="1" t="s">
        <v>491</v>
      </c>
      <c r="AT255" s="1" t="s">
        <v>492</v>
      </c>
      <c r="AU255" s="53"/>
      <c r="AV255" s="1" t="s">
        <v>80</v>
      </c>
      <c r="AW255" s="1">
        <v>1</v>
      </c>
      <c r="AX255" s="9">
        <v>1585747</v>
      </c>
      <c r="AY255" s="53">
        <v>15</v>
      </c>
      <c r="AZ255" s="53">
        <v>7855</v>
      </c>
      <c r="BA255" s="6">
        <v>42613</v>
      </c>
      <c r="BB255" s="53">
        <v>2553</v>
      </c>
      <c r="BC255" s="6">
        <v>42598</v>
      </c>
      <c r="BD255" s="8">
        <v>42732</v>
      </c>
      <c r="BE255" s="55"/>
      <c r="BF255" s="53"/>
      <c r="BG255" s="53"/>
      <c r="BH255" s="53"/>
      <c r="BI255" s="53"/>
      <c r="BJ255" s="53"/>
      <c r="BK255" s="53"/>
      <c r="BL255" s="53"/>
      <c r="BM255" s="53"/>
      <c r="BN255" s="53"/>
      <c r="BO255" s="53"/>
      <c r="BP255" s="53"/>
      <c r="BQ255" s="53"/>
      <c r="BR255" s="56">
        <f>SUM(Z255+AX255+BE255+BL255)</f>
        <v>34886424</v>
      </c>
      <c r="BS255" s="53"/>
      <c r="BT255" s="6"/>
      <c r="BU255" s="53"/>
      <c r="BV255" s="53"/>
      <c r="BW255" s="53"/>
      <c r="BX255" s="53"/>
      <c r="BY255" s="53"/>
      <c r="BZ255" s="53"/>
      <c r="CA255" s="53"/>
      <c r="CB255" s="53"/>
    </row>
    <row r="256" spans="1:80" ht="15" customHeight="1">
      <c r="A256" s="1">
        <v>230</v>
      </c>
      <c r="B256" s="1">
        <v>2016</v>
      </c>
      <c r="C256" s="1" t="s">
        <v>48</v>
      </c>
      <c r="D256" s="1">
        <v>1</v>
      </c>
      <c r="E256" s="53"/>
      <c r="F256" s="2">
        <v>243</v>
      </c>
      <c r="G256" s="3">
        <v>3.10020102100002E+16</v>
      </c>
      <c r="H256" s="4" t="s">
        <v>746</v>
      </c>
      <c r="I256" s="53"/>
      <c r="J256" s="1" t="s">
        <v>839</v>
      </c>
      <c r="K256" s="54" t="s">
        <v>2259</v>
      </c>
      <c r="L256" s="1" t="s">
        <v>65</v>
      </c>
      <c r="M256" s="1" t="s">
        <v>66</v>
      </c>
      <c r="N256" s="1" t="s">
        <v>67</v>
      </c>
      <c r="O256" s="1" t="s">
        <v>68</v>
      </c>
      <c r="P256" s="1" t="s">
        <v>69</v>
      </c>
      <c r="Q256" s="2">
        <v>1</v>
      </c>
      <c r="R256" s="1" t="s">
        <v>70</v>
      </c>
      <c r="S256" s="53"/>
      <c r="T256" s="6">
        <v>42389</v>
      </c>
      <c r="U256" s="6">
        <v>42398</v>
      </c>
      <c r="V256" s="7" t="s">
        <v>840</v>
      </c>
      <c r="W256" s="8">
        <v>42398</v>
      </c>
      <c r="X256" s="8">
        <v>42398</v>
      </c>
      <c r="Y256" s="8">
        <v>42549</v>
      </c>
      <c r="Z256" s="9">
        <v>15857465</v>
      </c>
      <c r="AA256" s="1" t="s">
        <v>51</v>
      </c>
      <c r="AB256" s="1" t="s">
        <v>52</v>
      </c>
      <c r="AC256" s="1" t="s">
        <v>72</v>
      </c>
      <c r="AD256" s="1">
        <v>5</v>
      </c>
      <c r="AE256" s="1" t="s">
        <v>54</v>
      </c>
      <c r="AF256" s="1" t="s">
        <v>773</v>
      </c>
      <c r="AG256" s="1" t="s">
        <v>774</v>
      </c>
      <c r="AH256" s="1" t="s">
        <v>55</v>
      </c>
      <c r="AI256" s="1" t="s">
        <v>85</v>
      </c>
      <c r="AJ256" s="1" t="s">
        <v>775</v>
      </c>
      <c r="AK256" s="1" t="s">
        <v>841</v>
      </c>
      <c r="AL256" s="5">
        <v>196</v>
      </c>
      <c r="AM256" s="10">
        <v>42389</v>
      </c>
      <c r="AN256" s="9">
        <v>15857465</v>
      </c>
      <c r="AO256" s="2">
        <v>310</v>
      </c>
      <c r="AP256" s="8">
        <v>42398</v>
      </c>
      <c r="AQ256" s="1" t="s">
        <v>77</v>
      </c>
      <c r="AR256" s="1" t="s">
        <v>62</v>
      </c>
      <c r="AS256" s="1" t="s">
        <v>121</v>
      </c>
      <c r="AT256" s="1" t="s">
        <v>750</v>
      </c>
      <c r="AU256" s="53"/>
      <c r="AV256" s="1" t="s">
        <v>80</v>
      </c>
      <c r="AW256" s="1">
        <v>1</v>
      </c>
      <c r="AX256" s="9"/>
      <c r="AY256" s="53"/>
      <c r="AZ256" s="53"/>
      <c r="BA256" s="6"/>
      <c r="BB256" s="53"/>
      <c r="BC256" s="6"/>
      <c r="BD256" s="6"/>
      <c r="BE256" s="55"/>
      <c r="BF256" s="53"/>
      <c r="BG256" s="53"/>
      <c r="BH256" s="53"/>
      <c r="BI256" s="53"/>
      <c r="BJ256" s="53"/>
      <c r="BK256" s="53"/>
      <c r="BL256" s="53"/>
      <c r="BM256" s="53"/>
      <c r="BN256" s="53"/>
      <c r="BO256" s="53"/>
      <c r="BP256" s="53"/>
      <c r="BQ256" s="53"/>
      <c r="BR256" s="56">
        <f>SUM(Z256+AX256+BE256+BL256)</f>
        <v>15857465</v>
      </c>
      <c r="BS256" s="53"/>
      <c r="BT256" s="6"/>
      <c r="BU256" s="53"/>
      <c r="BV256" s="53"/>
      <c r="BW256" s="53"/>
      <c r="BX256" s="53"/>
      <c r="BY256" s="53"/>
      <c r="BZ256" s="53"/>
      <c r="CA256" s="53"/>
      <c r="CB256" s="53"/>
    </row>
    <row r="257" spans="1:80" ht="15" customHeight="1">
      <c r="A257" s="1">
        <v>230</v>
      </c>
      <c r="B257" s="1">
        <v>2016</v>
      </c>
      <c r="C257" s="1" t="s">
        <v>48</v>
      </c>
      <c r="D257" s="1">
        <v>1</v>
      </c>
      <c r="E257" s="53"/>
      <c r="F257" s="2">
        <v>244</v>
      </c>
      <c r="G257" s="3">
        <v>3.10020102100005E+16</v>
      </c>
      <c r="H257" s="4" t="s">
        <v>403</v>
      </c>
      <c r="I257" s="53"/>
      <c r="J257" s="1" t="s">
        <v>842</v>
      </c>
      <c r="K257" s="54" t="s">
        <v>2241</v>
      </c>
      <c r="L257" s="1" t="s">
        <v>65</v>
      </c>
      <c r="M257" s="1" t="s">
        <v>66</v>
      </c>
      <c r="N257" s="1" t="s">
        <v>67</v>
      </c>
      <c r="O257" s="1" t="s">
        <v>68</v>
      </c>
      <c r="P257" s="1" t="s">
        <v>69</v>
      </c>
      <c r="Q257" s="2">
        <v>1</v>
      </c>
      <c r="R257" s="1" t="s">
        <v>70</v>
      </c>
      <c r="S257" s="53"/>
      <c r="T257" s="6">
        <v>42391</v>
      </c>
      <c r="U257" s="6">
        <v>42398</v>
      </c>
      <c r="V257" s="7" t="s">
        <v>843</v>
      </c>
      <c r="W257" s="8">
        <v>42398</v>
      </c>
      <c r="X257" s="8">
        <v>42398</v>
      </c>
      <c r="Y257" s="8">
        <v>42732</v>
      </c>
      <c r="Z257" s="9">
        <v>34886423</v>
      </c>
      <c r="AA257" s="1" t="s">
        <v>51</v>
      </c>
      <c r="AB257" s="1" t="s">
        <v>52</v>
      </c>
      <c r="AC257" s="1" t="s">
        <v>72</v>
      </c>
      <c r="AD257" s="1">
        <v>11</v>
      </c>
      <c r="AE257" s="1" t="s">
        <v>54</v>
      </c>
      <c r="AF257" s="1" t="s">
        <v>117</v>
      </c>
      <c r="AG257" s="1" t="s">
        <v>118</v>
      </c>
      <c r="AH257" s="1" t="s">
        <v>117</v>
      </c>
      <c r="AI257" s="1" t="s">
        <v>85</v>
      </c>
      <c r="AJ257" s="1" t="s">
        <v>844</v>
      </c>
      <c r="AK257" s="1" t="s">
        <v>76</v>
      </c>
      <c r="AL257" s="5">
        <v>440</v>
      </c>
      <c r="AM257" s="10">
        <v>42391</v>
      </c>
      <c r="AN257" s="9">
        <v>34886423</v>
      </c>
      <c r="AO257" s="2">
        <v>318</v>
      </c>
      <c r="AP257" s="8">
        <v>42398</v>
      </c>
      <c r="AQ257" s="1" t="s">
        <v>77</v>
      </c>
      <c r="AR257" s="1" t="s">
        <v>57</v>
      </c>
      <c r="AS257" s="1" t="s">
        <v>121</v>
      </c>
      <c r="AT257" s="1" t="s">
        <v>122</v>
      </c>
      <c r="AU257" s="53"/>
      <c r="AV257" s="1" t="s">
        <v>80</v>
      </c>
      <c r="AW257" s="1">
        <v>1</v>
      </c>
      <c r="AX257" s="9"/>
      <c r="AY257" s="53"/>
      <c r="AZ257" s="53"/>
      <c r="BA257" s="6"/>
      <c r="BB257" s="53"/>
      <c r="BC257" s="6"/>
      <c r="BD257" s="6"/>
      <c r="BE257" s="55"/>
      <c r="BF257" s="53"/>
      <c r="BG257" s="53"/>
      <c r="BH257" s="53"/>
      <c r="BI257" s="53"/>
      <c r="BJ257" s="53"/>
      <c r="BK257" s="53"/>
      <c r="BL257" s="53"/>
      <c r="BM257" s="53"/>
      <c r="BN257" s="53"/>
      <c r="BO257" s="53"/>
      <c r="BP257" s="53"/>
      <c r="BQ257" s="53"/>
      <c r="BR257" s="56">
        <f>SUM(Z257+AX257+BE257+BL257)</f>
        <v>34886423</v>
      </c>
      <c r="BS257" s="53"/>
      <c r="BT257" s="6"/>
      <c r="BU257" s="53"/>
      <c r="BV257" s="53"/>
      <c r="BW257" s="53"/>
      <c r="BX257" s="53"/>
      <c r="BY257" s="53"/>
      <c r="BZ257" s="53"/>
      <c r="CA257" s="53"/>
      <c r="CB257" s="53"/>
    </row>
    <row r="258" spans="1:80" ht="15" customHeight="1">
      <c r="A258" s="1">
        <v>230</v>
      </c>
      <c r="B258" s="1">
        <v>2016</v>
      </c>
      <c r="C258" s="1" t="s">
        <v>48</v>
      </c>
      <c r="D258" s="1">
        <v>1</v>
      </c>
      <c r="E258" s="53"/>
      <c r="F258" s="2">
        <v>245</v>
      </c>
      <c r="G258" s="3">
        <v>3.10020102100005E+16</v>
      </c>
      <c r="H258" s="4" t="s">
        <v>403</v>
      </c>
      <c r="I258" s="53"/>
      <c r="J258" s="1" t="s">
        <v>845</v>
      </c>
      <c r="K258" s="54" t="s">
        <v>2241</v>
      </c>
      <c r="L258" s="1" t="s">
        <v>65</v>
      </c>
      <c r="M258" s="1" t="s">
        <v>66</v>
      </c>
      <c r="N258" s="1" t="s">
        <v>67</v>
      </c>
      <c r="O258" s="1" t="s">
        <v>68</v>
      </c>
      <c r="P258" s="1" t="s">
        <v>69</v>
      </c>
      <c r="Q258" s="2">
        <v>1</v>
      </c>
      <c r="R258" s="1" t="s">
        <v>70</v>
      </c>
      <c r="S258" s="53"/>
      <c r="T258" s="6">
        <v>42391</v>
      </c>
      <c r="U258" s="6">
        <v>42398</v>
      </c>
      <c r="V258" s="7" t="s">
        <v>846</v>
      </c>
      <c r="W258" s="8">
        <v>42398</v>
      </c>
      <c r="X258" s="8">
        <v>42398</v>
      </c>
      <c r="Y258" s="8">
        <v>42717</v>
      </c>
      <c r="Z258" s="9">
        <v>33300677</v>
      </c>
      <c r="AA258" s="1" t="s">
        <v>51</v>
      </c>
      <c r="AB258" s="1" t="s">
        <v>52</v>
      </c>
      <c r="AC258" s="1" t="s">
        <v>132</v>
      </c>
      <c r="AD258" s="1">
        <v>315</v>
      </c>
      <c r="AE258" s="1" t="s">
        <v>54</v>
      </c>
      <c r="AF258" s="1" t="s">
        <v>117</v>
      </c>
      <c r="AG258" s="1" t="s">
        <v>118</v>
      </c>
      <c r="AH258" s="1" t="s">
        <v>117</v>
      </c>
      <c r="AI258" s="1" t="s">
        <v>85</v>
      </c>
      <c r="AJ258" s="1" t="s">
        <v>298</v>
      </c>
      <c r="AK258" s="1" t="s">
        <v>76</v>
      </c>
      <c r="AL258" s="5">
        <v>431</v>
      </c>
      <c r="AM258" s="10">
        <v>42391</v>
      </c>
      <c r="AN258" s="9">
        <v>33300677</v>
      </c>
      <c r="AO258" s="2">
        <v>319</v>
      </c>
      <c r="AP258" s="8">
        <v>42398</v>
      </c>
      <c r="AQ258" s="1" t="s">
        <v>77</v>
      </c>
      <c r="AR258" s="1" t="s">
        <v>57</v>
      </c>
      <c r="AS258" s="1" t="s">
        <v>121</v>
      </c>
      <c r="AT258" s="1" t="s">
        <v>122</v>
      </c>
      <c r="AU258" s="53"/>
      <c r="AV258" s="1" t="s">
        <v>80</v>
      </c>
      <c r="AW258" s="1">
        <v>1</v>
      </c>
      <c r="AX258" s="9"/>
      <c r="AY258" s="53"/>
      <c r="AZ258" s="53"/>
      <c r="BA258" s="6"/>
      <c r="BB258" s="53"/>
      <c r="BC258" s="6"/>
      <c r="BD258" s="6"/>
      <c r="BE258" s="55"/>
      <c r="BF258" s="53"/>
      <c r="BG258" s="53"/>
      <c r="BH258" s="53"/>
      <c r="BI258" s="53"/>
      <c r="BJ258" s="53"/>
      <c r="BK258" s="53"/>
      <c r="BL258" s="53"/>
      <c r="BM258" s="53"/>
      <c r="BN258" s="53"/>
      <c r="BO258" s="53"/>
      <c r="BP258" s="53"/>
      <c r="BQ258" s="53"/>
      <c r="BR258" s="56">
        <f>SUM(Z258+AX258+BE258+BL258)</f>
        <v>33300677</v>
      </c>
      <c r="BS258" s="53"/>
      <c r="BT258" s="6"/>
      <c r="BU258" s="53"/>
      <c r="BV258" s="53"/>
      <c r="BW258" s="53"/>
      <c r="BX258" s="53"/>
      <c r="BY258" s="53"/>
      <c r="BZ258" s="53"/>
      <c r="CA258" s="53"/>
      <c r="CB258" s="53"/>
    </row>
    <row r="259" spans="1:80" ht="15" customHeight="1">
      <c r="A259" s="1">
        <v>230</v>
      </c>
      <c r="B259" s="1">
        <v>2016</v>
      </c>
      <c r="C259" s="1" t="s">
        <v>937</v>
      </c>
      <c r="D259" s="1">
        <v>1</v>
      </c>
      <c r="E259" s="53"/>
      <c r="F259" s="2">
        <v>245</v>
      </c>
      <c r="G259" s="3">
        <v>3.10020102100005E+16</v>
      </c>
      <c r="H259" s="4" t="s">
        <v>403</v>
      </c>
      <c r="I259" s="53"/>
      <c r="J259" s="1" t="s">
        <v>2816</v>
      </c>
      <c r="K259" s="54" t="s">
        <v>2241</v>
      </c>
      <c r="L259" s="1" t="s">
        <v>65</v>
      </c>
      <c r="M259" s="1" t="s">
        <v>66</v>
      </c>
      <c r="N259" s="1" t="s">
        <v>67</v>
      </c>
      <c r="O259" s="1" t="s">
        <v>68</v>
      </c>
      <c r="P259" s="1" t="s">
        <v>69</v>
      </c>
      <c r="Q259" s="2">
        <v>1</v>
      </c>
      <c r="R259" s="1" t="s">
        <v>70</v>
      </c>
      <c r="S259" s="53"/>
      <c r="T259" s="6">
        <v>42391</v>
      </c>
      <c r="U259" s="6">
        <v>42398</v>
      </c>
      <c r="V259" s="7" t="s">
        <v>846</v>
      </c>
      <c r="W259" s="8">
        <v>42644</v>
      </c>
      <c r="X259" s="8">
        <v>42644</v>
      </c>
      <c r="Y259" s="8">
        <v>42717</v>
      </c>
      <c r="Z259" s="9">
        <v>33300677</v>
      </c>
      <c r="AA259" s="1" t="s">
        <v>51</v>
      </c>
      <c r="AB259" s="1" t="s">
        <v>52</v>
      </c>
      <c r="AC259" s="1" t="s">
        <v>132</v>
      </c>
      <c r="AD259" s="1">
        <v>315</v>
      </c>
      <c r="AE259" s="1" t="s">
        <v>54</v>
      </c>
      <c r="AF259" s="1" t="s">
        <v>117</v>
      </c>
      <c r="AG259" s="1" t="s">
        <v>118</v>
      </c>
      <c r="AH259" s="1" t="s">
        <v>117</v>
      </c>
      <c r="AI259" s="1" t="s">
        <v>85</v>
      </c>
      <c r="AJ259" s="1" t="s">
        <v>86</v>
      </c>
      <c r="AK259" s="1" t="s">
        <v>76</v>
      </c>
      <c r="AL259" s="5">
        <v>431</v>
      </c>
      <c r="AM259" s="10">
        <v>42391</v>
      </c>
      <c r="AN259" s="9">
        <v>33300677</v>
      </c>
      <c r="AO259" s="2">
        <v>319</v>
      </c>
      <c r="AP259" s="8">
        <v>42398</v>
      </c>
      <c r="AQ259" s="1" t="s">
        <v>77</v>
      </c>
      <c r="AR259" s="1" t="s">
        <v>62</v>
      </c>
      <c r="AS259" s="1" t="s">
        <v>121</v>
      </c>
      <c r="AT259" s="1" t="s">
        <v>122</v>
      </c>
      <c r="AU259" s="53"/>
      <c r="AV259" s="1" t="s">
        <v>80</v>
      </c>
      <c r="AW259" s="1">
        <v>1</v>
      </c>
      <c r="AX259" s="9"/>
      <c r="AY259" s="53"/>
      <c r="AZ259" s="53"/>
      <c r="BA259" s="6"/>
      <c r="BB259" s="53"/>
      <c r="BC259" s="6"/>
      <c r="BD259" s="6"/>
      <c r="BE259" s="55"/>
      <c r="BF259" s="53"/>
      <c r="BG259" s="53"/>
      <c r="BH259" s="53"/>
      <c r="BI259" s="53"/>
      <c r="BJ259" s="53"/>
      <c r="BK259" s="53"/>
      <c r="BL259" s="53"/>
      <c r="BM259" s="53"/>
      <c r="BN259" s="53"/>
      <c r="BO259" s="53"/>
      <c r="BP259" s="53"/>
      <c r="BQ259" s="53"/>
      <c r="BR259" s="56">
        <f>SUM(Z259+AX259+BE259+BL259)</f>
        <v>33300677</v>
      </c>
      <c r="BS259" s="53"/>
      <c r="BT259" s="6"/>
      <c r="BU259" s="53"/>
      <c r="BV259" s="53"/>
      <c r="BW259" s="53"/>
      <c r="BX259" s="53"/>
      <c r="BY259" s="53"/>
      <c r="BZ259" s="53"/>
      <c r="CA259" s="53"/>
      <c r="CB259" s="53"/>
    </row>
    <row r="260" spans="1:80" ht="15" customHeight="1">
      <c r="A260" s="1">
        <v>230</v>
      </c>
      <c r="B260" s="1">
        <v>2016</v>
      </c>
      <c r="C260" s="1" t="s">
        <v>48</v>
      </c>
      <c r="D260" s="1">
        <v>1</v>
      </c>
      <c r="E260" s="53"/>
      <c r="F260" s="2">
        <v>246</v>
      </c>
      <c r="G260" s="3">
        <v>3.10020102100005E+16</v>
      </c>
      <c r="H260" s="4" t="s">
        <v>403</v>
      </c>
      <c r="I260" s="53"/>
      <c r="J260" s="1" t="s">
        <v>847</v>
      </c>
      <c r="K260" s="54" t="s">
        <v>2231</v>
      </c>
      <c r="L260" s="1" t="s">
        <v>65</v>
      </c>
      <c r="M260" s="1" t="s">
        <v>66</v>
      </c>
      <c r="N260" s="1" t="s">
        <v>67</v>
      </c>
      <c r="O260" s="1" t="s">
        <v>68</v>
      </c>
      <c r="P260" s="1" t="s">
        <v>69</v>
      </c>
      <c r="Q260" s="2">
        <v>1</v>
      </c>
      <c r="R260" s="1" t="s">
        <v>70</v>
      </c>
      <c r="S260" s="53"/>
      <c r="T260" s="6">
        <v>42388</v>
      </c>
      <c r="U260" s="6">
        <v>42398</v>
      </c>
      <c r="V260" s="7" t="s">
        <v>848</v>
      </c>
      <c r="W260" s="8">
        <v>42398</v>
      </c>
      <c r="X260" s="8">
        <v>42398</v>
      </c>
      <c r="Y260" s="8">
        <v>42717</v>
      </c>
      <c r="Z260" s="9">
        <v>16650344</v>
      </c>
      <c r="AA260" s="1" t="s">
        <v>51</v>
      </c>
      <c r="AB260" s="1" t="s">
        <v>52</v>
      </c>
      <c r="AC260" s="1" t="s">
        <v>132</v>
      </c>
      <c r="AD260" s="1">
        <v>315</v>
      </c>
      <c r="AE260" s="1" t="s">
        <v>54</v>
      </c>
      <c r="AF260" s="1" t="s">
        <v>462</v>
      </c>
      <c r="AG260" s="1" t="s">
        <v>463</v>
      </c>
      <c r="AH260" s="1" t="s">
        <v>117</v>
      </c>
      <c r="AI260" s="1" t="s">
        <v>119</v>
      </c>
      <c r="AJ260" s="1" t="s">
        <v>120</v>
      </c>
      <c r="AK260" s="1" t="s">
        <v>76</v>
      </c>
      <c r="AL260" s="5">
        <v>178</v>
      </c>
      <c r="AM260" s="10">
        <v>42388</v>
      </c>
      <c r="AN260" s="9">
        <v>16650344</v>
      </c>
      <c r="AO260" s="2">
        <v>320</v>
      </c>
      <c r="AP260" s="8">
        <v>42398</v>
      </c>
      <c r="AQ260" s="1" t="s">
        <v>77</v>
      </c>
      <c r="AR260" s="1" t="s">
        <v>62</v>
      </c>
      <c r="AS260" s="1" t="s">
        <v>121</v>
      </c>
      <c r="AT260" s="1" t="s">
        <v>122</v>
      </c>
      <c r="AU260" s="53"/>
      <c r="AV260" s="1" t="s">
        <v>80</v>
      </c>
      <c r="AW260" s="1">
        <v>1</v>
      </c>
      <c r="AX260" s="9">
        <v>317149</v>
      </c>
      <c r="AY260" s="53">
        <v>6</v>
      </c>
      <c r="AZ260" s="53">
        <v>9654</v>
      </c>
      <c r="BA260" s="6">
        <v>42703</v>
      </c>
      <c r="BB260" s="53">
        <v>4202</v>
      </c>
      <c r="BC260" s="6">
        <v>42685</v>
      </c>
      <c r="BD260" s="8">
        <v>42723</v>
      </c>
      <c r="BE260" s="55"/>
      <c r="BF260" s="53"/>
      <c r="BG260" s="53"/>
      <c r="BH260" s="53"/>
      <c r="BI260" s="53"/>
      <c r="BJ260" s="53"/>
      <c r="BK260" s="53"/>
      <c r="BL260" s="53"/>
      <c r="BM260" s="53"/>
      <c r="BN260" s="53"/>
      <c r="BO260" s="53"/>
      <c r="BP260" s="53"/>
      <c r="BQ260" s="53"/>
      <c r="BR260" s="56">
        <f>SUM(Z260+AX260+BE260+BL260)</f>
        <v>16967493</v>
      </c>
      <c r="BS260" s="53"/>
      <c r="BT260" s="6"/>
      <c r="BU260" s="53"/>
      <c r="BV260" s="53"/>
      <c r="BW260" s="53"/>
      <c r="BX260" s="53"/>
      <c r="BY260" s="53"/>
      <c r="BZ260" s="53"/>
      <c r="CA260" s="53"/>
      <c r="CB260" s="53"/>
    </row>
    <row r="261" spans="1:80" ht="15" customHeight="1">
      <c r="A261" s="1">
        <v>230</v>
      </c>
      <c r="B261" s="1">
        <v>2016</v>
      </c>
      <c r="C261" s="1" t="s">
        <v>48</v>
      </c>
      <c r="D261" s="1">
        <v>1</v>
      </c>
      <c r="E261" s="53"/>
      <c r="F261" s="2">
        <v>247</v>
      </c>
      <c r="G261" s="3">
        <v>3.10020102100005E+16</v>
      </c>
      <c r="H261" s="4" t="s">
        <v>403</v>
      </c>
      <c r="I261" s="53"/>
      <c r="J261" s="1" t="s">
        <v>849</v>
      </c>
      <c r="K261" s="54" t="s">
        <v>2241</v>
      </c>
      <c r="L261" s="1" t="s">
        <v>65</v>
      </c>
      <c r="M261" s="1" t="s">
        <v>66</v>
      </c>
      <c r="N261" s="1" t="s">
        <v>67</v>
      </c>
      <c r="O261" s="1" t="s">
        <v>68</v>
      </c>
      <c r="P261" s="1" t="s">
        <v>69</v>
      </c>
      <c r="Q261" s="2">
        <v>1</v>
      </c>
      <c r="R261" s="1" t="s">
        <v>70</v>
      </c>
      <c r="S261" s="53"/>
      <c r="T261" s="6">
        <v>42390</v>
      </c>
      <c r="U261" s="6">
        <v>42398</v>
      </c>
      <c r="V261" s="7" t="s">
        <v>850</v>
      </c>
      <c r="W261" s="8">
        <v>42398</v>
      </c>
      <c r="X261" s="8">
        <v>42401</v>
      </c>
      <c r="Y261" s="8">
        <v>42719</v>
      </c>
      <c r="Z261" s="9">
        <v>33300677</v>
      </c>
      <c r="AA261" s="1" t="s">
        <v>51</v>
      </c>
      <c r="AB261" s="1" t="s">
        <v>52</v>
      </c>
      <c r="AC261" s="1" t="s">
        <v>132</v>
      </c>
      <c r="AD261" s="1">
        <v>315</v>
      </c>
      <c r="AE261" s="1" t="s">
        <v>54</v>
      </c>
      <c r="AF261" s="1" t="s">
        <v>117</v>
      </c>
      <c r="AG261" s="1" t="s">
        <v>118</v>
      </c>
      <c r="AH261" s="1" t="s">
        <v>117</v>
      </c>
      <c r="AI261" s="1" t="s">
        <v>85</v>
      </c>
      <c r="AJ261" s="1" t="s">
        <v>851</v>
      </c>
      <c r="AK261" s="1" t="s">
        <v>76</v>
      </c>
      <c r="AL261" s="5">
        <v>362</v>
      </c>
      <c r="AM261" s="10">
        <v>42390</v>
      </c>
      <c r="AN261" s="9">
        <v>33300677</v>
      </c>
      <c r="AO261" s="2">
        <v>321</v>
      </c>
      <c r="AP261" s="8">
        <v>42398</v>
      </c>
      <c r="AQ261" s="1" t="s">
        <v>77</v>
      </c>
      <c r="AR261" s="1" t="s">
        <v>57</v>
      </c>
      <c r="AS261" s="1" t="s">
        <v>121</v>
      </c>
      <c r="AT261" s="1" t="s">
        <v>122</v>
      </c>
      <c r="AU261" s="53"/>
      <c r="AV261" s="1" t="s">
        <v>80</v>
      </c>
      <c r="AW261" s="1">
        <v>1</v>
      </c>
      <c r="AX261" s="9">
        <v>528582</v>
      </c>
      <c r="AY261" s="53">
        <v>5</v>
      </c>
      <c r="AZ261" s="53">
        <v>10042</v>
      </c>
      <c r="BA261" s="6">
        <v>42717</v>
      </c>
      <c r="BB261" s="53">
        <v>4450</v>
      </c>
      <c r="BC261" s="6">
        <v>42696</v>
      </c>
      <c r="BD261" s="8">
        <v>42724</v>
      </c>
      <c r="BE261" s="55"/>
      <c r="BF261" s="53"/>
      <c r="BG261" s="53"/>
      <c r="BH261" s="53"/>
      <c r="BI261" s="53"/>
      <c r="BJ261" s="53"/>
      <c r="BK261" s="53"/>
      <c r="BL261" s="53"/>
      <c r="BM261" s="53"/>
      <c r="BN261" s="53"/>
      <c r="BO261" s="53"/>
      <c r="BP261" s="53"/>
      <c r="BQ261" s="53"/>
      <c r="BR261" s="56">
        <f>SUM(Z261+AX261+BE261+BL261)</f>
        <v>33829259</v>
      </c>
      <c r="BS261" s="53"/>
      <c r="BT261" s="6"/>
      <c r="BU261" s="53"/>
      <c r="BV261" s="53"/>
      <c r="BW261" s="53"/>
      <c r="BX261" s="53"/>
      <c r="BY261" s="53"/>
      <c r="BZ261" s="53"/>
      <c r="CA261" s="53"/>
      <c r="CB261" s="53"/>
    </row>
    <row r="262" spans="1:80" ht="15" customHeight="1">
      <c r="A262" s="1">
        <v>230</v>
      </c>
      <c r="B262" s="1">
        <v>2016</v>
      </c>
      <c r="C262" s="1" t="s">
        <v>48</v>
      </c>
      <c r="D262" s="1">
        <v>1</v>
      </c>
      <c r="E262" s="53"/>
      <c r="F262" s="2">
        <v>248</v>
      </c>
      <c r="G262" s="3">
        <v>3.10020102100005E+16</v>
      </c>
      <c r="H262" s="4" t="s">
        <v>403</v>
      </c>
      <c r="I262" s="53"/>
      <c r="J262" s="1" t="s">
        <v>852</v>
      </c>
      <c r="K262" s="54" t="s">
        <v>2241</v>
      </c>
      <c r="L262" s="1" t="s">
        <v>65</v>
      </c>
      <c r="M262" s="1" t="s">
        <v>66</v>
      </c>
      <c r="N262" s="1" t="s">
        <v>67</v>
      </c>
      <c r="O262" s="1" t="s">
        <v>68</v>
      </c>
      <c r="P262" s="1" t="s">
        <v>69</v>
      </c>
      <c r="Q262" s="2">
        <v>1</v>
      </c>
      <c r="R262" s="1" t="s">
        <v>70</v>
      </c>
      <c r="S262" s="53"/>
      <c r="T262" s="6">
        <v>42390</v>
      </c>
      <c r="U262" s="6">
        <v>42398</v>
      </c>
      <c r="V262" s="7" t="s">
        <v>853</v>
      </c>
      <c r="W262" s="8">
        <v>42398</v>
      </c>
      <c r="X262" s="8">
        <v>42398</v>
      </c>
      <c r="Y262" s="8">
        <v>42717</v>
      </c>
      <c r="Z262" s="9">
        <v>33300677</v>
      </c>
      <c r="AA262" s="1" t="s">
        <v>51</v>
      </c>
      <c r="AB262" s="1" t="s">
        <v>52</v>
      </c>
      <c r="AC262" s="1" t="s">
        <v>132</v>
      </c>
      <c r="AD262" s="1">
        <v>315</v>
      </c>
      <c r="AE262" s="1" t="s">
        <v>54</v>
      </c>
      <c r="AF262" s="1" t="s">
        <v>117</v>
      </c>
      <c r="AG262" s="1" t="s">
        <v>118</v>
      </c>
      <c r="AH262" s="1" t="s">
        <v>117</v>
      </c>
      <c r="AI262" s="1" t="s">
        <v>85</v>
      </c>
      <c r="AJ262" s="1" t="s">
        <v>854</v>
      </c>
      <c r="AK262" s="1" t="s">
        <v>76</v>
      </c>
      <c r="AL262" s="5">
        <v>361</v>
      </c>
      <c r="AM262" s="10">
        <v>42390</v>
      </c>
      <c r="AN262" s="9">
        <v>33300677</v>
      </c>
      <c r="AO262" s="2">
        <v>322</v>
      </c>
      <c r="AP262" s="8">
        <v>42398</v>
      </c>
      <c r="AQ262" s="1" t="s">
        <v>77</v>
      </c>
      <c r="AR262" s="1" t="s">
        <v>62</v>
      </c>
      <c r="AS262" s="1" t="s">
        <v>121</v>
      </c>
      <c r="AT262" s="1" t="s">
        <v>122</v>
      </c>
      <c r="AU262" s="53"/>
      <c r="AV262" s="1" t="s">
        <v>80</v>
      </c>
      <c r="AW262" s="1">
        <v>1</v>
      </c>
      <c r="AX262" s="9"/>
      <c r="AY262" s="53"/>
      <c r="AZ262" s="53"/>
      <c r="BA262" s="6"/>
      <c r="BB262" s="53"/>
      <c r="BC262" s="6"/>
      <c r="BD262" s="6"/>
      <c r="BE262" s="55"/>
      <c r="BF262" s="53"/>
      <c r="BG262" s="53"/>
      <c r="BH262" s="53"/>
      <c r="BI262" s="53"/>
      <c r="BJ262" s="53"/>
      <c r="BK262" s="53"/>
      <c r="BL262" s="53"/>
      <c r="BM262" s="53"/>
      <c r="BN262" s="53"/>
      <c r="BO262" s="53"/>
      <c r="BP262" s="53"/>
      <c r="BQ262" s="53"/>
      <c r="BR262" s="56">
        <f>SUM(Z262+AX262+BE262+BL262)</f>
        <v>33300677</v>
      </c>
      <c r="BS262" s="53"/>
      <c r="BT262" s="6"/>
      <c r="BU262" s="53"/>
      <c r="BV262" s="53"/>
      <c r="BW262" s="53"/>
      <c r="BX262" s="53"/>
      <c r="BY262" s="53"/>
      <c r="BZ262" s="53"/>
      <c r="CA262" s="53"/>
      <c r="CB262" s="53"/>
    </row>
    <row r="263" spans="1:80" ht="15" customHeight="1">
      <c r="A263" s="1">
        <v>230</v>
      </c>
      <c r="B263" s="1">
        <v>2016</v>
      </c>
      <c r="C263" s="1" t="s">
        <v>48</v>
      </c>
      <c r="D263" s="1">
        <v>1</v>
      </c>
      <c r="E263" s="53"/>
      <c r="F263" s="2">
        <v>249</v>
      </c>
      <c r="G263" s="3">
        <v>3.10020102100002E+16</v>
      </c>
      <c r="H263" s="4" t="s">
        <v>746</v>
      </c>
      <c r="I263" s="53"/>
      <c r="J263" s="1" t="s">
        <v>855</v>
      </c>
      <c r="K263" s="54" t="s">
        <v>2242</v>
      </c>
      <c r="L263" s="1" t="s">
        <v>65</v>
      </c>
      <c r="M263" s="1" t="s">
        <v>66</v>
      </c>
      <c r="N263" s="1" t="s">
        <v>67</v>
      </c>
      <c r="O263" s="1" t="s">
        <v>68</v>
      </c>
      <c r="P263" s="1" t="s">
        <v>69</v>
      </c>
      <c r="Q263" s="2">
        <v>1</v>
      </c>
      <c r="R263" s="1" t="s">
        <v>70</v>
      </c>
      <c r="S263" s="53"/>
      <c r="T263" s="6">
        <v>42389</v>
      </c>
      <c r="U263" s="6">
        <v>42398</v>
      </c>
      <c r="V263" s="7" t="s">
        <v>856</v>
      </c>
      <c r="W263" s="8">
        <v>42398</v>
      </c>
      <c r="X263" s="8">
        <v>42398</v>
      </c>
      <c r="Y263" s="8">
        <v>42549</v>
      </c>
      <c r="Z263" s="9">
        <v>15857465</v>
      </c>
      <c r="AA263" s="1" t="s">
        <v>51</v>
      </c>
      <c r="AB263" s="1" t="s">
        <v>52</v>
      </c>
      <c r="AC263" s="1" t="s">
        <v>72</v>
      </c>
      <c r="AD263" s="1">
        <v>5</v>
      </c>
      <c r="AE263" s="1" t="s">
        <v>54</v>
      </c>
      <c r="AF263" s="1" t="s">
        <v>55</v>
      </c>
      <c r="AG263" s="1" t="s">
        <v>749</v>
      </c>
      <c r="AH263" s="1" t="s">
        <v>55</v>
      </c>
      <c r="AI263" s="1" t="s">
        <v>85</v>
      </c>
      <c r="AJ263" s="1" t="s">
        <v>857</v>
      </c>
      <c r="AK263" s="1" t="s">
        <v>76</v>
      </c>
      <c r="AL263" s="5">
        <v>279</v>
      </c>
      <c r="AM263" s="10">
        <v>42389</v>
      </c>
      <c r="AN263" s="9">
        <v>15857465</v>
      </c>
      <c r="AO263" s="2">
        <v>323</v>
      </c>
      <c r="AP263" s="8">
        <v>42398</v>
      </c>
      <c r="AQ263" s="1" t="s">
        <v>77</v>
      </c>
      <c r="AR263" s="1" t="s">
        <v>62</v>
      </c>
      <c r="AS263" s="1" t="s">
        <v>121</v>
      </c>
      <c r="AT263" s="1" t="s">
        <v>750</v>
      </c>
      <c r="AU263" s="53"/>
      <c r="AV263" s="1" t="s">
        <v>80</v>
      </c>
      <c r="AW263" s="1">
        <v>1</v>
      </c>
      <c r="AX263" s="9"/>
      <c r="AY263" s="53"/>
      <c r="AZ263" s="53"/>
      <c r="BA263" s="6"/>
      <c r="BB263" s="53"/>
      <c r="BC263" s="6"/>
      <c r="BD263" s="6"/>
      <c r="BE263" s="55"/>
      <c r="BF263" s="53"/>
      <c r="BG263" s="53"/>
      <c r="BH263" s="53"/>
      <c r="BI263" s="53"/>
      <c r="BJ263" s="53"/>
      <c r="BK263" s="53"/>
      <c r="BL263" s="53"/>
      <c r="BM263" s="53"/>
      <c r="BN263" s="53"/>
      <c r="BO263" s="53"/>
      <c r="BP263" s="53"/>
      <c r="BQ263" s="53"/>
      <c r="BR263" s="56">
        <f>SUM(Z263+AX263+BE263+BL263)</f>
        <v>15857465</v>
      </c>
      <c r="BS263" s="53"/>
      <c r="BT263" s="6"/>
      <c r="BU263" s="53"/>
      <c r="BV263" s="53"/>
      <c r="BW263" s="53"/>
      <c r="BX263" s="53"/>
      <c r="BY263" s="53"/>
      <c r="BZ263" s="53"/>
      <c r="CA263" s="53"/>
      <c r="CB263" s="53"/>
    </row>
    <row r="264" spans="1:80" ht="15" customHeight="1">
      <c r="A264" s="1">
        <v>230</v>
      </c>
      <c r="B264" s="1">
        <v>2016</v>
      </c>
      <c r="C264" s="1" t="s">
        <v>48</v>
      </c>
      <c r="D264" s="1">
        <v>1</v>
      </c>
      <c r="E264" s="53"/>
      <c r="F264" s="2">
        <v>250</v>
      </c>
      <c r="G264" s="3">
        <v>3.10020102100005E+16</v>
      </c>
      <c r="H264" s="4" t="s">
        <v>403</v>
      </c>
      <c r="I264" s="53"/>
      <c r="J264" s="1" t="s">
        <v>858</v>
      </c>
      <c r="K264" s="54" t="s">
        <v>2228</v>
      </c>
      <c r="L264" s="1" t="s">
        <v>65</v>
      </c>
      <c r="M264" s="1" t="s">
        <v>66</v>
      </c>
      <c r="N264" s="1" t="s">
        <v>67</v>
      </c>
      <c r="O264" s="1" t="s">
        <v>68</v>
      </c>
      <c r="P264" s="1" t="s">
        <v>69</v>
      </c>
      <c r="Q264" s="2">
        <v>1</v>
      </c>
      <c r="R264" s="1" t="s">
        <v>70</v>
      </c>
      <c r="S264" s="53"/>
      <c r="T264" s="6">
        <v>42390</v>
      </c>
      <c r="U264" s="6">
        <v>42398</v>
      </c>
      <c r="V264" s="7" t="s">
        <v>859</v>
      </c>
      <c r="W264" s="8">
        <v>42398</v>
      </c>
      <c r="X264" s="8">
        <v>42398</v>
      </c>
      <c r="Y264" s="8">
        <v>42717</v>
      </c>
      <c r="Z264" s="9">
        <v>33300677</v>
      </c>
      <c r="AA264" s="1" t="s">
        <v>51</v>
      </c>
      <c r="AB264" s="1" t="s">
        <v>52</v>
      </c>
      <c r="AC264" s="1" t="s">
        <v>132</v>
      </c>
      <c r="AD264" s="1">
        <v>315</v>
      </c>
      <c r="AE264" s="1" t="s">
        <v>54</v>
      </c>
      <c r="AF264" s="1" t="s">
        <v>860</v>
      </c>
      <c r="AG264" s="1" t="s">
        <v>861</v>
      </c>
      <c r="AH264" s="1" t="s">
        <v>117</v>
      </c>
      <c r="AI264" s="1" t="s">
        <v>85</v>
      </c>
      <c r="AJ264" s="1" t="s">
        <v>128</v>
      </c>
      <c r="AK264" s="1" t="s">
        <v>76</v>
      </c>
      <c r="AL264" s="5">
        <v>365</v>
      </c>
      <c r="AM264" s="10">
        <v>42390</v>
      </c>
      <c r="AN264" s="9">
        <v>33300677</v>
      </c>
      <c r="AO264" s="2">
        <v>324</v>
      </c>
      <c r="AP264" s="8">
        <v>42398</v>
      </c>
      <c r="AQ264" s="1" t="s">
        <v>77</v>
      </c>
      <c r="AR264" s="1" t="s">
        <v>62</v>
      </c>
      <c r="AS264" s="1" t="s">
        <v>121</v>
      </c>
      <c r="AT264" s="1" t="s">
        <v>122</v>
      </c>
      <c r="AU264" s="53"/>
      <c r="AV264" s="1" t="s">
        <v>80</v>
      </c>
      <c r="AW264" s="1">
        <v>1</v>
      </c>
      <c r="AX264" s="9">
        <v>740015</v>
      </c>
      <c r="AY264" s="53">
        <v>7</v>
      </c>
      <c r="AZ264" s="53">
        <v>9738</v>
      </c>
      <c r="BA264" s="6">
        <v>42705</v>
      </c>
      <c r="BB264" s="53">
        <v>4441</v>
      </c>
      <c r="BC264" s="6">
        <v>42701</v>
      </c>
      <c r="BD264" s="8">
        <v>42722</v>
      </c>
      <c r="BE264" s="55"/>
      <c r="BF264" s="53"/>
      <c r="BG264" s="53"/>
      <c r="BH264" s="53"/>
      <c r="BI264" s="53"/>
      <c r="BJ264" s="53"/>
      <c r="BK264" s="53"/>
      <c r="BL264" s="53"/>
      <c r="BM264" s="53"/>
      <c r="BN264" s="53"/>
      <c r="BO264" s="53"/>
      <c r="BP264" s="53"/>
      <c r="BQ264" s="53"/>
      <c r="BR264" s="56">
        <f>SUM(Z264+AX264+BE264+BL264)</f>
        <v>34040692</v>
      </c>
      <c r="BS264" s="53"/>
      <c r="BT264" s="6"/>
      <c r="BU264" s="53"/>
      <c r="BV264" s="53"/>
      <c r="BW264" s="53"/>
      <c r="BX264" s="53"/>
      <c r="BY264" s="53"/>
      <c r="BZ264" s="53"/>
      <c r="CA264" s="53"/>
      <c r="CB264" s="53"/>
    </row>
    <row r="265" spans="1:80" ht="15" customHeight="1">
      <c r="A265" s="1">
        <v>230</v>
      </c>
      <c r="B265" s="1">
        <v>2016</v>
      </c>
      <c r="C265" s="1" t="s">
        <v>48</v>
      </c>
      <c r="D265" s="1">
        <v>1</v>
      </c>
      <c r="E265" s="53"/>
      <c r="F265" s="2">
        <v>251</v>
      </c>
      <c r="G265" s="3">
        <v>3.10020102100005E+16</v>
      </c>
      <c r="H265" s="4" t="s">
        <v>403</v>
      </c>
      <c r="I265" s="53"/>
      <c r="J265" s="1" t="s">
        <v>862</v>
      </c>
      <c r="K265" s="54" t="s">
        <v>2228</v>
      </c>
      <c r="L265" s="1" t="s">
        <v>65</v>
      </c>
      <c r="M265" s="1" t="s">
        <v>66</v>
      </c>
      <c r="N265" s="1" t="s">
        <v>67</v>
      </c>
      <c r="O265" s="1" t="s">
        <v>68</v>
      </c>
      <c r="P265" s="1" t="s">
        <v>69</v>
      </c>
      <c r="Q265" s="2">
        <v>1</v>
      </c>
      <c r="R265" s="1" t="s">
        <v>70</v>
      </c>
      <c r="S265" s="53"/>
      <c r="T265" s="6">
        <v>42390</v>
      </c>
      <c r="U265" s="6">
        <v>42398</v>
      </c>
      <c r="V265" s="7" t="s">
        <v>863</v>
      </c>
      <c r="W265" s="8">
        <v>42398</v>
      </c>
      <c r="X265" s="8">
        <v>42398</v>
      </c>
      <c r="Y265" s="8">
        <v>42717</v>
      </c>
      <c r="Z265" s="9">
        <v>33300677</v>
      </c>
      <c r="AA265" s="1" t="s">
        <v>51</v>
      </c>
      <c r="AB265" s="1" t="s">
        <v>52</v>
      </c>
      <c r="AC265" s="1" t="s">
        <v>132</v>
      </c>
      <c r="AD265" s="1">
        <v>315</v>
      </c>
      <c r="AE265" s="1" t="s">
        <v>54</v>
      </c>
      <c r="AF265" s="1" t="s">
        <v>860</v>
      </c>
      <c r="AG265" s="1" t="s">
        <v>861</v>
      </c>
      <c r="AH265" s="1" t="s">
        <v>117</v>
      </c>
      <c r="AI265" s="1" t="s">
        <v>85</v>
      </c>
      <c r="AJ265" s="1" t="s">
        <v>864</v>
      </c>
      <c r="AK265" s="1" t="s">
        <v>865</v>
      </c>
      <c r="AL265" s="5">
        <v>364</v>
      </c>
      <c r="AM265" s="10">
        <v>42390</v>
      </c>
      <c r="AN265" s="9">
        <v>33300677</v>
      </c>
      <c r="AO265" s="2">
        <v>325</v>
      </c>
      <c r="AP265" s="8">
        <v>42398</v>
      </c>
      <c r="AQ265" s="1" t="s">
        <v>77</v>
      </c>
      <c r="AR265" s="1" t="s">
        <v>62</v>
      </c>
      <c r="AS265" s="1" t="s">
        <v>121</v>
      </c>
      <c r="AT265" s="1" t="s">
        <v>122</v>
      </c>
      <c r="AU265" s="53"/>
      <c r="AV265" s="1" t="s">
        <v>80</v>
      </c>
      <c r="AW265" s="1">
        <v>1</v>
      </c>
      <c r="AX265" s="9">
        <v>740015</v>
      </c>
      <c r="AY265" s="53">
        <v>7</v>
      </c>
      <c r="AZ265" s="53">
        <v>9810</v>
      </c>
      <c r="BA265" s="6">
        <v>42706</v>
      </c>
      <c r="BB265" s="53">
        <v>4439</v>
      </c>
      <c r="BC265" s="6">
        <v>42696</v>
      </c>
      <c r="BD265" s="8">
        <v>42724</v>
      </c>
      <c r="BE265" s="55"/>
      <c r="BF265" s="53"/>
      <c r="BG265" s="53"/>
      <c r="BH265" s="53"/>
      <c r="BI265" s="53"/>
      <c r="BJ265" s="53"/>
      <c r="BK265" s="53"/>
      <c r="BL265" s="53"/>
      <c r="BM265" s="53"/>
      <c r="BN265" s="53"/>
      <c r="BO265" s="53"/>
      <c r="BP265" s="53"/>
      <c r="BQ265" s="53"/>
      <c r="BR265" s="56">
        <f>SUM(Z265+AX265+BE265+BL265)</f>
        <v>34040692</v>
      </c>
      <c r="BS265" s="53"/>
      <c r="BT265" s="6"/>
      <c r="BU265" s="53"/>
      <c r="BV265" s="53"/>
      <c r="BW265" s="53"/>
      <c r="BX265" s="53"/>
      <c r="BY265" s="53"/>
      <c r="BZ265" s="53"/>
      <c r="CA265" s="53"/>
      <c r="CB265" s="53"/>
    </row>
    <row r="266" spans="1:80" ht="15" customHeight="1">
      <c r="A266" s="1">
        <v>230</v>
      </c>
      <c r="B266" s="1">
        <v>2016</v>
      </c>
      <c r="C266" s="1" t="s">
        <v>48</v>
      </c>
      <c r="D266" s="1">
        <v>1</v>
      </c>
      <c r="E266" s="53"/>
      <c r="F266" s="2">
        <v>252</v>
      </c>
      <c r="G266" s="3">
        <v>3.10020102100002E+16</v>
      </c>
      <c r="H266" s="4" t="s">
        <v>746</v>
      </c>
      <c r="I266" s="53"/>
      <c r="J266" s="1" t="s">
        <v>866</v>
      </c>
      <c r="K266" s="54" t="s">
        <v>2242</v>
      </c>
      <c r="L266" s="1" t="s">
        <v>65</v>
      </c>
      <c r="M266" s="1" t="s">
        <v>66</v>
      </c>
      <c r="N266" s="1" t="s">
        <v>67</v>
      </c>
      <c r="O266" s="1" t="s">
        <v>68</v>
      </c>
      <c r="P266" s="1" t="s">
        <v>69</v>
      </c>
      <c r="Q266" s="2">
        <v>1</v>
      </c>
      <c r="R266" s="1" t="s">
        <v>70</v>
      </c>
      <c r="S266" s="53"/>
      <c r="T266" s="6">
        <v>42390</v>
      </c>
      <c r="U266" s="6">
        <v>42398</v>
      </c>
      <c r="V266" s="7" t="s">
        <v>867</v>
      </c>
      <c r="W266" s="8">
        <v>42398</v>
      </c>
      <c r="X266" s="8">
        <v>42398</v>
      </c>
      <c r="Y266" s="8">
        <v>42748</v>
      </c>
      <c r="Z266" s="9">
        <v>23786198</v>
      </c>
      <c r="AA266" s="1" t="s">
        <v>51</v>
      </c>
      <c r="AB266" s="1" t="s">
        <v>52</v>
      </c>
      <c r="AC266" s="1" t="s">
        <v>132</v>
      </c>
      <c r="AD266" s="1">
        <v>345</v>
      </c>
      <c r="AE266" s="1" t="s">
        <v>54</v>
      </c>
      <c r="AF266" s="1" t="s">
        <v>55</v>
      </c>
      <c r="AG266" s="1" t="s">
        <v>749</v>
      </c>
      <c r="AH266" s="1" t="s">
        <v>55</v>
      </c>
      <c r="AI266" s="1" t="s">
        <v>74</v>
      </c>
      <c r="AJ266" s="1" t="s">
        <v>868</v>
      </c>
      <c r="AK266" s="1" t="s">
        <v>76</v>
      </c>
      <c r="AL266" s="5">
        <v>341</v>
      </c>
      <c r="AM266" s="10">
        <v>42390</v>
      </c>
      <c r="AN266" s="9">
        <v>23786198</v>
      </c>
      <c r="AO266" s="2">
        <v>316</v>
      </c>
      <c r="AP266" s="8">
        <v>42398</v>
      </c>
      <c r="AQ266" s="1" t="s">
        <v>77</v>
      </c>
      <c r="AR266" s="1" t="s">
        <v>57</v>
      </c>
      <c r="AS266" s="1" t="s">
        <v>121</v>
      </c>
      <c r="AT266" s="1" t="s">
        <v>750</v>
      </c>
      <c r="AU266" s="53"/>
      <c r="AV266" s="1" t="s">
        <v>80</v>
      </c>
      <c r="AW266" s="1">
        <v>1</v>
      </c>
      <c r="AX266" s="9">
        <v>275782</v>
      </c>
      <c r="AY266" s="53">
        <v>4</v>
      </c>
      <c r="AZ266" s="53">
        <v>10013</v>
      </c>
      <c r="BA266" s="6">
        <v>42716</v>
      </c>
      <c r="BB266" s="53">
        <v>4677</v>
      </c>
      <c r="BC266" s="6">
        <v>42703</v>
      </c>
      <c r="BD266" s="8">
        <v>42752</v>
      </c>
      <c r="BE266" s="55"/>
      <c r="BF266" s="53"/>
      <c r="BG266" s="53"/>
      <c r="BH266" s="53"/>
      <c r="BI266" s="53"/>
      <c r="BJ266" s="53"/>
      <c r="BK266" s="53"/>
      <c r="BL266" s="53"/>
      <c r="BM266" s="53"/>
      <c r="BN266" s="53"/>
      <c r="BO266" s="53"/>
      <c r="BP266" s="53"/>
      <c r="BQ266" s="53"/>
      <c r="BR266" s="56">
        <f>SUM(Z266+AX266+BE266+BL266)</f>
        <v>24061980</v>
      </c>
      <c r="BS266" s="53"/>
      <c r="BT266" s="6"/>
      <c r="BU266" s="53"/>
      <c r="BV266" s="53"/>
      <c r="BW266" s="53"/>
      <c r="BX266" s="53"/>
      <c r="BY266" s="53"/>
      <c r="BZ266" s="53"/>
      <c r="CA266" s="53"/>
      <c r="CB266" s="53"/>
    </row>
    <row r="267" spans="1:80" ht="15" customHeight="1">
      <c r="A267" s="1">
        <v>230</v>
      </c>
      <c r="B267" s="1">
        <v>2016</v>
      </c>
      <c r="C267" s="1" t="s">
        <v>48</v>
      </c>
      <c r="D267" s="1">
        <v>1</v>
      </c>
      <c r="E267" s="53"/>
      <c r="F267" s="2">
        <v>253</v>
      </c>
      <c r="G267" s="3">
        <v>3.100101021E+16</v>
      </c>
      <c r="H267" s="39" t="s">
        <v>63</v>
      </c>
      <c r="I267" s="53"/>
      <c r="J267" s="1" t="s">
        <v>869</v>
      </c>
      <c r="K267" s="54" t="s">
        <v>2233</v>
      </c>
      <c r="L267" s="1" t="s">
        <v>65</v>
      </c>
      <c r="M267" s="1" t="s">
        <v>66</v>
      </c>
      <c r="N267" s="1" t="s">
        <v>67</v>
      </c>
      <c r="O267" s="1" t="s">
        <v>68</v>
      </c>
      <c r="P267" s="1" t="s">
        <v>69</v>
      </c>
      <c r="Q267" s="2">
        <v>1</v>
      </c>
      <c r="R267" s="1" t="s">
        <v>70</v>
      </c>
      <c r="S267" s="53"/>
      <c r="T267" s="6">
        <v>42396</v>
      </c>
      <c r="U267" s="6">
        <v>42398</v>
      </c>
      <c r="V267" s="7" t="s">
        <v>870</v>
      </c>
      <c r="W267" s="8">
        <v>42398</v>
      </c>
      <c r="X267" s="8">
        <v>42398</v>
      </c>
      <c r="Y267" s="8">
        <v>42671</v>
      </c>
      <c r="Z267" s="9">
        <v>14271723</v>
      </c>
      <c r="AA267" s="1" t="s">
        <v>51</v>
      </c>
      <c r="AB267" s="1" t="s">
        <v>52</v>
      </c>
      <c r="AC267" s="1" t="s">
        <v>72</v>
      </c>
      <c r="AD267" s="1">
        <v>9</v>
      </c>
      <c r="AE267" s="1" t="s">
        <v>54</v>
      </c>
      <c r="AF267" s="1" t="s">
        <v>663</v>
      </c>
      <c r="AG267" s="1" t="s">
        <v>664</v>
      </c>
      <c r="AH267" s="1" t="s">
        <v>127</v>
      </c>
      <c r="AI267" s="1" t="s">
        <v>119</v>
      </c>
      <c r="AJ267" s="1" t="s">
        <v>871</v>
      </c>
      <c r="AK267" s="1" t="s">
        <v>76</v>
      </c>
      <c r="AL267" s="5">
        <v>729</v>
      </c>
      <c r="AM267" s="10">
        <v>42396</v>
      </c>
      <c r="AN267" s="9">
        <v>14271723</v>
      </c>
      <c r="AO267" s="2">
        <v>314</v>
      </c>
      <c r="AP267" s="8">
        <v>42398</v>
      </c>
      <c r="AQ267" s="1" t="s">
        <v>77</v>
      </c>
      <c r="AR267" s="1" t="s">
        <v>62</v>
      </c>
      <c r="AS267" s="1" t="s">
        <v>78</v>
      </c>
      <c r="AT267" s="1" t="s">
        <v>79</v>
      </c>
      <c r="AU267" s="53"/>
      <c r="AV267" s="1" t="s">
        <v>80</v>
      </c>
      <c r="AW267" s="1">
        <v>1</v>
      </c>
      <c r="AX267" s="9">
        <v>3171494</v>
      </c>
      <c r="AY267" s="53">
        <v>60</v>
      </c>
      <c r="AZ267" s="53">
        <v>9002</v>
      </c>
      <c r="BA267" s="6">
        <v>42669</v>
      </c>
      <c r="BB267" s="53">
        <v>3716</v>
      </c>
      <c r="BC267" s="6">
        <v>42663</v>
      </c>
      <c r="BD267" s="8">
        <v>42732</v>
      </c>
      <c r="BE267" s="55"/>
      <c r="BF267" s="53"/>
      <c r="BG267" s="53"/>
      <c r="BH267" s="53"/>
      <c r="BI267" s="53"/>
      <c r="BJ267" s="53"/>
      <c r="BK267" s="53"/>
      <c r="BL267" s="53"/>
      <c r="BM267" s="53"/>
      <c r="BN267" s="53"/>
      <c r="BO267" s="53"/>
      <c r="BP267" s="53"/>
      <c r="BQ267" s="53"/>
      <c r="BR267" s="56">
        <f>SUM(Z267+AX267+BE267+BL267)</f>
        <v>17443217</v>
      </c>
      <c r="BS267" s="53"/>
      <c r="BT267" s="6"/>
      <c r="BU267" s="53"/>
      <c r="BV267" s="53"/>
      <c r="BW267" s="53"/>
      <c r="BX267" s="53"/>
      <c r="BY267" s="53"/>
      <c r="BZ267" s="53"/>
      <c r="CA267" s="53"/>
      <c r="CB267" s="53"/>
    </row>
    <row r="268" spans="1:80" ht="15" customHeight="1">
      <c r="A268" s="1">
        <v>230</v>
      </c>
      <c r="B268" s="1">
        <v>2016</v>
      </c>
      <c r="C268" s="1" t="s">
        <v>48</v>
      </c>
      <c r="D268" s="1">
        <v>1</v>
      </c>
      <c r="E268" s="53"/>
      <c r="F268" s="2">
        <v>254</v>
      </c>
      <c r="G268" s="3">
        <v>3.10020203990011E+16</v>
      </c>
      <c r="H268" s="4" t="s">
        <v>560</v>
      </c>
      <c r="I268" s="53"/>
      <c r="J268" s="1" t="s">
        <v>872</v>
      </c>
      <c r="K268" s="54" t="s">
        <v>2251</v>
      </c>
      <c r="L268" s="1" t="s">
        <v>65</v>
      </c>
      <c r="M268" s="1" t="s">
        <v>66</v>
      </c>
      <c r="N268" s="1" t="s">
        <v>67</v>
      </c>
      <c r="O268" s="1" t="s">
        <v>68</v>
      </c>
      <c r="P268" s="1" t="s">
        <v>69</v>
      </c>
      <c r="Q268" s="2">
        <v>1</v>
      </c>
      <c r="R268" s="1" t="s">
        <v>70</v>
      </c>
      <c r="S268" s="53"/>
      <c r="T268" s="6">
        <v>42391</v>
      </c>
      <c r="U268" s="6">
        <v>42398</v>
      </c>
      <c r="V268" s="7" t="s">
        <v>873</v>
      </c>
      <c r="W268" s="8">
        <v>42398</v>
      </c>
      <c r="X268" s="8">
        <v>42398</v>
      </c>
      <c r="Y268" s="8">
        <v>42732</v>
      </c>
      <c r="Z268" s="9">
        <v>45504030</v>
      </c>
      <c r="AA268" s="1" t="s">
        <v>51</v>
      </c>
      <c r="AB268" s="1" t="s">
        <v>52</v>
      </c>
      <c r="AC268" s="1" t="s">
        <v>72</v>
      </c>
      <c r="AD268" s="1">
        <v>11</v>
      </c>
      <c r="AE268" s="1" t="s">
        <v>54</v>
      </c>
      <c r="AF268" s="1" t="s">
        <v>564</v>
      </c>
      <c r="AG268" s="1" t="s">
        <v>560</v>
      </c>
      <c r="AH268" s="1" t="s">
        <v>84</v>
      </c>
      <c r="AI268" s="1" t="s">
        <v>93</v>
      </c>
      <c r="AJ268" s="1" t="s">
        <v>298</v>
      </c>
      <c r="AK268" s="1" t="s">
        <v>874</v>
      </c>
      <c r="AL268" s="5">
        <v>389</v>
      </c>
      <c r="AM268" s="10">
        <v>42391</v>
      </c>
      <c r="AN268" s="9">
        <v>45504030</v>
      </c>
      <c r="AO268" s="2">
        <v>311</v>
      </c>
      <c r="AP268" s="8">
        <v>42398</v>
      </c>
      <c r="AQ268" s="1" t="s">
        <v>77</v>
      </c>
      <c r="AR268" s="1" t="s">
        <v>62</v>
      </c>
      <c r="AS268" s="1" t="s">
        <v>78</v>
      </c>
      <c r="AT268" s="1" t="s">
        <v>79</v>
      </c>
      <c r="AU268" s="53"/>
      <c r="AV268" s="1" t="s">
        <v>80</v>
      </c>
      <c r="AW268" s="1">
        <v>1</v>
      </c>
      <c r="AX268" s="9"/>
      <c r="AY268" s="53"/>
      <c r="AZ268" s="53"/>
      <c r="BA268" s="6"/>
      <c r="BB268" s="53"/>
      <c r="BC268" s="6"/>
      <c r="BD268" s="6"/>
      <c r="BE268" s="55"/>
      <c r="BF268" s="53"/>
      <c r="BG268" s="53"/>
      <c r="BH268" s="53"/>
      <c r="BI268" s="53"/>
      <c r="BJ268" s="53"/>
      <c r="BK268" s="53"/>
      <c r="BL268" s="53"/>
      <c r="BM268" s="53"/>
      <c r="BN268" s="53"/>
      <c r="BO268" s="53"/>
      <c r="BP268" s="53"/>
      <c r="BQ268" s="53"/>
      <c r="BR268" s="56">
        <f>SUM(Z268+AX268+BE268+BL268)</f>
        <v>45504030</v>
      </c>
      <c r="BS268" s="53"/>
      <c r="BT268" s="6"/>
      <c r="BU268" s="53"/>
      <c r="BV268" s="53"/>
      <c r="BW268" s="53"/>
      <c r="BX268" s="53"/>
      <c r="BY268" s="53"/>
      <c r="BZ268" s="53"/>
      <c r="CA268" s="53"/>
      <c r="CB268" s="53"/>
    </row>
    <row r="269" spans="1:80" ht="15" customHeight="1">
      <c r="A269" s="1">
        <v>230</v>
      </c>
      <c r="B269" s="1">
        <v>2016</v>
      </c>
      <c r="C269" s="1" t="s">
        <v>48</v>
      </c>
      <c r="D269" s="1">
        <v>1</v>
      </c>
      <c r="E269" s="53"/>
      <c r="F269" s="2">
        <v>255</v>
      </c>
      <c r="G269" s="3">
        <v>3.100101021E+16</v>
      </c>
      <c r="H269" s="39" t="s">
        <v>63</v>
      </c>
      <c r="I269" s="53"/>
      <c r="J269" s="1" t="s">
        <v>875</v>
      </c>
      <c r="K269" s="54" t="s">
        <v>2287</v>
      </c>
      <c r="L269" s="1" t="s">
        <v>65</v>
      </c>
      <c r="M269" s="1" t="s">
        <v>66</v>
      </c>
      <c r="N269" s="1" t="s">
        <v>67</v>
      </c>
      <c r="O269" s="1" t="s">
        <v>68</v>
      </c>
      <c r="P269" s="1" t="s">
        <v>69</v>
      </c>
      <c r="Q269" s="2">
        <v>1</v>
      </c>
      <c r="R269" s="1" t="s">
        <v>70</v>
      </c>
      <c r="S269" s="53"/>
      <c r="T269" s="6">
        <v>42395</v>
      </c>
      <c r="U269" s="6">
        <v>42398</v>
      </c>
      <c r="V269" s="7" t="s">
        <v>876</v>
      </c>
      <c r="W269" s="8">
        <v>42398</v>
      </c>
      <c r="X269" s="8">
        <v>42398</v>
      </c>
      <c r="Y269" s="8">
        <v>42671</v>
      </c>
      <c r="Z269" s="9">
        <v>28543437</v>
      </c>
      <c r="AA269" s="1" t="s">
        <v>51</v>
      </c>
      <c r="AB269" s="1" t="s">
        <v>52</v>
      </c>
      <c r="AC269" s="1" t="s">
        <v>72</v>
      </c>
      <c r="AD269" s="1">
        <v>9</v>
      </c>
      <c r="AE269" s="1" t="s">
        <v>54</v>
      </c>
      <c r="AF269" s="1" t="s">
        <v>877</v>
      </c>
      <c r="AG269" s="1" t="s">
        <v>878</v>
      </c>
      <c r="AH269" s="1" t="s">
        <v>127</v>
      </c>
      <c r="AI269" s="1" t="s">
        <v>85</v>
      </c>
      <c r="AJ269" s="1" t="s">
        <v>240</v>
      </c>
      <c r="AK269" s="1" t="s">
        <v>779</v>
      </c>
      <c r="AL269" s="5">
        <v>659</v>
      </c>
      <c r="AM269" s="10">
        <v>42395</v>
      </c>
      <c r="AN269" s="9">
        <v>28543437</v>
      </c>
      <c r="AO269" s="2">
        <v>312</v>
      </c>
      <c r="AP269" s="8">
        <v>42398</v>
      </c>
      <c r="AQ269" s="1" t="s">
        <v>77</v>
      </c>
      <c r="AR269" s="1" t="s">
        <v>57</v>
      </c>
      <c r="AS269" s="1" t="s">
        <v>78</v>
      </c>
      <c r="AT269" s="1" t="s">
        <v>79</v>
      </c>
      <c r="AU269" s="53"/>
      <c r="AV269" s="1" t="s">
        <v>80</v>
      </c>
      <c r="AW269" s="1">
        <v>1</v>
      </c>
      <c r="AX269" s="9"/>
      <c r="AY269" s="53"/>
      <c r="AZ269" s="53"/>
      <c r="BA269" s="6"/>
      <c r="BB269" s="53"/>
      <c r="BC269" s="6"/>
      <c r="BD269" s="6"/>
      <c r="BE269" s="55"/>
      <c r="BF269" s="53"/>
      <c r="BG269" s="53"/>
      <c r="BH269" s="53"/>
      <c r="BI269" s="53"/>
      <c r="BJ269" s="53"/>
      <c r="BK269" s="53"/>
      <c r="BL269" s="53"/>
      <c r="BM269" s="53"/>
      <c r="BN269" s="53"/>
      <c r="BO269" s="53"/>
      <c r="BP269" s="53"/>
      <c r="BQ269" s="53"/>
      <c r="BR269" s="56">
        <f>SUM(Z269+AX269+BE269+BL269)</f>
        <v>28543437</v>
      </c>
      <c r="BS269" s="53"/>
      <c r="BT269" s="6"/>
      <c r="BU269" s="53"/>
      <c r="BV269" s="53"/>
      <c r="BW269" s="53"/>
      <c r="BX269" s="53"/>
      <c r="BY269" s="53"/>
      <c r="BZ269" s="53"/>
      <c r="CA269" s="53"/>
      <c r="CB269" s="53"/>
    </row>
    <row r="270" spans="1:80" ht="15" customHeight="1">
      <c r="A270" s="1">
        <v>230</v>
      </c>
      <c r="B270" s="1">
        <v>2016</v>
      </c>
      <c r="C270" s="1" t="s">
        <v>48</v>
      </c>
      <c r="D270" s="1">
        <v>1</v>
      </c>
      <c r="E270" s="53"/>
      <c r="F270" s="2">
        <v>256</v>
      </c>
      <c r="G270" s="3">
        <v>3.10020102100001E+16</v>
      </c>
      <c r="H270" s="4" t="s">
        <v>707</v>
      </c>
      <c r="I270" s="53"/>
      <c r="J270" s="1" t="s">
        <v>879</v>
      </c>
      <c r="K270" s="54" t="s">
        <v>2243</v>
      </c>
      <c r="L270" s="1" t="s">
        <v>65</v>
      </c>
      <c r="M270" s="1" t="s">
        <v>66</v>
      </c>
      <c r="N270" s="1" t="s">
        <v>67</v>
      </c>
      <c r="O270" s="1" t="s">
        <v>68</v>
      </c>
      <c r="P270" s="1" t="s">
        <v>69</v>
      </c>
      <c r="Q270" s="2">
        <v>1</v>
      </c>
      <c r="R270" s="1" t="s">
        <v>70</v>
      </c>
      <c r="S270" s="53"/>
      <c r="T270" s="6">
        <v>42394</v>
      </c>
      <c r="U270" s="6">
        <v>42398</v>
      </c>
      <c r="V270" s="7" t="s">
        <v>778</v>
      </c>
      <c r="W270" s="8">
        <v>42398</v>
      </c>
      <c r="X270" s="8">
        <v>42398</v>
      </c>
      <c r="Y270" s="8">
        <v>42641</v>
      </c>
      <c r="Z270" s="9">
        <v>25371944</v>
      </c>
      <c r="AA270" s="1" t="s">
        <v>51</v>
      </c>
      <c r="AB270" s="1" t="s">
        <v>52</v>
      </c>
      <c r="AC270" s="1" t="s">
        <v>72</v>
      </c>
      <c r="AD270" s="1">
        <v>8</v>
      </c>
      <c r="AE270" s="1" t="s">
        <v>54</v>
      </c>
      <c r="AF270" s="1" t="s">
        <v>61</v>
      </c>
      <c r="AG270" s="1" t="s">
        <v>710</v>
      </c>
      <c r="AH270" s="1" t="s">
        <v>711</v>
      </c>
      <c r="AI270" s="1" t="s">
        <v>85</v>
      </c>
      <c r="AJ270" s="1" t="s">
        <v>128</v>
      </c>
      <c r="AK270" s="1" t="s">
        <v>95</v>
      </c>
      <c r="AL270" s="5">
        <v>523</v>
      </c>
      <c r="AM270" s="10">
        <v>42394</v>
      </c>
      <c r="AN270" s="9">
        <v>25371944</v>
      </c>
      <c r="AO270" s="2">
        <v>313</v>
      </c>
      <c r="AP270" s="8">
        <v>42398</v>
      </c>
      <c r="AQ270" s="1" t="s">
        <v>77</v>
      </c>
      <c r="AR270" s="1" t="s">
        <v>57</v>
      </c>
      <c r="AS270" s="1" t="s">
        <v>78</v>
      </c>
      <c r="AT270" s="1" t="s">
        <v>79</v>
      </c>
      <c r="AU270" s="53"/>
      <c r="AV270" s="1" t="s">
        <v>80</v>
      </c>
      <c r="AW270" s="1">
        <v>1</v>
      </c>
      <c r="AX270" s="9">
        <v>9725912</v>
      </c>
      <c r="AY270" s="53">
        <v>92</v>
      </c>
      <c r="AZ270" s="53">
        <v>8282</v>
      </c>
      <c r="BA270" s="6">
        <v>42633</v>
      </c>
      <c r="BB270" s="53">
        <v>3004</v>
      </c>
      <c r="BC270" s="6">
        <v>42621</v>
      </c>
      <c r="BD270" s="8">
        <v>42734</v>
      </c>
      <c r="BE270" s="55"/>
      <c r="BF270" s="53"/>
      <c r="BG270" s="53"/>
      <c r="BH270" s="53"/>
      <c r="BI270" s="53"/>
      <c r="BJ270" s="53"/>
      <c r="BK270" s="53"/>
      <c r="BL270" s="53"/>
      <c r="BM270" s="53"/>
      <c r="BN270" s="53"/>
      <c r="BO270" s="53"/>
      <c r="BP270" s="53"/>
      <c r="BQ270" s="53"/>
      <c r="BR270" s="56">
        <f>SUM(Z270+AX270+BE270+BL270)</f>
        <v>35097856</v>
      </c>
      <c r="BS270" s="53"/>
      <c r="BT270" s="6"/>
      <c r="BU270" s="53"/>
      <c r="BV270" s="53"/>
      <c r="BW270" s="53"/>
      <c r="BX270" s="53"/>
      <c r="BY270" s="53"/>
      <c r="BZ270" s="53"/>
      <c r="CA270" s="53"/>
      <c r="CB270" s="53"/>
    </row>
    <row r="271" spans="1:80" ht="15" customHeight="1">
      <c r="A271" s="1">
        <v>230</v>
      </c>
      <c r="B271" s="1">
        <v>2016</v>
      </c>
      <c r="C271" s="1" t="s">
        <v>48</v>
      </c>
      <c r="D271" s="1">
        <v>1</v>
      </c>
      <c r="E271" s="53"/>
      <c r="F271" s="2">
        <v>257</v>
      </c>
      <c r="G271" s="3">
        <v>3.10020102100005E+16</v>
      </c>
      <c r="H271" s="4" t="s">
        <v>403</v>
      </c>
      <c r="I271" s="53"/>
      <c r="J271" s="1" t="s">
        <v>880</v>
      </c>
      <c r="K271" s="54" t="s">
        <v>2231</v>
      </c>
      <c r="L271" s="1" t="s">
        <v>65</v>
      </c>
      <c r="M271" s="1" t="s">
        <v>66</v>
      </c>
      <c r="N271" s="1" t="s">
        <v>67</v>
      </c>
      <c r="O271" s="1" t="s">
        <v>68</v>
      </c>
      <c r="P271" s="1" t="s">
        <v>69</v>
      </c>
      <c r="Q271" s="2">
        <v>1</v>
      </c>
      <c r="R271" s="1" t="s">
        <v>70</v>
      </c>
      <c r="S271" s="53"/>
      <c r="T271" s="6">
        <v>42388</v>
      </c>
      <c r="U271" s="6">
        <v>42398</v>
      </c>
      <c r="V271" s="7" t="s">
        <v>881</v>
      </c>
      <c r="W271" s="8">
        <v>42398</v>
      </c>
      <c r="X271" s="8">
        <v>42398</v>
      </c>
      <c r="Y271" s="8">
        <v>42717</v>
      </c>
      <c r="Z271" s="9">
        <v>16650344</v>
      </c>
      <c r="AA271" s="1" t="s">
        <v>51</v>
      </c>
      <c r="AB271" s="1" t="s">
        <v>52</v>
      </c>
      <c r="AC271" s="1" t="s">
        <v>132</v>
      </c>
      <c r="AD271" s="1">
        <v>315</v>
      </c>
      <c r="AE271" s="1" t="s">
        <v>54</v>
      </c>
      <c r="AF271" s="1" t="s">
        <v>462</v>
      </c>
      <c r="AG271" s="1" t="s">
        <v>463</v>
      </c>
      <c r="AH271" s="1" t="s">
        <v>117</v>
      </c>
      <c r="AI271" s="1" t="s">
        <v>119</v>
      </c>
      <c r="AJ271" s="1" t="s">
        <v>120</v>
      </c>
      <c r="AK271" s="1" t="s">
        <v>76</v>
      </c>
      <c r="AL271" s="5">
        <v>176</v>
      </c>
      <c r="AM271" s="10">
        <v>42388</v>
      </c>
      <c r="AN271" s="9">
        <v>16650344</v>
      </c>
      <c r="AO271" s="2">
        <v>315</v>
      </c>
      <c r="AP271" s="8">
        <v>42398</v>
      </c>
      <c r="AQ271" s="1" t="s">
        <v>77</v>
      </c>
      <c r="AR271" s="1" t="s">
        <v>62</v>
      </c>
      <c r="AS271" s="1" t="s">
        <v>121</v>
      </c>
      <c r="AT271" s="1" t="s">
        <v>122</v>
      </c>
      <c r="AU271" s="53"/>
      <c r="AV271" s="1" t="s">
        <v>80</v>
      </c>
      <c r="AW271" s="1">
        <v>1</v>
      </c>
      <c r="AX271" s="9">
        <v>317149</v>
      </c>
      <c r="AY271" s="53">
        <v>6</v>
      </c>
      <c r="AZ271" s="53">
        <v>9657</v>
      </c>
      <c r="BA271" s="6">
        <v>42703</v>
      </c>
      <c r="BB271" s="53">
        <v>4201</v>
      </c>
      <c r="BC271" s="6">
        <v>42685</v>
      </c>
      <c r="BD271" s="8">
        <v>42723</v>
      </c>
      <c r="BE271" s="55"/>
      <c r="BF271" s="53"/>
      <c r="BG271" s="53"/>
      <c r="BH271" s="53"/>
      <c r="BI271" s="53"/>
      <c r="BJ271" s="53"/>
      <c r="BK271" s="53"/>
      <c r="BL271" s="53"/>
      <c r="BM271" s="53"/>
      <c r="BN271" s="53"/>
      <c r="BO271" s="53"/>
      <c r="BP271" s="53"/>
      <c r="BQ271" s="53"/>
      <c r="BR271" s="56">
        <f>SUM(Z271+AX271+BE271+BL271)</f>
        <v>16967493</v>
      </c>
      <c r="BS271" s="53"/>
      <c r="BT271" s="6"/>
      <c r="BU271" s="53" t="s">
        <v>2612</v>
      </c>
      <c r="BV271" s="57">
        <v>42574</v>
      </c>
      <c r="BW271" s="57">
        <v>42582</v>
      </c>
      <c r="BX271" s="57">
        <v>42583</v>
      </c>
      <c r="BY271" s="53"/>
      <c r="BZ271" s="53"/>
      <c r="CA271" s="53"/>
      <c r="CB271" s="53"/>
    </row>
    <row r="272" spans="1:80" ht="15" customHeight="1">
      <c r="A272" s="1">
        <v>230</v>
      </c>
      <c r="B272" s="1">
        <v>2016</v>
      </c>
      <c r="C272" s="1" t="s">
        <v>48</v>
      </c>
      <c r="D272" s="1">
        <v>1</v>
      </c>
      <c r="E272" s="53"/>
      <c r="F272" s="2">
        <v>258</v>
      </c>
      <c r="G272" s="3">
        <v>3.10020102100005E+16</v>
      </c>
      <c r="H272" s="4" t="s">
        <v>403</v>
      </c>
      <c r="I272" s="53"/>
      <c r="J272" s="1" t="s">
        <v>882</v>
      </c>
      <c r="K272" s="54" t="s">
        <v>2241</v>
      </c>
      <c r="L272" s="1" t="s">
        <v>65</v>
      </c>
      <c r="M272" s="1" t="s">
        <v>66</v>
      </c>
      <c r="N272" s="1" t="s">
        <v>67</v>
      </c>
      <c r="O272" s="1" t="s">
        <v>68</v>
      </c>
      <c r="P272" s="1" t="s">
        <v>69</v>
      </c>
      <c r="Q272" s="2">
        <v>1</v>
      </c>
      <c r="R272" s="1" t="s">
        <v>70</v>
      </c>
      <c r="S272" s="53"/>
      <c r="T272" s="6">
        <v>42390</v>
      </c>
      <c r="U272" s="6">
        <v>42401</v>
      </c>
      <c r="V272" s="7" t="s">
        <v>883</v>
      </c>
      <c r="W272" s="8">
        <v>42401</v>
      </c>
      <c r="X272" s="8">
        <v>42401</v>
      </c>
      <c r="Y272" s="8">
        <v>42734</v>
      </c>
      <c r="Z272" s="9">
        <v>22752015</v>
      </c>
      <c r="AA272" s="1" t="s">
        <v>51</v>
      </c>
      <c r="AB272" s="1" t="s">
        <v>52</v>
      </c>
      <c r="AC272" s="1" t="s">
        <v>72</v>
      </c>
      <c r="AD272" s="1">
        <v>11</v>
      </c>
      <c r="AE272" s="1" t="s">
        <v>54</v>
      </c>
      <c r="AF272" s="1" t="s">
        <v>117</v>
      </c>
      <c r="AG272" s="1" t="s">
        <v>118</v>
      </c>
      <c r="AH272" s="1" t="s">
        <v>117</v>
      </c>
      <c r="AI272" s="1" t="s">
        <v>74</v>
      </c>
      <c r="AJ272" s="1" t="s">
        <v>884</v>
      </c>
      <c r="AK272" s="1" t="s">
        <v>76</v>
      </c>
      <c r="AL272" s="5">
        <v>360</v>
      </c>
      <c r="AM272" s="10">
        <v>42390</v>
      </c>
      <c r="AN272" s="9">
        <v>22752015</v>
      </c>
      <c r="AO272" s="2">
        <v>334</v>
      </c>
      <c r="AP272" s="8">
        <v>42401</v>
      </c>
      <c r="AQ272" s="1" t="s">
        <v>77</v>
      </c>
      <c r="AR272" s="1" t="s">
        <v>57</v>
      </c>
      <c r="AS272" s="1" t="s">
        <v>121</v>
      </c>
      <c r="AT272" s="1" t="s">
        <v>122</v>
      </c>
      <c r="AU272" s="53"/>
      <c r="AV272" s="1" t="s">
        <v>80</v>
      </c>
      <c r="AW272" s="1">
        <v>1</v>
      </c>
      <c r="AX272" s="9"/>
      <c r="AY272" s="53"/>
      <c r="AZ272" s="53"/>
      <c r="BA272" s="6"/>
      <c r="BB272" s="53"/>
      <c r="BC272" s="6"/>
      <c r="BD272" s="6"/>
      <c r="BE272" s="55"/>
      <c r="BF272" s="53"/>
      <c r="BG272" s="53"/>
      <c r="BH272" s="53"/>
      <c r="BI272" s="53"/>
      <c r="BJ272" s="53"/>
      <c r="BK272" s="53"/>
      <c r="BL272" s="53"/>
      <c r="BM272" s="53"/>
      <c r="BN272" s="53"/>
      <c r="BO272" s="53"/>
      <c r="BP272" s="53"/>
      <c r="BQ272" s="53"/>
      <c r="BR272" s="56">
        <f>SUM(Z272+AX272+BE272+BL272)</f>
        <v>22752015</v>
      </c>
      <c r="BS272" s="53"/>
      <c r="BT272" s="6"/>
      <c r="BU272" s="53"/>
      <c r="BV272" s="53"/>
      <c r="BW272" s="53"/>
      <c r="BX272" s="53"/>
      <c r="BY272" s="53"/>
      <c r="BZ272" s="53"/>
      <c r="CA272" s="53"/>
      <c r="CB272" s="53"/>
    </row>
    <row r="273" spans="1:80" ht="15" customHeight="1">
      <c r="A273" s="1">
        <v>230</v>
      </c>
      <c r="B273" s="1">
        <v>2016</v>
      </c>
      <c r="C273" s="1" t="s">
        <v>48</v>
      </c>
      <c r="D273" s="1">
        <v>1</v>
      </c>
      <c r="E273" s="53"/>
      <c r="F273" s="2">
        <v>259</v>
      </c>
      <c r="G273" s="3">
        <v>3.10020102100006E+16</v>
      </c>
      <c r="H273" s="4" t="s">
        <v>571</v>
      </c>
      <c r="I273" s="53"/>
      <c r="J273" s="1" t="s">
        <v>885</v>
      </c>
      <c r="K273" s="54" t="s">
        <v>2284</v>
      </c>
      <c r="L273" s="1" t="s">
        <v>65</v>
      </c>
      <c r="M273" s="1" t="s">
        <v>66</v>
      </c>
      <c r="N273" s="1" t="s">
        <v>67</v>
      </c>
      <c r="O273" s="1" t="s">
        <v>68</v>
      </c>
      <c r="P273" s="1" t="s">
        <v>69</v>
      </c>
      <c r="Q273" s="2">
        <v>1</v>
      </c>
      <c r="R273" s="1" t="s">
        <v>70</v>
      </c>
      <c r="S273" s="53"/>
      <c r="T273" s="6">
        <v>42389</v>
      </c>
      <c r="U273" s="6">
        <v>42401</v>
      </c>
      <c r="V273" s="7" t="s">
        <v>886</v>
      </c>
      <c r="W273" s="8">
        <v>42401</v>
      </c>
      <c r="X273" s="8">
        <v>42401</v>
      </c>
      <c r="Y273" s="8">
        <v>42734</v>
      </c>
      <c r="Z273" s="9">
        <v>34886423</v>
      </c>
      <c r="AA273" s="1" t="s">
        <v>51</v>
      </c>
      <c r="AB273" s="1" t="s">
        <v>52</v>
      </c>
      <c r="AC273" s="1" t="s">
        <v>72</v>
      </c>
      <c r="AD273" s="1">
        <v>11</v>
      </c>
      <c r="AE273" s="1" t="s">
        <v>54</v>
      </c>
      <c r="AF273" s="1" t="s">
        <v>574</v>
      </c>
      <c r="AG273" s="1" t="s">
        <v>575</v>
      </c>
      <c r="AH273" s="1" t="s">
        <v>84</v>
      </c>
      <c r="AI273" s="1" t="s">
        <v>85</v>
      </c>
      <c r="AJ273" s="1" t="s">
        <v>128</v>
      </c>
      <c r="AK273" s="1" t="s">
        <v>76</v>
      </c>
      <c r="AL273" s="5">
        <v>268</v>
      </c>
      <c r="AM273" s="10">
        <v>42389</v>
      </c>
      <c r="AN273" s="9">
        <v>34886423</v>
      </c>
      <c r="AO273" s="2">
        <v>327</v>
      </c>
      <c r="AP273" s="8">
        <v>42401</v>
      </c>
      <c r="AQ273" s="1" t="s">
        <v>77</v>
      </c>
      <c r="AR273" s="1" t="s">
        <v>62</v>
      </c>
      <c r="AS273" s="1" t="s">
        <v>78</v>
      </c>
      <c r="AT273" s="1" t="s">
        <v>79</v>
      </c>
      <c r="AU273" s="53"/>
      <c r="AV273" s="1" t="s">
        <v>80</v>
      </c>
      <c r="AW273" s="1">
        <v>1</v>
      </c>
      <c r="AX273" s="9">
        <v>1585747</v>
      </c>
      <c r="AY273" s="53">
        <v>15</v>
      </c>
      <c r="AZ273" s="53">
        <v>10296</v>
      </c>
      <c r="BA273" s="6">
        <v>42727</v>
      </c>
      <c r="BB273" s="53">
        <v>4966</v>
      </c>
      <c r="BC273" s="6">
        <v>42723</v>
      </c>
      <c r="BD273" s="8">
        <v>42749</v>
      </c>
      <c r="BE273" s="55"/>
      <c r="BF273" s="53"/>
      <c r="BG273" s="53"/>
      <c r="BH273" s="53"/>
      <c r="BI273" s="53"/>
      <c r="BJ273" s="53"/>
      <c r="BK273" s="53"/>
      <c r="BL273" s="53"/>
      <c r="BM273" s="53"/>
      <c r="BN273" s="53"/>
      <c r="BO273" s="53"/>
      <c r="BP273" s="53"/>
      <c r="BQ273" s="53"/>
      <c r="BR273" s="56">
        <f>SUM(Z273+AX273+BE273+BL273)</f>
        <v>36472170</v>
      </c>
      <c r="BS273" s="53"/>
      <c r="BT273" s="6"/>
      <c r="BU273" s="53"/>
      <c r="BV273" s="53"/>
      <c r="BW273" s="53"/>
      <c r="BX273" s="53"/>
      <c r="BY273" s="53"/>
      <c r="BZ273" s="53"/>
      <c r="CA273" s="53"/>
      <c r="CB273" s="53"/>
    </row>
    <row r="274" spans="1:80" ht="15" customHeight="1">
      <c r="A274" s="1">
        <v>230</v>
      </c>
      <c r="B274" s="1">
        <v>2016</v>
      </c>
      <c r="C274" s="1" t="s">
        <v>48</v>
      </c>
      <c r="D274" s="1">
        <v>1</v>
      </c>
      <c r="E274" s="53"/>
      <c r="F274" s="2">
        <v>260</v>
      </c>
      <c r="G274" s="3">
        <v>3.10020102100002E+16</v>
      </c>
      <c r="H274" s="4" t="s">
        <v>746</v>
      </c>
      <c r="I274" s="53"/>
      <c r="J274" s="1" t="s">
        <v>887</v>
      </c>
      <c r="K274" s="54" t="s">
        <v>2242</v>
      </c>
      <c r="L274" s="1" t="s">
        <v>65</v>
      </c>
      <c r="M274" s="1" t="s">
        <v>66</v>
      </c>
      <c r="N274" s="1" t="s">
        <v>67</v>
      </c>
      <c r="O274" s="1" t="s">
        <v>68</v>
      </c>
      <c r="P274" s="1" t="s">
        <v>69</v>
      </c>
      <c r="Q274" s="2">
        <v>1</v>
      </c>
      <c r="R274" s="1" t="s">
        <v>70</v>
      </c>
      <c r="S274" s="53"/>
      <c r="T274" s="6">
        <v>42390</v>
      </c>
      <c r="U274" s="6">
        <v>42401</v>
      </c>
      <c r="V274" s="7" t="s">
        <v>888</v>
      </c>
      <c r="W274" s="8">
        <v>42401</v>
      </c>
      <c r="X274" s="8">
        <v>42401</v>
      </c>
      <c r="Y274" s="8">
        <v>42734</v>
      </c>
      <c r="Z274" s="9">
        <v>22752015</v>
      </c>
      <c r="AA274" s="1" t="s">
        <v>51</v>
      </c>
      <c r="AB274" s="1" t="s">
        <v>52</v>
      </c>
      <c r="AC274" s="1" t="s">
        <v>72</v>
      </c>
      <c r="AD274" s="1">
        <v>11</v>
      </c>
      <c r="AE274" s="1" t="s">
        <v>54</v>
      </c>
      <c r="AF274" s="1" t="s">
        <v>55</v>
      </c>
      <c r="AG274" s="1" t="s">
        <v>749</v>
      </c>
      <c r="AH274" s="1" t="s">
        <v>55</v>
      </c>
      <c r="AI274" s="1" t="s">
        <v>74</v>
      </c>
      <c r="AJ274" s="1" t="s">
        <v>86</v>
      </c>
      <c r="AK274" s="1" t="s">
        <v>76</v>
      </c>
      <c r="AL274" s="5">
        <v>296</v>
      </c>
      <c r="AM274" s="10">
        <v>42390</v>
      </c>
      <c r="AN274" s="9">
        <v>22752015</v>
      </c>
      <c r="AO274" s="2">
        <v>328</v>
      </c>
      <c r="AP274" s="8">
        <v>42401</v>
      </c>
      <c r="AQ274" s="1" t="s">
        <v>77</v>
      </c>
      <c r="AR274" s="1" t="s">
        <v>62</v>
      </c>
      <c r="AS274" s="1" t="s">
        <v>121</v>
      </c>
      <c r="AT274" s="1" t="s">
        <v>750</v>
      </c>
      <c r="AU274" s="53"/>
      <c r="AV274" s="1" t="s">
        <v>80</v>
      </c>
      <c r="AW274" s="1">
        <v>1</v>
      </c>
      <c r="AX274" s="9">
        <v>1241019</v>
      </c>
      <c r="AY274" s="53">
        <v>18</v>
      </c>
      <c r="AZ274" s="53">
        <v>9819</v>
      </c>
      <c r="BA274" s="6">
        <v>42709</v>
      </c>
      <c r="BB274" s="53">
        <v>4568</v>
      </c>
      <c r="BC274" s="6">
        <v>42699</v>
      </c>
      <c r="BD274" s="8">
        <v>42752</v>
      </c>
      <c r="BE274" s="55"/>
      <c r="BF274" s="53"/>
      <c r="BG274" s="53"/>
      <c r="BH274" s="53"/>
      <c r="BI274" s="53"/>
      <c r="BJ274" s="53"/>
      <c r="BK274" s="53"/>
      <c r="BL274" s="53"/>
      <c r="BM274" s="53"/>
      <c r="BN274" s="53"/>
      <c r="BO274" s="53"/>
      <c r="BP274" s="53"/>
      <c r="BQ274" s="53"/>
      <c r="BR274" s="56">
        <f>SUM(Z274+AX274+BE274+BL274)</f>
        <v>23993034</v>
      </c>
      <c r="BS274" s="53"/>
      <c r="BT274" s="6"/>
      <c r="BU274" s="53"/>
      <c r="BV274" s="53"/>
      <c r="BW274" s="53"/>
      <c r="BX274" s="53"/>
      <c r="BY274" s="53"/>
      <c r="BZ274" s="53"/>
      <c r="CA274" s="53"/>
      <c r="CB274" s="53"/>
    </row>
    <row r="275" spans="1:80" ht="15" customHeight="1">
      <c r="A275" s="1">
        <v>230</v>
      </c>
      <c r="B275" s="1">
        <v>2016</v>
      </c>
      <c r="C275" s="1" t="s">
        <v>48</v>
      </c>
      <c r="D275" s="1">
        <v>1</v>
      </c>
      <c r="E275" s="53"/>
      <c r="F275" s="2">
        <v>261</v>
      </c>
      <c r="G275" s="3">
        <v>3.10020102100002E+16</v>
      </c>
      <c r="H275" s="4" t="s">
        <v>746</v>
      </c>
      <c r="I275" s="53"/>
      <c r="J275" s="1" t="s">
        <v>889</v>
      </c>
      <c r="K275" s="54" t="s">
        <v>2239</v>
      </c>
      <c r="L275" s="1" t="s">
        <v>65</v>
      </c>
      <c r="M275" s="1" t="s">
        <v>66</v>
      </c>
      <c r="N275" s="1" t="s">
        <v>67</v>
      </c>
      <c r="O275" s="1" t="s">
        <v>68</v>
      </c>
      <c r="P275" s="1" t="s">
        <v>69</v>
      </c>
      <c r="Q275" s="2">
        <v>1</v>
      </c>
      <c r="R275" s="1" t="s">
        <v>70</v>
      </c>
      <c r="S275" s="53"/>
      <c r="T275" s="6">
        <v>42390</v>
      </c>
      <c r="U275" s="6">
        <v>42401</v>
      </c>
      <c r="V275" s="7" t="s">
        <v>890</v>
      </c>
      <c r="W275" s="8">
        <v>42401</v>
      </c>
      <c r="X275" s="8">
        <v>42401</v>
      </c>
      <c r="Y275" s="8">
        <v>42734</v>
      </c>
      <c r="Z275" s="9">
        <v>22752015</v>
      </c>
      <c r="AA275" s="1" t="s">
        <v>51</v>
      </c>
      <c r="AB275" s="1" t="s">
        <v>52</v>
      </c>
      <c r="AC275" s="1" t="s">
        <v>72</v>
      </c>
      <c r="AD275" s="1">
        <v>11</v>
      </c>
      <c r="AE275" s="1" t="s">
        <v>54</v>
      </c>
      <c r="AF275" s="1" t="s">
        <v>891</v>
      </c>
      <c r="AG275" s="1" t="s">
        <v>892</v>
      </c>
      <c r="AH275" s="1" t="s">
        <v>55</v>
      </c>
      <c r="AI275" s="1" t="s">
        <v>74</v>
      </c>
      <c r="AJ275" s="1" t="s">
        <v>893</v>
      </c>
      <c r="AK275" s="1" t="s">
        <v>76</v>
      </c>
      <c r="AL275" s="5">
        <v>298</v>
      </c>
      <c r="AM275" s="10">
        <v>42390</v>
      </c>
      <c r="AN275" s="9">
        <v>22752015</v>
      </c>
      <c r="AO275" s="2">
        <v>329</v>
      </c>
      <c r="AP275" s="8">
        <v>42401</v>
      </c>
      <c r="AQ275" s="1" t="s">
        <v>77</v>
      </c>
      <c r="AR275" s="1" t="s">
        <v>57</v>
      </c>
      <c r="AS275" s="1" t="s">
        <v>121</v>
      </c>
      <c r="AT275" s="1" t="s">
        <v>750</v>
      </c>
      <c r="AU275" s="53"/>
      <c r="AV275" s="1" t="s">
        <v>80</v>
      </c>
      <c r="AW275" s="1">
        <v>1</v>
      </c>
      <c r="AX275" s="9">
        <v>1241019</v>
      </c>
      <c r="AY275" s="53">
        <v>18</v>
      </c>
      <c r="AZ275" s="53">
        <v>10008</v>
      </c>
      <c r="BA275" s="6">
        <v>42716</v>
      </c>
      <c r="BB275" s="53">
        <v>4587</v>
      </c>
      <c r="BC275" s="6">
        <v>42699</v>
      </c>
      <c r="BD275" s="8">
        <v>42752</v>
      </c>
      <c r="BE275" s="55"/>
      <c r="BF275" s="53"/>
      <c r="BG275" s="53"/>
      <c r="BH275" s="53"/>
      <c r="BI275" s="53"/>
      <c r="BJ275" s="53"/>
      <c r="BK275" s="53"/>
      <c r="BL275" s="53"/>
      <c r="BM275" s="53"/>
      <c r="BN275" s="53"/>
      <c r="BO275" s="53"/>
      <c r="BP275" s="53"/>
      <c r="BQ275" s="53"/>
      <c r="BR275" s="56">
        <f>SUM(Z275+AX275+BE275+BL275)</f>
        <v>23993034</v>
      </c>
      <c r="BS275" s="53"/>
      <c r="BT275" s="6"/>
      <c r="BU275" s="53"/>
      <c r="BV275" s="53"/>
      <c r="BW275" s="53"/>
      <c r="BX275" s="53"/>
      <c r="BY275" s="53"/>
      <c r="BZ275" s="53"/>
      <c r="CA275" s="53"/>
      <c r="CB275" s="53"/>
    </row>
    <row r="276" spans="1:80" ht="15" customHeight="1">
      <c r="A276" s="1">
        <v>230</v>
      </c>
      <c r="B276" s="1">
        <v>2016</v>
      </c>
      <c r="C276" s="1" t="s">
        <v>48</v>
      </c>
      <c r="D276" s="1">
        <v>1</v>
      </c>
      <c r="E276" s="53"/>
      <c r="F276" s="2">
        <v>262</v>
      </c>
      <c r="G276" s="3">
        <v>3.10020102100002E+16</v>
      </c>
      <c r="H276" s="4" t="s">
        <v>746</v>
      </c>
      <c r="I276" s="53"/>
      <c r="J276" s="1" t="s">
        <v>894</v>
      </c>
      <c r="K276" s="54" t="s">
        <v>2266</v>
      </c>
      <c r="L276" s="1" t="s">
        <v>65</v>
      </c>
      <c r="M276" s="1" t="s">
        <v>66</v>
      </c>
      <c r="N276" s="1" t="s">
        <v>67</v>
      </c>
      <c r="O276" s="1" t="s">
        <v>68</v>
      </c>
      <c r="P276" s="1" t="s">
        <v>69</v>
      </c>
      <c r="Q276" s="2">
        <v>1</v>
      </c>
      <c r="R276" s="1" t="s">
        <v>70</v>
      </c>
      <c r="S276" s="53"/>
      <c r="T276" s="6">
        <v>42390</v>
      </c>
      <c r="U276" s="6">
        <v>42401</v>
      </c>
      <c r="V276" s="7" t="s">
        <v>895</v>
      </c>
      <c r="W276" s="8">
        <v>42401</v>
      </c>
      <c r="X276" s="8">
        <v>42401</v>
      </c>
      <c r="Y276" s="8">
        <v>42734</v>
      </c>
      <c r="Z276" s="9">
        <v>22752015</v>
      </c>
      <c r="AA276" s="1" t="s">
        <v>51</v>
      </c>
      <c r="AB276" s="1" t="s">
        <v>52</v>
      </c>
      <c r="AC276" s="1" t="s">
        <v>72</v>
      </c>
      <c r="AD276" s="1">
        <v>11</v>
      </c>
      <c r="AE276" s="1" t="s">
        <v>54</v>
      </c>
      <c r="AF276" s="1" t="s">
        <v>49</v>
      </c>
      <c r="AG276" s="1" t="s">
        <v>785</v>
      </c>
      <c r="AH276" s="1" t="s">
        <v>55</v>
      </c>
      <c r="AI276" s="1" t="s">
        <v>74</v>
      </c>
      <c r="AJ276" s="1" t="s">
        <v>896</v>
      </c>
      <c r="AK276" s="1" t="s">
        <v>76</v>
      </c>
      <c r="AL276" s="5">
        <v>302</v>
      </c>
      <c r="AM276" s="10">
        <v>42390</v>
      </c>
      <c r="AN276" s="9">
        <v>22752015</v>
      </c>
      <c r="AO276" s="2">
        <v>342</v>
      </c>
      <c r="AP276" s="8">
        <v>42401</v>
      </c>
      <c r="AQ276" s="1" t="s">
        <v>77</v>
      </c>
      <c r="AR276" s="1" t="s">
        <v>57</v>
      </c>
      <c r="AS276" s="1" t="s">
        <v>121</v>
      </c>
      <c r="AT276" s="1" t="s">
        <v>750</v>
      </c>
      <c r="AU276" s="53"/>
      <c r="AV276" s="1" t="s">
        <v>80</v>
      </c>
      <c r="AW276" s="1">
        <v>1</v>
      </c>
      <c r="AX276" s="9">
        <v>1241019</v>
      </c>
      <c r="AY276" s="53">
        <v>18</v>
      </c>
      <c r="AZ276" s="53">
        <v>10155</v>
      </c>
      <c r="BA276" s="6">
        <v>42719</v>
      </c>
      <c r="BB276" s="53">
        <v>4650</v>
      </c>
      <c r="BC276" s="6">
        <v>42702</v>
      </c>
      <c r="BD276" s="8">
        <v>42752</v>
      </c>
      <c r="BE276" s="55"/>
      <c r="BF276" s="53"/>
      <c r="BG276" s="53"/>
      <c r="BH276" s="53"/>
      <c r="BI276" s="53"/>
      <c r="BJ276" s="53"/>
      <c r="BK276" s="53"/>
      <c r="BL276" s="53"/>
      <c r="BM276" s="53"/>
      <c r="BN276" s="53"/>
      <c r="BO276" s="53"/>
      <c r="BP276" s="53"/>
      <c r="BQ276" s="53"/>
      <c r="BR276" s="56">
        <f>SUM(Z276+AX276+BE276+BL276)</f>
        <v>23993034</v>
      </c>
      <c r="BS276" s="53"/>
      <c r="BT276" s="6"/>
      <c r="BU276" s="53"/>
      <c r="BV276" s="53"/>
      <c r="BW276" s="53"/>
      <c r="BX276" s="53"/>
      <c r="BY276" s="53"/>
      <c r="BZ276" s="53"/>
      <c r="CA276" s="53"/>
      <c r="CB276" s="53"/>
    </row>
    <row r="277" spans="1:80" ht="15" customHeight="1">
      <c r="A277" s="1">
        <v>230</v>
      </c>
      <c r="B277" s="1">
        <v>2016</v>
      </c>
      <c r="C277" s="1" t="s">
        <v>48</v>
      </c>
      <c r="D277" s="1">
        <v>1</v>
      </c>
      <c r="E277" s="53"/>
      <c r="F277" s="2">
        <v>263</v>
      </c>
      <c r="G277" s="3">
        <v>3.100101021E+16</v>
      </c>
      <c r="H277" s="4" t="s">
        <v>63</v>
      </c>
      <c r="I277" s="53"/>
      <c r="J277" s="1" t="s">
        <v>897</v>
      </c>
      <c r="K277" s="54" t="s">
        <v>2233</v>
      </c>
      <c r="L277" s="1" t="s">
        <v>65</v>
      </c>
      <c r="M277" s="1" t="s">
        <v>66</v>
      </c>
      <c r="N277" s="1" t="s">
        <v>67</v>
      </c>
      <c r="O277" s="1" t="s">
        <v>68</v>
      </c>
      <c r="P277" s="1" t="s">
        <v>69</v>
      </c>
      <c r="Q277" s="2">
        <v>1</v>
      </c>
      <c r="R277" s="1" t="s">
        <v>70</v>
      </c>
      <c r="S277" s="53"/>
      <c r="T277" s="6">
        <v>42396</v>
      </c>
      <c r="U277" s="6">
        <v>42401</v>
      </c>
      <c r="V277" s="7" t="s">
        <v>822</v>
      </c>
      <c r="W277" s="8">
        <v>42401</v>
      </c>
      <c r="X277" s="8">
        <v>42402</v>
      </c>
      <c r="Y277" s="8">
        <v>42675</v>
      </c>
      <c r="Z277" s="9">
        <v>14271723</v>
      </c>
      <c r="AA277" s="1" t="s">
        <v>51</v>
      </c>
      <c r="AB277" s="1" t="s">
        <v>52</v>
      </c>
      <c r="AC277" s="1" t="s">
        <v>72</v>
      </c>
      <c r="AD277" s="1">
        <v>9</v>
      </c>
      <c r="AE277" s="1" t="s">
        <v>54</v>
      </c>
      <c r="AF277" s="1" t="s">
        <v>663</v>
      </c>
      <c r="AG277" s="1" t="s">
        <v>664</v>
      </c>
      <c r="AH277" s="1" t="s">
        <v>127</v>
      </c>
      <c r="AI277" s="1" t="s">
        <v>119</v>
      </c>
      <c r="AJ277" s="1" t="s">
        <v>120</v>
      </c>
      <c r="AK277" s="1" t="s">
        <v>76</v>
      </c>
      <c r="AL277" s="5">
        <v>723</v>
      </c>
      <c r="AM277" s="10">
        <v>42396</v>
      </c>
      <c r="AN277" s="9">
        <v>14271723</v>
      </c>
      <c r="AO277" s="2">
        <v>343</v>
      </c>
      <c r="AP277" s="8">
        <v>42401</v>
      </c>
      <c r="AQ277" s="1" t="s">
        <v>77</v>
      </c>
      <c r="AR277" s="1" t="s">
        <v>62</v>
      </c>
      <c r="AS277" s="1" t="s">
        <v>78</v>
      </c>
      <c r="AT277" s="1" t="s">
        <v>79</v>
      </c>
      <c r="AU277" s="53"/>
      <c r="AV277" s="1" t="s">
        <v>80</v>
      </c>
      <c r="AW277" s="1">
        <v>1</v>
      </c>
      <c r="AX277" s="9">
        <v>3118836</v>
      </c>
      <c r="AY277" s="53">
        <v>59</v>
      </c>
      <c r="AZ277" s="53">
        <v>7955</v>
      </c>
      <c r="BA277" s="6">
        <v>42615</v>
      </c>
      <c r="BB277" s="53">
        <v>2830</v>
      </c>
      <c r="BC277" s="6">
        <v>42612</v>
      </c>
      <c r="BD277" s="8">
        <v>42734</v>
      </c>
      <c r="BE277" s="55"/>
      <c r="BF277" s="53"/>
      <c r="BG277" s="53"/>
      <c r="BH277" s="53"/>
      <c r="BI277" s="53"/>
      <c r="BJ277" s="53"/>
      <c r="BK277" s="53"/>
      <c r="BL277" s="53"/>
      <c r="BM277" s="53"/>
      <c r="BN277" s="53"/>
      <c r="BO277" s="53"/>
      <c r="BP277" s="53"/>
      <c r="BQ277" s="53"/>
      <c r="BR277" s="56">
        <f>SUM(Z277+AX277+BE277+BL277)</f>
        <v>17390559</v>
      </c>
      <c r="BS277" s="53"/>
      <c r="BT277" s="6"/>
      <c r="BU277" s="53"/>
      <c r="BV277" s="53"/>
      <c r="BW277" s="53"/>
      <c r="BX277" s="53"/>
      <c r="BY277" s="53"/>
      <c r="BZ277" s="53"/>
      <c r="CA277" s="53"/>
      <c r="CB277" s="53"/>
    </row>
    <row r="278" spans="1:80" ht="15" customHeight="1">
      <c r="A278" s="1">
        <v>230</v>
      </c>
      <c r="B278" s="1">
        <v>2016</v>
      </c>
      <c r="C278" s="1" t="s">
        <v>48</v>
      </c>
      <c r="D278" s="1">
        <v>1</v>
      </c>
      <c r="E278" s="53"/>
      <c r="F278" s="2">
        <v>264</v>
      </c>
      <c r="G278" s="3">
        <v>3.10020102100003E+16</v>
      </c>
      <c r="H278" s="4" t="s">
        <v>485</v>
      </c>
      <c r="I278" s="53"/>
      <c r="J278" s="1" t="s">
        <v>898</v>
      </c>
      <c r="K278" s="54" t="s">
        <v>2244</v>
      </c>
      <c r="L278" s="1" t="s">
        <v>65</v>
      </c>
      <c r="M278" s="1" t="s">
        <v>66</v>
      </c>
      <c r="N278" s="1" t="s">
        <v>67</v>
      </c>
      <c r="O278" s="1" t="s">
        <v>68</v>
      </c>
      <c r="P278" s="1" t="s">
        <v>69</v>
      </c>
      <c r="Q278" s="2">
        <v>1</v>
      </c>
      <c r="R278" s="1" t="s">
        <v>70</v>
      </c>
      <c r="S278" s="53"/>
      <c r="T278" s="6">
        <v>42391</v>
      </c>
      <c r="U278" s="6">
        <v>42401</v>
      </c>
      <c r="V278" s="7" t="s">
        <v>743</v>
      </c>
      <c r="W278" s="8">
        <v>42401</v>
      </c>
      <c r="X278" s="8">
        <v>42401</v>
      </c>
      <c r="Y278" s="8">
        <v>42719</v>
      </c>
      <c r="Z278" s="9">
        <v>16650344</v>
      </c>
      <c r="AA278" s="1" t="s">
        <v>51</v>
      </c>
      <c r="AB278" s="1" t="s">
        <v>52</v>
      </c>
      <c r="AC278" s="1" t="s">
        <v>132</v>
      </c>
      <c r="AD278" s="1">
        <v>315</v>
      </c>
      <c r="AE278" s="1" t="s">
        <v>54</v>
      </c>
      <c r="AF278" s="1" t="s">
        <v>488</v>
      </c>
      <c r="AG278" s="1" t="s">
        <v>489</v>
      </c>
      <c r="AH278" s="1" t="s">
        <v>488</v>
      </c>
      <c r="AI278" s="1" t="s">
        <v>119</v>
      </c>
      <c r="AJ278" s="1" t="s">
        <v>120</v>
      </c>
      <c r="AK278" s="1" t="s">
        <v>76</v>
      </c>
      <c r="AL278" s="5">
        <v>478</v>
      </c>
      <c r="AM278" s="10">
        <v>42391</v>
      </c>
      <c r="AN278" s="9">
        <v>16650344</v>
      </c>
      <c r="AO278" s="2">
        <v>330</v>
      </c>
      <c r="AP278" s="8">
        <v>42401</v>
      </c>
      <c r="AQ278" s="1" t="s">
        <v>77</v>
      </c>
      <c r="AR278" s="1" t="s">
        <v>57</v>
      </c>
      <c r="AS278" s="1" t="s">
        <v>491</v>
      </c>
      <c r="AT278" s="1" t="s">
        <v>492</v>
      </c>
      <c r="AU278" s="53"/>
      <c r="AV278" s="1" t="s">
        <v>80</v>
      </c>
      <c r="AW278" s="1">
        <v>1</v>
      </c>
      <c r="AX278" s="9">
        <v>792874</v>
      </c>
      <c r="AY278" s="53">
        <v>15</v>
      </c>
      <c r="AZ278" s="53">
        <v>7845</v>
      </c>
      <c r="BA278" s="6">
        <v>42613</v>
      </c>
      <c r="BB278" s="53">
        <v>2532</v>
      </c>
      <c r="BC278" s="6">
        <v>42593</v>
      </c>
      <c r="BD278" s="8">
        <v>42734</v>
      </c>
      <c r="BE278" s="55"/>
      <c r="BF278" s="53"/>
      <c r="BG278" s="53"/>
      <c r="BH278" s="53"/>
      <c r="BI278" s="53"/>
      <c r="BJ278" s="53"/>
      <c r="BK278" s="53"/>
      <c r="BL278" s="53"/>
      <c r="BM278" s="53"/>
      <c r="BN278" s="53"/>
      <c r="BO278" s="53"/>
      <c r="BP278" s="53"/>
      <c r="BQ278" s="53"/>
      <c r="BR278" s="56">
        <f>SUM(Z278+AX278+BE278+BL278)</f>
        <v>17443218</v>
      </c>
      <c r="BS278" s="53"/>
      <c r="BT278" s="6"/>
      <c r="BU278" s="53"/>
      <c r="BV278" s="53"/>
      <c r="BW278" s="53"/>
      <c r="BX278" s="53"/>
      <c r="BY278" s="53"/>
      <c r="BZ278" s="53"/>
      <c r="CA278" s="53"/>
      <c r="CB278" s="53"/>
    </row>
    <row r="279" spans="1:80" ht="15" customHeight="1">
      <c r="A279" s="1">
        <v>230</v>
      </c>
      <c r="B279" s="1">
        <v>2016</v>
      </c>
      <c r="C279" s="1" t="s">
        <v>48</v>
      </c>
      <c r="D279" s="1">
        <v>1</v>
      </c>
      <c r="E279" s="53"/>
      <c r="F279" s="2">
        <v>265</v>
      </c>
      <c r="G279" s="3">
        <v>3.10020102100002E+16</v>
      </c>
      <c r="H279" s="4" t="s">
        <v>746</v>
      </c>
      <c r="I279" s="53"/>
      <c r="J279" s="1" t="s">
        <v>899</v>
      </c>
      <c r="K279" s="54" t="s">
        <v>2269</v>
      </c>
      <c r="L279" s="1" t="s">
        <v>65</v>
      </c>
      <c r="M279" s="1" t="s">
        <v>66</v>
      </c>
      <c r="N279" s="1" t="s">
        <v>67</v>
      </c>
      <c r="O279" s="1" t="s">
        <v>68</v>
      </c>
      <c r="P279" s="1" t="s">
        <v>69</v>
      </c>
      <c r="Q279" s="2">
        <v>1</v>
      </c>
      <c r="R279" s="1" t="s">
        <v>70</v>
      </c>
      <c r="S279" s="53"/>
      <c r="T279" s="6">
        <v>42390</v>
      </c>
      <c r="U279" s="6">
        <v>42401</v>
      </c>
      <c r="V279" s="7" t="s">
        <v>900</v>
      </c>
      <c r="W279" s="8">
        <v>42401</v>
      </c>
      <c r="X279" s="8">
        <v>42401</v>
      </c>
      <c r="Y279" s="8">
        <v>42734</v>
      </c>
      <c r="Z279" s="9">
        <v>22752015</v>
      </c>
      <c r="AA279" s="1" t="s">
        <v>51</v>
      </c>
      <c r="AB279" s="1" t="s">
        <v>52</v>
      </c>
      <c r="AC279" s="1" t="s">
        <v>72</v>
      </c>
      <c r="AD279" s="1">
        <v>11</v>
      </c>
      <c r="AE279" s="1" t="s">
        <v>54</v>
      </c>
      <c r="AF279" s="1" t="s">
        <v>901</v>
      </c>
      <c r="AG279" s="1" t="s">
        <v>902</v>
      </c>
      <c r="AH279" s="1" t="s">
        <v>55</v>
      </c>
      <c r="AI279" s="1" t="s">
        <v>74</v>
      </c>
      <c r="AJ279" s="1" t="s">
        <v>902</v>
      </c>
      <c r="AK279" s="1" t="s">
        <v>76</v>
      </c>
      <c r="AL279" s="5">
        <v>299</v>
      </c>
      <c r="AM279" s="10">
        <v>42390</v>
      </c>
      <c r="AN279" s="9">
        <v>22752015</v>
      </c>
      <c r="AO279" s="2">
        <v>331</v>
      </c>
      <c r="AP279" s="8">
        <v>42401</v>
      </c>
      <c r="AQ279" s="1" t="s">
        <v>77</v>
      </c>
      <c r="AR279" s="1" t="s">
        <v>57</v>
      </c>
      <c r="AS279" s="1" t="s">
        <v>121</v>
      </c>
      <c r="AT279" s="1" t="s">
        <v>750</v>
      </c>
      <c r="AU279" s="53"/>
      <c r="AV279" s="1" t="s">
        <v>80</v>
      </c>
      <c r="AW279" s="1">
        <v>1</v>
      </c>
      <c r="AX279" s="9"/>
      <c r="AY279" s="53"/>
      <c r="AZ279" s="53"/>
      <c r="BA279" s="6"/>
      <c r="BB279" s="53"/>
      <c r="BC279" s="6"/>
      <c r="BD279" s="6"/>
      <c r="BE279" s="55"/>
      <c r="BF279" s="53"/>
      <c r="BG279" s="53"/>
      <c r="BH279" s="53"/>
      <c r="BI279" s="53"/>
      <c r="BJ279" s="53"/>
      <c r="BK279" s="53"/>
      <c r="BL279" s="53"/>
      <c r="BM279" s="53"/>
      <c r="BN279" s="53"/>
      <c r="BO279" s="53"/>
      <c r="BP279" s="53"/>
      <c r="BQ279" s="53"/>
      <c r="BR279" s="56">
        <f>SUM(Z279+AX279+BE279+BL279)</f>
        <v>22752015</v>
      </c>
      <c r="BS279" s="53"/>
      <c r="BT279" s="6"/>
      <c r="BU279" s="53"/>
      <c r="BV279" s="53"/>
      <c r="BW279" s="53"/>
      <c r="BX279" s="53"/>
      <c r="BY279" s="53"/>
      <c r="BZ279" s="53"/>
      <c r="CA279" s="53"/>
      <c r="CB279" s="53"/>
    </row>
    <row r="280" spans="1:80" ht="15" customHeight="1">
      <c r="A280" s="1">
        <v>230</v>
      </c>
      <c r="B280" s="1">
        <v>2016</v>
      </c>
      <c r="C280" s="1" t="s">
        <v>48</v>
      </c>
      <c r="D280" s="1">
        <v>1</v>
      </c>
      <c r="E280" s="53"/>
      <c r="F280" s="2">
        <v>266</v>
      </c>
      <c r="G280" s="3">
        <v>3.10020102100002E+16</v>
      </c>
      <c r="H280" s="4" t="s">
        <v>746</v>
      </c>
      <c r="I280" s="53"/>
      <c r="J280" s="1" t="s">
        <v>903</v>
      </c>
      <c r="K280" s="54" t="s">
        <v>2269</v>
      </c>
      <c r="L280" s="1" t="s">
        <v>65</v>
      </c>
      <c r="M280" s="1" t="s">
        <v>66</v>
      </c>
      <c r="N280" s="1" t="s">
        <v>67</v>
      </c>
      <c r="O280" s="1" t="s">
        <v>68</v>
      </c>
      <c r="P280" s="1" t="s">
        <v>69</v>
      </c>
      <c r="Q280" s="2">
        <v>1</v>
      </c>
      <c r="R280" s="1" t="s">
        <v>70</v>
      </c>
      <c r="S280" s="53"/>
      <c r="T280" s="6">
        <v>42390</v>
      </c>
      <c r="U280" s="6">
        <v>42401</v>
      </c>
      <c r="V280" s="7" t="s">
        <v>904</v>
      </c>
      <c r="W280" s="8">
        <v>42401</v>
      </c>
      <c r="X280" s="8">
        <v>42401</v>
      </c>
      <c r="Y280" s="8">
        <v>42734</v>
      </c>
      <c r="Z280" s="9">
        <v>22752015</v>
      </c>
      <c r="AA280" s="1" t="s">
        <v>51</v>
      </c>
      <c r="AB280" s="1" t="s">
        <v>52</v>
      </c>
      <c r="AC280" s="1" t="s">
        <v>72</v>
      </c>
      <c r="AD280" s="1">
        <v>11</v>
      </c>
      <c r="AE280" s="1" t="s">
        <v>54</v>
      </c>
      <c r="AF280" s="1" t="s">
        <v>901</v>
      </c>
      <c r="AG280" s="1" t="s">
        <v>902</v>
      </c>
      <c r="AH280" s="1" t="s">
        <v>55</v>
      </c>
      <c r="AI280" s="1" t="s">
        <v>74</v>
      </c>
      <c r="AJ280" s="1" t="s">
        <v>905</v>
      </c>
      <c r="AK280" s="1" t="s">
        <v>76</v>
      </c>
      <c r="AL280" s="5">
        <v>297</v>
      </c>
      <c r="AM280" s="10">
        <v>42390</v>
      </c>
      <c r="AN280" s="9">
        <v>22752015</v>
      </c>
      <c r="AO280" s="2">
        <v>337</v>
      </c>
      <c r="AP280" s="8">
        <v>42401</v>
      </c>
      <c r="AQ280" s="1" t="s">
        <v>77</v>
      </c>
      <c r="AR280" s="1" t="s">
        <v>57</v>
      </c>
      <c r="AS280" s="1" t="s">
        <v>121</v>
      </c>
      <c r="AT280" s="1" t="s">
        <v>750</v>
      </c>
      <c r="AU280" s="53"/>
      <c r="AV280" s="1" t="s">
        <v>80</v>
      </c>
      <c r="AW280" s="1">
        <v>1</v>
      </c>
      <c r="AX280" s="9"/>
      <c r="AY280" s="53"/>
      <c r="AZ280" s="53"/>
      <c r="BA280" s="6"/>
      <c r="BB280" s="53"/>
      <c r="BC280" s="6"/>
      <c r="BD280" s="6"/>
      <c r="BE280" s="55"/>
      <c r="BF280" s="53"/>
      <c r="BG280" s="53"/>
      <c r="BH280" s="53"/>
      <c r="BI280" s="53"/>
      <c r="BJ280" s="53"/>
      <c r="BK280" s="53"/>
      <c r="BL280" s="53"/>
      <c r="BM280" s="53"/>
      <c r="BN280" s="53"/>
      <c r="BO280" s="53"/>
      <c r="BP280" s="53"/>
      <c r="BQ280" s="53"/>
      <c r="BR280" s="56">
        <f>SUM(Z280+AX280+BE280+BL280)</f>
        <v>22752015</v>
      </c>
      <c r="BS280" s="53"/>
      <c r="BT280" s="6"/>
      <c r="BU280" s="53"/>
      <c r="BV280" s="53"/>
      <c r="BW280" s="53"/>
      <c r="BX280" s="53"/>
      <c r="BY280" s="53"/>
      <c r="BZ280" s="53"/>
      <c r="CA280" s="53"/>
      <c r="CB280" s="53"/>
    </row>
    <row r="281" spans="1:80" ht="15" customHeight="1">
      <c r="A281" s="1">
        <v>230</v>
      </c>
      <c r="B281" s="1">
        <v>2016</v>
      </c>
      <c r="C281" s="1" t="s">
        <v>48</v>
      </c>
      <c r="D281" s="1">
        <v>1</v>
      </c>
      <c r="E281" s="53"/>
      <c r="F281" s="2">
        <v>267</v>
      </c>
      <c r="G281" s="3">
        <v>3.10020102100004E+16</v>
      </c>
      <c r="H281" s="4" t="s">
        <v>303</v>
      </c>
      <c r="I281" s="53"/>
      <c r="J281" s="1" t="s">
        <v>906</v>
      </c>
      <c r="K281" s="54" t="s">
        <v>2305</v>
      </c>
      <c r="L281" s="1" t="s">
        <v>65</v>
      </c>
      <c r="M281" s="1" t="s">
        <v>66</v>
      </c>
      <c r="N281" s="1" t="s">
        <v>67</v>
      </c>
      <c r="O281" s="1" t="s">
        <v>68</v>
      </c>
      <c r="P281" s="1" t="s">
        <v>69</v>
      </c>
      <c r="Q281" s="2">
        <v>1</v>
      </c>
      <c r="R281" s="1" t="s">
        <v>70</v>
      </c>
      <c r="S281" s="53"/>
      <c r="T281" s="6">
        <v>42387</v>
      </c>
      <c r="U281" s="6">
        <v>42401</v>
      </c>
      <c r="V281" s="7" t="s">
        <v>907</v>
      </c>
      <c r="W281" s="8">
        <v>42401</v>
      </c>
      <c r="X281" s="8">
        <v>42401</v>
      </c>
      <c r="Y281" s="8">
        <v>42734</v>
      </c>
      <c r="Z281" s="9">
        <v>34886423</v>
      </c>
      <c r="AA281" s="1" t="s">
        <v>51</v>
      </c>
      <c r="AB281" s="1" t="s">
        <v>52</v>
      </c>
      <c r="AC281" s="1" t="s">
        <v>72</v>
      </c>
      <c r="AD281" s="1">
        <v>11</v>
      </c>
      <c r="AE281" s="1" t="s">
        <v>54</v>
      </c>
      <c r="AF281" s="1" t="s">
        <v>637</v>
      </c>
      <c r="AG281" s="1" t="s">
        <v>638</v>
      </c>
      <c r="AH281" s="1" t="s">
        <v>306</v>
      </c>
      <c r="AI281" s="1" t="s">
        <v>85</v>
      </c>
      <c r="AJ281" s="1" t="s">
        <v>436</v>
      </c>
      <c r="AK281" s="1" t="s">
        <v>76</v>
      </c>
      <c r="AL281" s="5">
        <v>115</v>
      </c>
      <c r="AM281" s="10">
        <v>42387</v>
      </c>
      <c r="AN281" s="9">
        <v>3488623</v>
      </c>
      <c r="AO281" s="2">
        <v>336</v>
      </c>
      <c r="AP281" s="8">
        <v>42401</v>
      </c>
      <c r="AQ281" s="1" t="s">
        <v>77</v>
      </c>
      <c r="AR281" s="1" t="s">
        <v>57</v>
      </c>
      <c r="AS281" s="1" t="s">
        <v>309</v>
      </c>
      <c r="AT281" s="1" t="s">
        <v>310</v>
      </c>
      <c r="AU281" s="53"/>
      <c r="AV281" s="1" t="s">
        <v>80</v>
      </c>
      <c r="AW281" s="1">
        <v>1</v>
      </c>
      <c r="AX281" s="9"/>
      <c r="AY281" s="53"/>
      <c r="AZ281" s="53"/>
      <c r="BA281" s="6"/>
      <c r="BB281" s="53"/>
      <c r="BC281" s="6"/>
      <c r="BD281" s="6"/>
      <c r="BE281" s="55"/>
      <c r="BF281" s="53"/>
      <c r="BG281" s="53"/>
      <c r="BH281" s="53"/>
      <c r="BI281" s="53"/>
      <c r="BJ281" s="53"/>
      <c r="BK281" s="53"/>
      <c r="BL281" s="53"/>
      <c r="BM281" s="53"/>
      <c r="BN281" s="53"/>
      <c r="BO281" s="53"/>
      <c r="BP281" s="53"/>
      <c r="BQ281" s="53"/>
      <c r="BR281" s="56">
        <f>SUM(Z281+AX281+BE281+BL281)</f>
        <v>34886423</v>
      </c>
      <c r="BS281" s="53"/>
      <c r="BT281" s="6"/>
      <c r="BU281" s="53"/>
      <c r="BV281" s="53"/>
      <c r="BW281" s="53"/>
      <c r="BX281" s="53"/>
      <c r="BY281" s="53"/>
      <c r="BZ281" s="53"/>
      <c r="CA281" s="53"/>
      <c r="CB281" s="53"/>
    </row>
    <row r="282" spans="1:80" ht="15" customHeight="1">
      <c r="A282" s="1">
        <v>230</v>
      </c>
      <c r="B282" s="1">
        <v>2016</v>
      </c>
      <c r="C282" s="1" t="s">
        <v>48</v>
      </c>
      <c r="D282" s="1">
        <v>1</v>
      </c>
      <c r="E282" s="53"/>
      <c r="F282" s="2">
        <v>268</v>
      </c>
      <c r="G282" s="3">
        <v>3.10020102100003E+16</v>
      </c>
      <c r="H282" s="4" t="s">
        <v>485</v>
      </c>
      <c r="I282" s="53"/>
      <c r="J282" s="1" t="s">
        <v>908</v>
      </c>
      <c r="K282" s="54" t="s">
        <v>2303</v>
      </c>
      <c r="L282" s="1" t="s">
        <v>65</v>
      </c>
      <c r="M282" s="1" t="s">
        <v>66</v>
      </c>
      <c r="N282" s="1" t="s">
        <v>67</v>
      </c>
      <c r="O282" s="1" t="s">
        <v>68</v>
      </c>
      <c r="P282" s="1" t="s">
        <v>69</v>
      </c>
      <c r="Q282" s="2">
        <v>1</v>
      </c>
      <c r="R282" s="1" t="s">
        <v>70</v>
      </c>
      <c r="S282" s="53"/>
      <c r="T282" s="6">
        <v>42391</v>
      </c>
      <c r="U282" s="6">
        <v>42401</v>
      </c>
      <c r="V282" s="7" t="s">
        <v>909</v>
      </c>
      <c r="W282" s="8">
        <v>42401</v>
      </c>
      <c r="X282" s="8">
        <v>42401</v>
      </c>
      <c r="Y282" s="8">
        <v>42719</v>
      </c>
      <c r="Z282" s="9">
        <v>33300677</v>
      </c>
      <c r="AA282" s="1" t="s">
        <v>51</v>
      </c>
      <c r="AB282" s="1" t="s">
        <v>52</v>
      </c>
      <c r="AC282" s="1" t="s">
        <v>132</v>
      </c>
      <c r="AD282" s="1">
        <v>315</v>
      </c>
      <c r="AE282" s="1" t="s">
        <v>54</v>
      </c>
      <c r="AF282" s="1" t="s">
        <v>910</v>
      </c>
      <c r="AG282" s="1" t="s">
        <v>911</v>
      </c>
      <c r="AH282" s="1" t="s">
        <v>488</v>
      </c>
      <c r="AI282" s="1" t="s">
        <v>85</v>
      </c>
      <c r="AJ282" s="1" t="s">
        <v>113</v>
      </c>
      <c r="AK282" s="1" t="s">
        <v>76</v>
      </c>
      <c r="AL282" s="5">
        <v>477</v>
      </c>
      <c r="AM282" s="10">
        <v>42391</v>
      </c>
      <c r="AN282" s="9">
        <v>33300677</v>
      </c>
      <c r="AO282" s="2">
        <v>338</v>
      </c>
      <c r="AP282" s="8">
        <v>42401</v>
      </c>
      <c r="AQ282" s="1" t="s">
        <v>77</v>
      </c>
      <c r="AR282" s="1" t="s">
        <v>57</v>
      </c>
      <c r="AS282" s="1" t="s">
        <v>491</v>
      </c>
      <c r="AT282" s="1" t="s">
        <v>492</v>
      </c>
      <c r="AU282" s="53"/>
      <c r="AV282" s="1" t="s">
        <v>80</v>
      </c>
      <c r="AW282" s="1">
        <v>1</v>
      </c>
      <c r="AX282" s="9">
        <v>1585747</v>
      </c>
      <c r="AY282" s="53">
        <v>15</v>
      </c>
      <c r="AZ282" s="53">
        <v>7842</v>
      </c>
      <c r="BA282" s="6">
        <v>42613</v>
      </c>
      <c r="BB282" s="53">
        <v>2517</v>
      </c>
      <c r="BC282" s="6">
        <v>42594</v>
      </c>
      <c r="BD282" s="8">
        <v>42734</v>
      </c>
      <c r="BE282" s="55"/>
      <c r="BF282" s="53"/>
      <c r="BG282" s="53"/>
      <c r="BH282" s="53"/>
      <c r="BI282" s="53"/>
      <c r="BJ282" s="53"/>
      <c r="BK282" s="53"/>
      <c r="BL282" s="53"/>
      <c r="BM282" s="53"/>
      <c r="BN282" s="53"/>
      <c r="BO282" s="53"/>
      <c r="BP282" s="53"/>
      <c r="BQ282" s="53"/>
      <c r="BR282" s="56">
        <f>SUM(Z282+AX282+BE282+BL282)</f>
        <v>34886424</v>
      </c>
      <c r="BS282" s="53"/>
      <c r="BT282" s="6"/>
      <c r="BU282" s="53"/>
      <c r="BV282" s="53"/>
      <c r="BW282" s="53"/>
      <c r="BX282" s="53"/>
      <c r="BY282" s="53"/>
      <c r="BZ282" s="53"/>
      <c r="CA282" s="53"/>
      <c r="CB282" s="53"/>
    </row>
    <row r="283" spans="1:80" ht="15" customHeight="1">
      <c r="A283" s="1">
        <v>230</v>
      </c>
      <c r="B283" s="1">
        <v>2016</v>
      </c>
      <c r="C283" s="1" t="s">
        <v>48</v>
      </c>
      <c r="D283" s="1">
        <v>1</v>
      </c>
      <c r="E283" s="53"/>
      <c r="F283" s="2">
        <v>269</v>
      </c>
      <c r="G283" s="3">
        <v>3.10020102100002E+16</v>
      </c>
      <c r="H283" s="4" t="s">
        <v>746</v>
      </c>
      <c r="I283" s="53"/>
      <c r="J283" s="1" t="s">
        <v>912</v>
      </c>
      <c r="K283" s="54" t="s">
        <v>2264</v>
      </c>
      <c r="L283" s="1" t="s">
        <v>65</v>
      </c>
      <c r="M283" s="1" t="s">
        <v>66</v>
      </c>
      <c r="N283" s="1" t="s">
        <v>67</v>
      </c>
      <c r="O283" s="1" t="s">
        <v>68</v>
      </c>
      <c r="P283" s="1" t="s">
        <v>69</v>
      </c>
      <c r="Q283" s="2">
        <v>1</v>
      </c>
      <c r="R283" s="1" t="s">
        <v>70</v>
      </c>
      <c r="S283" s="53"/>
      <c r="T283" s="6">
        <v>42390</v>
      </c>
      <c r="U283" s="6">
        <v>42401</v>
      </c>
      <c r="V283" s="7" t="s">
        <v>913</v>
      </c>
      <c r="W283" s="8">
        <v>42401</v>
      </c>
      <c r="X283" s="8">
        <v>42401</v>
      </c>
      <c r="Y283" s="8">
        <v>42734</v>
      </c>
      <c r="Z283" s="9">
        <v>22752015</v>
      </c>
      <c r="AA283" s="1" t="s">
        <v>51</v>
      </c>
      <c r="AB283" s="1" t="s">
        <v>52</v>
      </c>
      <c r="AC283" s="1" t="s">
        <v>72</v>
      </c>
      <c r="AD283" s="1">
        <v>11</v>
      </c>
      <c r="AE283" s="1" t="s">
        <v>54</v>
      </c>
      <c r="AF283" s="1" t="s">
        <v>914</v>
      </c>
      <c r="AG283" s="1" t="s">
        <v>420</v>
      </c>
      <c r="AH283" s="1" t="s">
        <v>55</v>
      </c>
      <c r="AI283" s="1" t="s">
        <v>74</v>
      </c>
      <c r="AJ283" s="1" t="s">
        <v>915</v>
      </c>
      <c r="AK283" s="1" t="s">
        <v>76</v>
      </c>
      <c r="AL283" s="5">
        <v>329</v>
      </c>
      <c r="AM283" s="10">
        <v>42390</v>
      </c>
      <c r="AN283" s="9">
        <v>22752015</v>
      </c>
      <c r="AO283" s="2">
        <v>351</v>
      </c>
      <c r="AP283" s="8">
        <v>42401</v>
      </c>
      <c r="AQ283" s="1" t="s">
        <v>77</v>
      </c>
      <c r="AR283" s="1" t="s">
        <v>57</v>
      </c>
      <c r="AS283" s="1" t="s">
        <v>121</v>
      </c>
      <c r="AT283" s="1" t="s">
        <v>750</v>
      </c>
      <c r="AU283" s="53"/>
      <c r="AV283" s="1" t="s">
        <v>80</v>
      </c>
      <c r="AW283" s="1">
        <v>1</v>
      </c>
      <c r="AX283" s="9">
        <v>1241019</v>
      </c>
      <c r="AY283" s="53">
        <v>18</v>
      </c>
      <c r="AZ283" s="53">
        <v>9919</v>
      </c>
      <c r="BA283" s="6">
        <v>42711</v>
      </c>
      <c r="BB283" s="53">
        <v>4518</v>
      </c>
      <c r="BC283" s="6">
        <v>42698</v>
      </c>
      <c r="BD283" s="8">
        <v>42752</v>
      </c>
      <c r="BE283" s="55"/>
      <c r="BF283" s="53"/>
      <c r="BG283" s="53"/>
      <c r="BH283" s="53"/>
      <c r="BI283" s="53"/>
      <c r="BJ283" s="53"/>
      <c r="BK283" s="53"/>
      <c r="BL283" s="53"/>
      <c r="BM283" s="53"/>
      <c r="BN283" s="53"/>
      <c r="BO283" s="53"/>
      <c r="BP283" s="53"/>
      <c r="BQ283" s="53"/>
      <c r="BR283" s="56">
        <f>SUM(Z283+AX283+BE283+BL283)</f>
        <v>23993034</v>
      </c>
      <c r="BS283" s="53"/>
      <c r="BT283" s="6"/>
      <c r="BU283" s="53"/>
      <c r="BV283" s="53"/>
      <c r="BW283" s="53"/>
      <c r="BX283" s="53"/>
      <c r="BY283" s="53"/>
      <c r="BZ283" s="53"/>
      <c r="CA283" s="53"/>
      <c r="CB283" s="53"/>
    </row>
    <row r="284" spans="1:80" ht="15" customHeight="1">
      <c r="A284" s="1">
        <v>230</v>
      </c>
      <c r="B284" s="1">
        <v>2016</v>
      </c>
      <c r="C284" s="1" t="s">
        <v>48</v>
      </c>
      <c r="D284" s="1">
        <v>1</v>
      </c>
      <c r="E284" s="53"/>
      <c r="F284" s="2">
        <v>270</v>
      </c>
      <c r="G284" s="3">
        <v>3.10020102100002E+16</v>
      </c>
      <c r="H284" s="4" t="s">
        <v>746</v>
      </c>
      <c r="I284" s="53"/>
      <c r="J284" s="1" t="s">
        <v>916</v>
      </c>
      <c r="K284" s="54" t="s">
        <v>2264</v>
      </c>
      <c r="L284" s="1" t="s">
        <v>65</v>
      </c>
      <c r="M284" s="1" t="s">
        <v>66</v>
      </c>
      <c r="N284" s="1" t="s">
        <v>67</v>
      </c>
      <c r="O284" s="1" t="s">
        <v>68</v>
      </c>
      <c r="P284" s="1" t="s">
        <v>69</v>
      </c>
      <c r="Q284" s="2">
        <v>1</v>
      </c>
      <c r="R284" s="1" t="s">
        <v>70</v>
      </c>
      <c r="S284" s="53"/>
      <c r="T284" s="6">
        <v>42390</v>
      </c>
      <c r="U284" s="6">
        <v>42401</v>
      </c>
      <c r="V284" s="7" t="s">
        <v>917</v>
      </c>
      <c r="W284" s="8">
        <v>42401</v>
      </c>
      <c r="X284" s="8">
        <v>42401</v>
      </c>
      <c r="Y284" s="8">
        <v>42734</v>
      </c>
      <c r="Z284" s="9">
        <v>22752015</v>
      </c>
      <c r="AA284" s="1" t="s">
        <v>51</v>
      </c>
      <c r="AB284" s="1" t="s">
        <v>52</v>
      </c>
      <c r="AC284" s="1" t="s">
        <v>72</v>
      </c>
      <c r="AD284" s="1">
        <v>11</v>
      </c>
      <c r="AE284" s="1" t="s">
        <v>54</v>
      </c>
      <c r="AF284" s="1" t="s">
        <v>914</v>
      </c>
      <c r="AG284" s="1" t="s">
        <v>420</v>
      </c>
      <c r="AH284" s="1" t="s">
        <v>55</v>
      </c>
      <c r="AI284" s="1" t="s">
        <v>74</v>
      </c>
      <c r="AJ284" s="1" t="s">
        <v>75</v>
      </c>
      <c r="AK284" s="1" t="s">
        <v>76</v>
      </c>
      <c r="AL284" s="5">
        <v>291</v>
      </c>
      <c r="AM284" s="10">
        <v>42390</v>
      </c>
      <c r="AN284" s="9">
        <v>22752015</v>
      </c>
      <c r="AO284" s="2">
        <v>350</v>
      </c>
      <c r="AP284" s="8">
        <v>42401</v>
      </c>
      <c r="AQ284" s="1" t="s">
        <v>77</v>
      </c>
      <c r="AR284" s="1" t="s">
        <v>57</v>
      </c>
      <c r="AS284" s="1" t="s">
        <v>121</v>
      </c>
      <c r="AT284" s="1" t="s">
        <v>750</v>
      </c>
      <c r="AU284" s="53"/>
      <c r="AV284" s="1" t="s">
        <v>80</v>
      </c>
      <c r="AW284" s="1">
        <v>1</v>
      </c>
      <c r="AX284" s="9">
        <v>1241019</v>
      </c>
      <c r="AY284" s="53">
        <v>18</v>
      </c>
      <c r="AZ284" s="53">
        <v>9742</v>
      </c>
      <c r="BA284" s="6">
        <v>42705</v>
      </c>
      <c r="BB284" s="53">
        <v>4517</v>
      </c>
      <c r="BC284" s="6">
        <v>42698</v>
      </c>
      <c r="BD284" s="8">
        <v>42753</v>
      </c>
      <c r="BE284" s="55"/>
      <c r="BF284" s="53"/>
      <c r="BG284" s="53"/>
      <c r="BH284" s="53"/>
      <c r="BI284" s="53"/>
      <c r="BJ284" s="53"/>
      <c r="BK284" s="53"/>
      <c r="BL284" s="53"/>
      <c r="BM284" s="53"/>
      <c r="BN284" s="53"/>
      <c r="BO284" s="53"/>
      <c r="BP284" s="53"/>
      <c r="BQ284" s="53"/>
      <c r="BR284" s="56">
        <f>SUM(Z284+AX284+BE284+BL284)</f>
        <v>23993034</v>
      </c>
      <c r="BS284" s="53"/>
      <c r="BT284" s="6"/>
      <c r="BU284" s="53"/>
      <c r="BV284" s="53"/>
      <c r="BW284" s="53"/>
      <c r="BX284" s="53"/>
      <c r="BY284" s="53"/>
      <c r="BZ284" s="53"/>
      <c r="CA284" s="53"/>
      <c r="CB284" s="53"/>
    </row>
    <row r="285" spans="1:80" ht="15" customHeight="1">
      <c r="A285" s="1">
        <v>230</v>
      </c>
      <c r="B285" s="1">
        <v>2016</v>
      </c>
      <c r="C285" s="1" t="s">
        <v>48</v>
      </c>
      <c r="D285" s="1">
        <v>1</v>
      </c>
      <c r="E285" s="53"/>
      <c r="F285" s="2">
        <v>271</v>
      </c>
      <c r="G285" s="3">
        <v>3.10020102100001E+16</v>
      </c>
      <c r="H285" s="4" t="s">
        <v>707</v>
      </c>
      <c r="I285" s="53"/>
      <c r="J285" s="1" t="s">
        <v>918</v>
      </c>
      <c r="K285" s="54" t="s">
        <v>2243</v>
      </c>
      <c r="L285" s="1" t="s">
        <v>65</v>
      </c>
      <c r="M285" s="1" t="s">
        <v>66</v>
      </c>
      <c r="N285" s="1" t="s">
        <v>67</v>
      </c>
      <c r="O285" s="1" t="s">
        <v>68</v>
      </c>
      <c r="P285" s="1" t="s">
        <v>69</v>
      </c>
      <c r="Q285" s="2">
        <v>1</v>
      </c>
      <c r="R285" s="1" t="s">
        <v>70</v>
      </c>
      <c r="S285" s="53"/>
      <c r="T285" s="6">
        <v>42391</v>
      </c>
      <c r="U285" s="6">
        <v>42401</v>
      </c>
      <c r="V285" s="7" t="s">
        <v>919</v>
      </c>
      <c r="W285" s="8">
        <v>42401</v>
      </c>
      <c r="X285" s="8">
        <v>42402</v>
      </c>
      <c r="Y285" s="8">
        <v>42644</v>
      </c>
      <c r="Z285" s="9">
        <v>16546920</v>
      </c>
      <c r="AA285" s="1" t="s">
        <v>51</v>
      </c>
      <c r="AB285" s="1" t="s">
        <v>52</v>
      </c>
      <c r="AC285" s="1" t="s">
        <v>72</v>
      </c>
      <c r="AD285" s="1">
        <v>8</v>
      </c>
      <c r="AE285" s="1" t="s">
        <v>54</v>
      </c>
      <c r="AF285" s="1" t="s">
        <v>61</v>
      </c>
      <c r="AG285" s="1" t="s">
        <v>710</v>
      </c>
      <c r="AH285" s="1" t="s">
        <v>711</v>
      </c>
      <c r="AI285" s="1" t="s">
        <v>74</v>
      </c>
      <c r="AJ285" s="1" t="s">
        <v>920</v>
      </c>
      <c r="AK285" s="1" t="s">
        <v>76</v>
      </c>
      <c r="AL285" s="5">
        <v>441</v>
      </c>
      <c r="AM285" s="10">
        <v>42391</v>
      </c>
      <c r="AN285" s="9">
        <v>16546920</v>
      </c>
      <c r="AO285" s="2">
        <v>353</v>
      </c>
      <c r="AP285" s="8">
        <v>42401</v>
      </c>
      <c r="AQ285" s="1" t="s">
        <v>77</v>
      </c>
      <c r="AR285" s="1" t="s">
        <v>57</v>
      </c>
      <c r="AS285" s="1" t="s">
        <v>78</v>
      </c>
      <c r="AT285" s="1" t="s">
        <v>79</v>
      </c>
      <c r="AU285" s="53"/>
      <c r="AV285" s="1" t="s">
        <v>80</v>
      </c>
      <c r="AW285" s="1">
        <v>1</v>
      </c>
      <c r="AX285" s="9">
        <v>5998259</v>
      </c>
      <c r="AY285" s="53">
        <v>87</v>
      </c>
      <c r="AZ285" s="53">
        <v>8343</v>
      </c>
      <c r="BA285" s="6">
        <v>42634</v>
      </c>
      <c r="BB285" s="53">
        <v>3020</v>
      </c>
      <c r="BC285" s="6">
        <v>42621</v>
      </c>
      <c r="BD285" s="8">
        <v>42732</v>
      </c>
      <c r="BE285" s="55"/>
      <c r="BF285" s="53"/>
      <c r="BG285" s="53"/>
      <c r="BH285" s="53"/>
      <c r="BI285" s="53"/>
      <c r="BJ285" s="53"/>
      <c r="BK285" s="53"/>
      <c r="BL285" s="53"/>
      <c r="BM285" s="53"/>
      <c r="BN285" s="53"/>
      <c r="BO285" s="53"/>
      <c r="BP285" s="53"/>
      <c r="BQ285" s="53"/>
      <c r="BR285" s="56">
        <f>SUM(Z285+AX285+BE285+BL285)</f>
        <v>22545179</v>
      </c>
      <c r="BS285" s="53"/>
      <c r="BT285" s="6"/>
      <c r="BU285" s="53"/>
      <c r="BV285" s="53"/>
      <c r="BW285" s="53"/>
      <c r="BX285" s="53"/>
      <c r="BY285" s="53"/>
      <c r="BZ285" s="53"/>
      <c r="CA285" s="53"/>
      <c r="CB285" s="53"/>
    </row>
    <row r="286" spans="1:80" ht="15" customHeight="1">
      <c r="A286" s="1">
        <v>230</v>
      </c>
      <c r="B286" s="1">
        <v>2016</v>
      </c>
      <c r="C286" s="1" t="s">
        <v>48</v>
      </c>
      <c r="D286" s="1">
        <v>1</v>
      </c>
      <c r="E286" s="53"/>
      <c r="F286" s="2">
        <v>272</v>
      </c>
      <c r="G286" s="3">
        <v>3.10020102100001E+16</v>
      </c>
      <c r="H286" s="4" t="s">
        <v>707</v>
      </c>
      <c r="I286" s="53"/>
      <c r="J286" s="1" t="s">
        <v>921</v>
      </c>
      <c r="K286" s="54" t="s">
        <v>2243</v>
      </c>
      <c r="L286" s="1" t="s">
        <v>65</v>
      </c>
      <c r="M286" s="1" t="s">
        <v>66</v>
      </c>
      <c r="N286" s="1" t="s">
        <v>67</v>
      </c>
      <c r="O286" s="1" t="s">
        <v>68</v>
      </c>
      <c r="P286" s="1" t="s">
        <v>69</v>
      </c>
      <c r="Q286" s="2">
        <v>1</v>
      </c>
      <c r="R286" s="1" t="s">
        <v>70</v>
      </c>
      <c r="S286" s="53"/>
      <c r="T286" s="6">
        <v>42391</v>
      </c>
      <c r="U286" s="6">
        <v>42401</v>
      </c>
      <c r="V286" s="7" t="s">
        <v>778</v>
      </c>
      <c r="W286" s="8">
        <v>42401</v>
      </c>
      <c r="X286" s="8">
        <v>42401</v>
      </c>
      <c r="Y286" s="8">
        <v>42643</v>
      </c>
      <c r="Z286" s="9">
        <v>25371944</v>
      </c>
      <c r="AA286" s="1" t="s">
        <v>51</v>
      </c>
      <c r="AB286" s="1" t="s">
        <v>52</v>
      </c>
      <c r="AC286" s="1" t="s">
        <v>72</v>
      </c>
      <c r="AD286" s="1">
        <v>8</v>
      </c>
      <c r="AE286" s="1" t="s">
        <v>54</v>
      </c>
      <c r="AF286" s="1" t="s">
        <v>61</v>
      </c>
      <c r="AG286" s="1" t="s">
        <v>710</v>
      </c>
      <c r="AH286" s="1" t="s">
        <v>711</v>
      </c>
      <c r="AI286" s="1" t="s">
        <v>85</v>
      </c>
      <c r="AJ286" s="1" t="s">
        <v>195</v>
      </c>
      <c r="AK286" s="1" t="s">
        <v>922</v>
      </c>
      <c r="AL286" s="5">
        <v>432</v>
      </c>
      <c r="AM286" s="10">
        <v>42391</v>
      </c>
      <c r="AN286" s="9">
        <v>25371944</v>
      </c>
      <c r="AO286" s="2">
        <v>352</v>
      </c>
      <c r="AP286" s="8">
        <v>42401</v>
      </c>
      <c r="AQ286" s="1" t="s">
        <v>77</v>
      </c>
      <c r="AR286" s="1" t="s">
        <v>57</v>
      </c>
      <c r="AS286" s="1" t="s">
        <v>78</v>
      </c>
      <c r="AT286" s="1" t="s">
        <v>79</v>
      </c>
      <c r="AU286" s="53"/>
      <c r="AV286" s="1" t="s">
        <v>80</v>
      </c>
      <c r="AW286" s="1">
        <v>1</v>
      </c>
      <c r="AX286" s="9">
        <v>9725912</v>
      </c>
      <c r="AY286" s="53">
        <v>92</v>
      </c>
      <c r="AZ286" s="53">
        <v>8287</v>
      </c>
      <c r="BA286" s="6">
        <v>42633</v>
      </c>
      <c r="BB286" s="53">
        <v>3002</v>
      </c>
      <c r="BC286" s="6">
        <v>42621</v>
      </c>
      <c r="BD286" s="8">
        <v>42736</v>
      </c>
      <c r="BE286" s="55"/>
      <c r="BF286" s="53"/>
      <c r="BG286" s="53"/>
      <c r="BH286" s="53"/>
      <c r="BI286" s="53"/>
      <c r="BJ286" s="53"/>
      <c r="BK286" s="53"/>
      <c r="BL286" s="53"/>
      <c r="BM286" s="53"/>
      <c r="BN286" s="53"/>
      <c r="BO286" s="53"/>
      <c r="BP286" s="53"/>
      <c r="BQ286" s="53"/>
      <c r="BR286" s="56">
        <f>SUM(Z286+AX286+BE286+BL286)</f>
        <v>35097856</v>
      </c>
      <c r="BS286" s="53"/>
      <c r="BT286" s="6"/>
      <c r="BU286" s="53"/>
      <c r="BV286" s="53"/>
      <c r="BW286" s="53"/>
      <c r="BX286" s="53"/>
      <c r="BY286" s="53"/>
      <c r="BZ286" s="53"/>
      <c r="CA286" s="53"/>
      <c r="CB286" s="53"/>
    </row>
    <row r="287" spans="1:80" ht="15" customHeight="1">
      <c r="A287" s="1">
        <v>230</v>
      </c>
      <c r="B287" s="1">
        <v>2016</v>
      </c>
      <c r="C287" s="1" t="s">
        <v>48</v>
      </c>
      <c r="D287" s="1">
        <v>1</v>
      </c>
      <c r="E287" s="53"/>
      <c r="F287" s="2">
        <v>273</v>
      </c>
      <c r="G287" s="3">
        <v>3.10020102100001E+16</v>
      </c>
      <c r="H287" s="4" t="s">
        <v>707</v>
      </c>
      <c r="I287" s="53"/>
      <c r="J287" s="1" t="s">
        <v>923</v>
      </c>
      <c r="K287" s="54" t="s">
        <v>2243</v>
      </c>
      <c r="L287" s="1" t="s">
        <v>65</v>
      </c>
      <c r="M287" s="1" t="s">
        <v>66</v>
      </c>
      <c r="N287" s="1" t="s">
        <v>67</v>
      </c>
      <c r="O287" s="1" t="s">
        <v>68</v>
      </c>
      <c r="P287" s="1" t="s">
        <v>69</v>
      </c>
      <c r="Q287" s="2">
        <v>1</v>
      </c>
      <c r="R287" s="1" t="s">
        <v>70</v>
      </c>
      <c r="S287" s="53"/>
      <c r="T287" s="6">
        <v>42391</v>
      </c>
      <c r="U287" s="6">
        <v>42401</v>
      </c>
      <c r="V287" s="7" t="s">
        <v>924</v>
      </c>
      <c r="W287" s="8">
        <v>42401</v>
      </c>
      <c r="X287" s="8">
        <v>42401</v>
      </c>
      <c r="Y287" s="8">
        <v>42643</v>
      </c>
      <c r="Z287" s="9">
        <v>25371944</v>
      </c>
      <c r="AA287" s="1" t="s">
        <v>51</v>
      </c>
      <c r="AB287" s="1" t="s">
        <v>52</v>
      </c>
      <c r="AC287" s="1" t="s">
        <v>72</v>
      </c>
      <c r="AD287" s="1">
        <v>8</v>
      </c>
      <c r="AE287" s="1" t="s">
        <v>54</v>
      </c>
      <c r="AF287" s="1" t="s">
        <v>61</v>
      </c>
      <c r="AG287" s="1" t="s">
        <v>710</v>
      </c>
      <c r="AH287" s="1" t="s">
        <v>711</v>
      </c>
      <c r="AI287" s="1" t="s">
        <v>85</v>
      </c>
      <c r="AJ287" s="1" t="s">
        <v>925</v>
      </c>
      <c r="AK287" s="1" t="s">
        <v>76</v>
      </c>
      <c r="AL287" s="5">
        <v>434</v>
      </c>
      <c r="AM287" s="10">
        <v>42391</v>
      </c>
      <c r="AN287" s="9">
        <v>25371944</v>
      </c>
      <c r="AO287" s="2">
        <v>345</v>
      </c>
      <c r="AP287" s="8">
        <v>42401</v>
      </c>
      <c r="AQ287" s="1" t="s">
        <v>77</v>
      </c>
      <c r="AR287" s="1" t="s">
        <v>57</v>
      </c>
      <c r="AS287" s="1" t="s">
        <v>78</v>
      </c>
      <c r="AT287" s="1" t="s">
        <v>79</v>
      </c>
      <c r="AU287" s="53"/>
      <c r="AV287" s="1" t="s">
        <v>80</v>
      </c>
      <c r="AW287" s="1">
        <v>1</v>
      </c>
      <c r="AX287" s="9">
        <v>6342986</v>
      </c>
      <c r="AY287" s="53">
        <v>60</v>
      </c>
      <c r="AZ287" s="53">
        <v>8264</v>
      </c>
      <c r="BA287" s="6">
        <v>42601</v>
      </c>
      <c r="BB287" s="53">
        <v>3003</v>
      </c>
      <c r="BC287" s="6">
        <v>42590</v>
      </c>
      <c r="BD287" s="8">
        <v>42704</v>
      </c>
      <c r="BE287" s="55"/>
      <c r="BF287" s="53"/>
      <c r="BG287" s="53"/>
      <c r="BH287" s="53"/>
      <c r="BI287" s="53"/>
      <c r="BJ287" s="53"/>
      <c r="BK287" s="53"/>
      <c r="BL287" s="53"/>
      <c r="BM287" s="53"/>
      <c r="BN287" s="53"/>
      <c r="BO287" s="53"/>
      <c r="BP287" s="53"/>
      <c r="BQ287" s="53"/>
      <c r="BR287" s="56">
        <f>SUM(Z287+AX287+BE287+BL287)</f>
        <v>31714930</v>
      </c>
      <c r="BS287" s="53"/>
      <c r="BT287" s="6"/>
      <c r="BU287" s="53" t="s">
        <v>2612</v>
      </c>
      <c r="BV287" s="57">
        <v>42633</v>
      </c>
      <c r="BW287" s="57">
        <v>42730</v>
      </c>
      <c r="BX287" s="53" t="s">
        <v>2799</v>
      </c>
      <c r="BY287" s="53"/>
      <c r="BZ287" s="53"/>
      <c r="CA287" s="53"/>
      <c r="CB287" s="53"/>
    </row>
    <row r="288" spans="1:80" ht="15" customHeight="1">
      <c r="A288" s="1">
        <v>230</v>
      </c>
      <c r="B288" s="1">
        <v>2016</v>
      </c>
      <c r="C288" s="1" t="s">
        <v>48</v>
      </c>
      <c r="D288" s="1">
        <v>1</v>
      </c>
      <c r="E288" s="53"/>
      <c r="F288" s="2">
        <v>274</v>
      </c>
      <c r="G288" s="3">
        <v>3.10020102100001E+16</v>
      </c>
      <c r="H288" s="4" t="s">
        <v>707</v>
      </c>
      <c r="I288" s="53"/>
      <c r="J288" s="1" t="s">
        <v>926</v>
      </c>
      <c r="K288" s="54" t="s">
        <v>2243</v>
      </c>
      <c r="L288" s="1" t="s">
        <v>65</v>
      </c>
      <c r="M288" s="1" t="s">
        <v>66</v>
      </c>
      <c r="N288" s="1" t="s">
        <v>67</v>
      </c>
      <c r="O288" s="1" t="s">
        <v>68</v>
      </c>
      <c r="P288" s="1" t="s">
        <v>69</v>
      </c>
      <c r="Q288" s="2">
        <v>1</v>
      </c>
      <c r="R288" s="1" t="s">
        <v>70</v>
      </c>
      <c r="S288" s="53"/>
      <c r="T288" s="6">
        <v>42391</v>
      </c>
      <c r="U288" s="6">
        <v>42401</v>
      </c>
      <c r="V288" s="7" t="s">
        <v>927</v>
      </c>
      <c r="W288" s="8">
        <v>42401</v>
      </c>
      <c r="X288" s="8">
        <v>42401</v>
      </c>
      <c r="Y288" s="8">
        <v>42643</v>
      </c>
      <c r="Z288" s="9">
        <v>12685972</v>
      </c>
      <c r="AA288" s="1" t="s">
        <v>51</v>
      </c>
      <c r="AB288" s="1" t="s">
        <v>52</v>
      </c>
      <c r="AC288" s="1" t="s">
        <v>72</v>
      </c>
      <c r="AD288" s="1">
        <v>8</v>
      </c>
      <c r="AE288" s="1" t="s">
        <v>54</v>
      </c>
      <c r="AF288" s="1" t="s">
        <v>61</v>
      </c>
      <c r="AG288" s="1" t="s">
        <v>710</v>
      </c>
      <c r="AH288" s="1" t="s">
        <v>711</v>
      </c>
      <c r="AI288" s="1" t="s">
        <v>119</v>
      </c>
      <c r="AJ288" s="1" t="s">
        <v>195</v>
      </c>
      <c r="AK288" s="1" t="s">
        <v>76</v>
      </c>
      <c r="AL288" s="5">
        <v>461</v>
      </c>
      <c r="AM288" s="10">
        <v>42391</v>
      </c>
      <c r="AN288" s="9">
        <v>12685972</v>
      </c>
      <c r="AO288" s="2">
        <v>347</v>
      </c>
      <c r="AP288" s="8">
        <v>42401</v>
      </c>
      <c r="AQ288" s="1" t="s">
        <v>77</v>
      </c>
      <c r="AR288" s="1" t="s">
        <v>57</v>
      </c>
      <c r="AS288" s="1" t="s">
        <v>78</v>
      </c>
      <c r="AT288" s="1" t="s">
        <v>79</v>
      </c>
      <c r="AU288" s="53"/>
      <c r="AV288" s="1" t="s">
        <v>80</v>
      </c>
      <c r="AW288" s="1">
        <v>1</v>
      </c>
      <c r="AX288" s="9">
        <v>4757240</v>
      </c>
      <c r="AY288" s="53">
        <v>90</v>
      </c>
      <c r="AZ288" s="53">
        <v>8285</v>
      </c>
      <c r="BA288" s="6">
        <v>42633</v>
      </c>
      <c r="BB288" s="53">
        <v>3025</v>
      </c>
      <c r="BC288" s="6">
        <v>42621</v>
      </c>
      <c r="BD288" s="8">
        <v>42734</v>
      </c>
      <c r="BE288" s="55"/>
      <c r="BF288" s="53"/>
      <c r="BG288" s="53"/>
      <c r="BH288" s="53"/>
      <c r="BI288" s="53"/>
      <c r="BJ288" s="53"/>
      <c r="BK288" s="53"/>
      <c r="BL288" s="53"/>
      <c r="BM288" s="53"/>
      <c r="BN288" s="53"/>
      <c r="BO288" s="53"/>
      <c r="BP288" s="53"/>
      <c r="BQ288" s="53"/>
      <c r="BR288" s="56">
        <f>SUM(Z288+AX288+BE288+BL288)</f>
        <v>17443212</v>
      </c>
      <c r="BS288" s="53"/>
      <c r="BT288" s="6"/>
      <c r="BU288" s="53"/>
      <c r="BV288" s="53"/>
      <c r="BW288" s="53"/>
      <c r="BX288" s="53"/>
      <c r="BY288" s="53"/>
      <c r="BZ288" s="53"/>
      <c r="CA288" s="53"/>
      <c r="CB288" s="53"/>
    </row>
    <row r="289" spans="1:80" ht="15" customHeight="1">
      <c r="A289" s="1">
        <v>230</v>
      </c>
      <c r="B289" s="1">
        <v>2016</v>
      </c>
      <c r="C289" s="1" t="s">
        <v>48</v>
      </c>
      <c r="D289" s="1">
        <v>1</v>
      </c>
      <c r="E289" s="53"/>
      <c r="F289" s="2">
        <v>275</v>
      </c>
      <c r="G289" s="3">
        <v>3.10020102100001E+16</v>
      </c>
      <c r="H289" s="4" t="s">
        <v>707</v>
      </c>
      <c r="I289" s="53"/>
      <c r="J289" s="1" t="s">
        <v>928</v>
      </c>
      <c r="K289" s="54" t="s">
        <v>2243</v>
      </c>
      <c r="L289" s="1" t="s">
        <v>65</v>
      </c>
      <c r="M289" s="1" t="s">
        <v>66</v>
      </c>
      <c r="N289" s="1" t="s">
        <v>67</v>
      </c>
      <c r="O289" s="1" t="s">
        <v>68</v>
      </c>
      <c r="P289" s="1" t="s">
        <v>69</v>
      </c>
      <c r="Q289" s="2">
        <v>1</v>
      </c>
      <c r="R289" s="1" t="s">
        <v>70</v>
      </c>
      <c r="S289" s="53"/>
      <c r="T289" s="6">
        <v>42394</v>
      </c>
      <c r="U289" s="6">
        <v>42401</v>
      </c>
      <c r="V289" s="7" t="s">
        <v>778</v>
      </c>
      <c r="W289" s="8">
        <v>42401</v>
      </c>
      <c r="X289" s="8">
        <v>42401</v>
      </c>
      <c r="Y289" s="8">
        <v>42643</v>
      </c>
      <c r="Z289" s="9">
        <v>25371944</v>
      </c>
      <c r="AA289" s="1" t="s">
        <v>51</v>
      </c>
      <c r="AB289" s="1" t="s">
        <v>52</v>
      </c>
      <c r="AC289" s="1" t="s">
        <v>72</v>
      </c>
      <c r="AD289" s="1">
        <v>8</v>
      </c>
      <c r="AE289" s="1" t="s">
        <v>54</v>
      </c>
      <c r="AF289" s="1" t="s">
        <v>61</v>
      </c>
      <c r="AG289" s="1" t="s">
        <v>710</v>
      </c>
      <c r="AH289" s="1" t="s">
        <v>711</v>
      </c>
      <c r="AI289" s="1" t="s">
        <v>85</v>
      </c>
      <c r="AJ289" s="1" t="s">
        <v>128</v>
      </c>
      <c r="AK289" s="1" t="s">
        <v>76</v>
      </c>
      <c r="AL289" s="5">
        <v>527</v>
      </c>
      <c r="AM289" s="10">
        <v>42394</v>
      </c>
      <c r="AN289" s="9">
        <v>25371944</v>
      </c>
      <c r="AO289" s="2">
        <v>344</v>
      </c>
      <c r="AP289" s="8">
        <v>42401</v>
      </c>
      <c r="AQ289" s="1" t="s">
        <v>77</v>
      </c>
      <c r="AR289" s="1" t="s">
        <v>57</v>
      </c>
      <c r="AS289" s="1" t="s">
        <v>78</v>
      </c>
      <c r="AT289" s="1" t="s">
        <v>79</v>
      </c>
      <c r="AU289" s="53"/>
      <c r="AV289" s="1" t="s">
        <v>80</v>
      </c>
      <c r="AW289" s="1">
        <v>1</v>
      </c>
      <c r="AX289" s="9">
        <v>9725912</v>
      </c>
      <c r="AY289" s="53">
        <v>92</v>
      </c>
      <c r="AZ289" s="53">
        <v>8304</v>
      </c>
      <c r="BA289" s="6">
        <v>42633</v>
      </c>
      <c r="BB289" s="53">
        <v>2999</v>
      </c>
      <c r="BC289" s="6">
        <v>42621</v>
      </c>
      <c r="BD289" s="8">
        <v>42736</v>
      </c>
      <c r="BE289" s="55"/>
      <c r="BF289" s="53"/>
      <c r="BG289" s="53"/>
      <c r="BH289" s="53"/>
      <c r="BI289" s="53"/>
      <c r="BJ289" s="53"/>
      <c r="BK289" s="53"/>
      <c r="BL289" s="53"/>
      <c r="BM289" s="53"/>
      <c r="BN289" s="53"/>
      <c r="BO289" s="53"/>
      <c r="BP289" s="53"/>
      <c r="BQ289" s="53"/>
      <c r="BR289" s="56">
        <f>SUM(Z289+AX289+BE289+BL289)</f>
        <v>35097856</v>
      </c>
      <c r="BS289" s="53"/>
      <c r="BT289" s="6"/>
      <c r="BU289" s="53"/>
      <c r="BV289" s="53"/>
      <c r="BW289" s="53"/>
      <c r="BX289" s="53"/>
      <c r="BY289" s="53"/>
      <c r="BZ289" s="53"/>
      <c r="CA289" s="53"/>
      <c r="CB289" s="53"/>
    </row>
    <row r="290" spans="1:80" ht="15" customHeight="1">
      <c r="A290" s="1">
        <v>230</v>
      </c>
      <c r="B290" s="1">
        <v>2016</v>
      </c>
      <c r="C290" s="1" t="s">
        <v>48</v>
      </c>
      <c r="D290" s="1">
        <v>1</v>
      </c>
      <c r="E290" s="53"/>
      <c r="F290" s="2">
        <v>276</v>
      </c>
      <c r="G290" s="3">
        <v>3.10020102100001E+16</v>
      </c>
      <c r="H290" s="4" t="s">
        <v>707</v>
      </c>
      <c r="I290" s="53"/>
      <c r="J290" s="1" t="s">
        <v>929</v>
      </c>
      <c r="K290" s="54" t="s">
        <v>2243</v>
      </c>
      <c r="L290" s="1" t="s">
        <v>65</v>
      </c>
      <c r="M290" s="1" t="s">
        <v>66</v>
      </c>
      <c r="N290" s="1" t="s">
        <v>67</v>
      </c>
      <c r="O290" s="1" t="s">
        <v>68</v>
      </c>
      <c r="P290" s="1" t="s">
        <v>69</v>
      </c>
      <c r="Q290" s="2">
        <v>1</v>
      </c>
      <c r="R290" s="1" t="s">
        <v>70</v>
      </c>
      <c r="S290" s="53"/>
      <c r="T290" s="6">
        <v>42391</v>
      </c>
      <c r="U290" s="6">
        <v>42401</v>
      </c>
      <c r="V290" s="7" t="s">
        <v>930</v>
      </c>
      <c r="W290" s="8">
        <v>42401</v>
      </c>
      <c r="X290" s="8">
        <v>42401</v>
      </c>
      <c r="Y290" s="8">
        <v>42643</v>
      </c>
      <c r="Z290" s="9">
        <v>16546920</v>
      </c>
      <c r="AA290" s="1" t="s">
        <v>51</v>
      </c>
      <c r="AB290" s="1" t="s">
        <v>52</v>
      </c>
      <c r="AC290" s="1" t="s">
        <v>72</v>
      </c>
      <c r="AD290" s="1">
        <v>8</v>
      </c>
      <c r="AE290" s="1" t="s">
        <v>54</v>
      </c>
      <c r="AF290" s="1" t="s">
        <v>61</v>
      </c>
      <c r="AG290" s="1" t="s">
        <v>710</v>
      </c>
      <c r="AH290" s="1" t="s">
        <v>711</v>
      </c>
      <c r="AI290" s="1" t="s">
        <v>74</v>
      </c>
      <c r="AJ290" s="1" t="s">
        <v>931</v>
      </c>
      <c r="AK290" s="1" t="s">
        <v>76</v>
      </c>
      <c r="AL290" s="43">
        <v>442</v>
      </c>
      <c r="AM290" s="10">
        <v>42391</v>
      </c>
      <c r="AN290" s="9">
        <v>16546920</v>
      </c>
      <c r="AO290" s="2">
        <v>341</v>
      </c>
      <c r="AP290" s="8">
        <v>42401</v>
      </c>
      <c r="AQ290" s="1" t="s">
        <v>77</v>
      </c>
      <c r="AR290" s="1" t="s">
        <v>62</v>
      </c>
      <c r="AS290" s="1" t="s">
        <v>78</v>
      </c>
      <c r="AT290" s="1" t="s">
        <v>79</v>
      </c>
      <c r="AU290" s="53"/>
      <c r="AV290" s="1" t="s">
        <v>80</v>
      </c>
      <c r="AW290" s="1">
        <v>1</v>
      </c>
      <c r="AX290" s="9">
        <v>5998259</v>
      </c>
      <c r="AY290" s="53">
        <v>87</v>
      </c>
      <c r="AZ290" s="53">
        <v>8345</v>
      </c>
      <c r="BA290" s="6">
        <v>42634</v>
      </c>
      <c r="BB290" s="53">
        <v>3013</v>
      </c>
      <c r="BC290" s="6">
        <v>42621</v>
      </c>
      <c r="BD290" s="8">
        <v>42732</v>
      </c>
      <c r="BE290" s="55"/>
      <c r="BF290" s="53"/>
      <c r="BG290" s="53"/>
      <c r="BH290" s="53"/>
      <c r="BI290" s="53"/>
      <c r="BJ290" s="53"/>
      <c r="BK290" s="53"/>
      <c r="BL290" s="53"/>
      <c r="BM290" s="53"/>
      <c r="BN290" s="53"/>
      <c r="BO290" s="53"/>
      <c r="BP290" s="53"/>
      <c r="BQ290" s="53"/>
      <c r="BR290" s="56">
        <f>SUM(Z290+AX290+BE290+BL290)</f>
        <v>22545179</v>
      </c>
      <c r="BS290" s="53"/>
      <c r="BT290" s="6"/>
      <c r="BU290" s="53"/>
      <c r="BV290" s="53"/>
      <c r="BW290" s="53"/>
      <c r="BX290" s="53"/>
      <c r="BY290" s="53"/>
      <c r="BZ290" s="53"/>
      <c r="CA290" s="53"/>
      <c r="CB290" s="53"/>
    </row>
    <row r="291" spans="1:80" ht="15" customHeight="1">
      <c r="A291" s="1">
        <v>230</v>
      </c>
      <c r="B291" s="1">
        <v>2016</v>
      </c>
      <c r="C291" s="1" t="s">
        <v>48</v>
      </c>
      <c r="D291" s="1">
        <v>1</v>
      </c>
      <c r="E291" s="53"/>
      <c r="F291" s="2">
        <v>277</v>
      </c>
      <c r="G291" s="3">
        <v>3.10020102100001E+16</v>
      </c>
      <c r="H291" s="4" t="s">
        <v>707</v>
      </c>
      <c r="I291" s="53"/>
      <c r="J291" s="1" t="s">
        <v>932</v>
      </c>
      <c r="K291" s="54" t="s">
        <v>2243</v>
      </c>
      <c r="L291" s="1" t="s">
        <v>65</v>
      </c>
      <c r="M291" s="1" t="s">
        <v>66</v>
      </c>
      <c r="N291" s="1" t="s">
        <v>67</v>
      </c>
      <c r="O291" s="1" t="s">
        <v>68</v>
      </c>
      <c r="P291" s="1" t="s">
        <v>69</v>
      </c>
      <c r="Q291" s="2">
        <v>1</v>
      </c>
      <c r="R291" s="1" t="s">
        <v>70</v>
      </c>
      <c r="S291" s="53"/>
      <c r="T291" s="6">
        <v>42391</v>
      </c>
      <c r="U291" s="6">
        <v>42401</v>
      </c>
      <c r="V291" s="7" t="s">
        <v>919</v>
      </c>
      <c r="W291" s="8">
        <v>42401</v>
      </c>
      <c r="X291" s="8">
        <v>42401</v>
      </c>
      <c r="Y291" s="8">
        <v>42643</v>
      </c>
      <c r="Z291" s="9">
        <v>16546920</v>
      </c>
      <c r="AA291" s="1" t="s">
        <v>51</v>
      </c>
      <c r="AB291" s="1" t="s">
        <v>52</v>
      </c>
      <c r="AC291" s="1" t="s">
        <v>72</v>
      </c>
      <c r="AD291" s="1">
        <v>8</v>
      </c>
      <c r="AE291" s="1" t="s">
        <v>54</v>
      </c>
      <c r="AF291" s="1" t="s">
        <v>61</v>
      </c>
      <c r="AG291" s="1" t="s">
        <v>710</v>
      </c>
      <c r="AH291" s="1" t="s">
        <v>711</v>
      </c>
      <c r="AI291" s="1" t="s">
        <v>74</v>
      </c>
      <c r="AJ291" s="1" t="s">
        <v>933</v>
      </c>
      <c r="AK291" s="1" t="s">
        <v>76</v>
      </c>
      <c r="AL291" s="5">
        <v>448</v>
      </c>
      <c r="AM291" s="10">
        <v>42391</v>
      </c>
      <c r="AN291" s="9">
        <v>16546920</v>
      </c>
      <c r="AO291" s="2">
        <v>335</v>
      </c>
      <c r="AP291" s="8">
        <v>42401</v>
      </c>
      <c r="AQ291" s="1" t="s">
        <v>77</v>
      </c>
      <c r="AR291" s="1" t="s">
        <v>57</v>
      </c>
      <c r="AS291" s="1" t="s">
        <v>78</v>
      </c>
      <c r="AT291" s="1" t="s">
        <v>79</v>
      </c>
      <c r="AU291" s="53"/>
      <c r="AV291" s="1" t="s">
        <v>80</v>
      </c>
      <c r="AW291" s="1">
        <v>1</v>
      </c>
      <c r="AX291" s="9">
        <v>5998259</v>
      </c>
      <c r="AY291" s="53">
        <v>87</v>
      </c>
      <c r="AZ291" s="53">
        <v>8288</v>
      </c>
      <c r="BA291" s="6">
        <v>42633</v>
      </c>
      <c r="BB291" s="53">
        <v>3017</v>
      </c>
      <c r="BC291" s="6">
        <v>42621</v>
      </c>
      <c r="BD291" s="8">
        <v>42732</v>
      </c>
      <c r="BE291" s="55"/>
      <c r="BF291" s="53"/>
      <c r="BG291" s="53"/>
      <c r="BH291" s="53"/>
      <c r="BI291" s="53"/>
      <c r="BJ291" s="53"/>
      <c r="BK291" s="53"/>
      <c r="BL291" s="53"/>
      <c r="BM291" s="53"/>
      <c r="BN291" s="53"/>
      <c r="BO291" s="53"/>
      <c r="BP291" s="53"/>
      <c r="BQ291" s="53"/>
      <c r="BR291" s="56">
        <f>SUM(Z291+AX291+BE291+BL291)</f>
        <v>22545179</v>
      </c>
      <c r="BS291" s="53"/>
      <c r="BT291" s="6"/>
      <c r="BU291" s="53"/>
      <c r="BV291" s="53"/>
      <c r="BW291" s="53"/>
      <c r="BX291" s="53"/>
      <c r="BY291" s="53"/>
      <c r="BZ291" s="53"/>
      <c r="CA291" s="53"/>
      <c r="CB291" s="53"/>
    </row>
    <row r="292" spans="1:80" ht="15" customHeight="1">
      <c r="A292" s="1">
        <v>230</v>
      </c>
      <c r="B292" s="1">
        <v>2016</v>
      </c>
      <c r="C292" s="1" t="s">
        <v>48</v>
      </c>
      <c r="D292" s="1">
        <v>1</v>
      </c>
      <c r="E292" s="1"/>
      <c r="F292" s="2">
        <v>278</v>
      </c>
      <c r="G292" s="3">
        <v>3.10020102100001E+16</v>
      </c>
      <c r="H292" s="4" t="s">
        <v>707</v>
      </c>
      <c r="I292" s="1"/>
      <c r="J292" s="1" t="s">
        <v>934</v>
      </c>
      <c r="K292" s="54" t="s">
        <v>2243</v>
      </c>
      <c r="L292" s="1" t="s">
        <v>65</v>
      </c>
      <c r="M292" s="1" t="s">
        <v>66</v>
      </c>
      <c r="N292" s="1" t="s">
        <v>67</v>
      </c>
      <c r="O292" s="1" t="s">
        <v>68</v>
      </c>
      <c r="P292" s="1" t="s">
        <v>69</v>
      </c>
      <c r="Q292" s="2">
        <v>1</v>
      </c>
      <c r="R292" s="1" t="s">
        <v>70</v>
      </c>
      <c r="S292" s="1"/>
      <c r="T292" s="6">
        <v>42391</v>
      </c>
      <c r="U292" s="6">
        <v>42401</v>
      </c>
      <c r="V292" s="7" t="s">
        <v>935</v>
      </c>
      <c r="W292" s="8">
        <v>42401</v>
      </c>
      <c r="X292" s="8">
        <v>42401</v>
      </c>
      <c r="Y292" s="8">
        <v>42643</v>
      </c>
      <c r="Z292" s="9">
        <v>25371944</v>
      </c>
      <c r="AA292" s="1" t="s">
        <v>51</v>
      </c>
      <c r="AB292" s="1" t="s">
        <v>52</v>
      </c>
      <c r="AC292" s="1" t="s">
        <v>72</v>
      </c>
      <c r="AD292" s="1">
        <v>8</v>
      </c>
      <c r="AE292" s="1" t="s">
        <v>54</v>
      </c>
      <c r="AF292" s="1" t="s">
        <v>61</v>
      </c>
      <c r="AG292" s="1" t="s">
        <v>710</v>
      </c>
      <c r="AH292" s="1" t="s">
        <v>711</v>
      </c>
      <c r="AI292" s="1" t="s">
        <v>85</v>
      </c>
      <c r="AJ292" s="1" t="s">
        <v>240</v>
      </c>
      <c r="AK292" s="1" t="s">
        <v>936</v>
      </c>
      <c r="AL292" s="5">
        <v>436</v>
      </c>
      <c r="AM292" s="10">
        <v>42391</v>
      </c>
      <c r="AN292" s="9">
        <v>25371944</v>
      </c>
      <c r="AO292" s="2">
        <v>348</v>
      </c>
      <c r="AP292" s="8">
        <v>42401</v>
      </c>
      <c r="AQ292" s="1" t="s">
        <v>77</v>
      </c>
      <c r="AR292" s="1" t="s">
        <v>57</v>
      </c>
      <c r="AS292" s="1" t="s">
        <v>78</v>
      </c>
      <c r="AT292" s="1" t="s">
        <v>79</v>
      </c>
      <c r="AU292" s="1"/>
      <c r="AV292" s="1" t="s">
        <v>80</v>
      </c>
      <c r="AW292" s="1">
        <v>1</v>
      </c>
      <c r="AX292" s="9"/>
      <c r="AY292" s="1"/>
      <c r="AZ292" s="1"/>
      <c r="BA292" s="6"/>
      <c r="BB292" s="1"/>
      <c r="BC292" s="6"/>
      <c r="BD292" s="6"/>
      <c r="BE292" s="36"/>
      <c r="BF292" s="1"/>
      <c r="BG292" s="1"/>
      <c r="BH292" s="1"/>
      <c r="BI292" s="1"/>
      <c r="BJ292" s="1"/>
      <c r="BK292" s="1"/>
      <c r="BL292" s="1"/>
      <c r="BM292" s="1"/>
      <c r="BN292" s="1"/>
      <c r="BO292" s="1"/>
      <c r="BP292" s="1"/>
      <c r="BQ292" s="1"/>
      <c r="BR292" s="56">
        <f>SUM(Z292+AX292+BE292+BL292)</f>
        <v>25371944</v>
      </c>
      <c r="BS292" s="1"/>
      <c r="BT292" s="6"/>
      <c r="BU292" s="1"/>
      <c r="BV292" s="1"/>
      <c r="BW292" s="1"/>
      <c r="BX292" s="1"/>
      <c r="BY292" s="1"/>
      <c r="BZ292" s="1"/>
      <c r="CA292" s="1"/>
      <c r="CB292" s="1"/>
    </row>
    <row r="293" spans="1:80" ht="15" customHeight="1">
      <c r="A293" s="1">
        <v>230</v>
      </c>
      <c r="B293" s="1">
        <v>2016</v>
      </c>
      <c r="C293" s="1" t="s">
        <v>937</v>
      </c>
      <c r="D293" s="1">
        <v>1</v>
      </c>
      <c r="E293" s="1"/>
      <c r="F293" s="2">
        <v>278</v>
      </c>
      <c r="G293" s="3">
        <v>3.10020102100001E+16</v>
      </c>
      <c r="H293" s="4" t="s">
        <v>707</v>
      </c>
      <c r="I293" s="1"/>
      <c r="J293" s="1" t="s">
        <v>938</v>
      </c>
      <c r="K293" s="54" t="s">
        <v>2243</v>
      </c>
      <c r="L293" s="1" t="s">
        <v>65</v>
      </c>
      <c r="M293" s="1" t="s">
        <v>66</v>
      </c>
      <c r="N293" s="1" t="s">
        <v>67</v>
      </c>
      <c r="O293" s="1" t="s">
        <v>68</v>
      </c>
      <c r="P293" s="1" t="s">
        <v>69</v>
      </c>
      <c r="Q293" s="2">
        <v>1</v>
      </c>
      <c r="R293" s="1" t="s">
        <v>70</v>
      </c>
      <c r="S293" s="1"/>
      <c r="T293" s="6">
        <v>42391</v>
      </c>
      <c r="U293" s="6">
        <v>42401</v>
      </c>
      <c r="V293" s="7" t="s">
        <v>935</v>
      </c>
      <c r="W293" s="8">
        <v>42430</v>
      </c>
      <c r="X293" s="8">
        <v>42430</v>
      </c>
      <c r="Y293" s="8">
        <v>42643</v>
      </c>
      <c r="Z293" s="9">
        <v>25371944</v>
      </c>
      <c r="AA293" s="1" t="s">
        <v>51</v>
      </c>
      <c r="AB293" s="1" t="s">
        <v>52</v>
      </c>
      <c r="AC293" s="1" t="s">
        <v>72</v>
      </c>
      <c r="AD293" s="1">
        <v>7</v>
      </c>
      <c r="AE293" s="1" t="s">
        <v>54</v>
      </c>
      <c r="AF293" s="1" t="s">
        <v>61</v>
      </c>
      <c r="AG293" s="1" t="s">
        <v>710</v>
      </c>
      <c r="AH293" s="1" t="s">
        <v>711</v>
      </c>
      <c r="AI293" s="1" t="s">
        <v>85</v>
      </c>
      <c r="AJ293" s="1" t="s">
        <v>128</v>
      </c>
      <c r="AK293" s="1" t="s">
        <v>76</v>
      </c>
      <c r="AL293" s="5">
        <v>436</v>
      </c>
      <c r="AM293" s="10">
        <v>42391</v>
      </c>
      <c r="AN293" s="9">
        <v>25371944</v>
      </c>
      <c r="AO293" s="2">
        <v>348</v>
      </c>
      <c r="AP293" s="8">
        <v>42401</v>
      </c>
      <c r="AQ293" s="1" t="s">
        <v>77</v>
      </c>
      <c r="AR293" s="1" t="s">
        <v>62</v>
      </c>
      <c r="AS293" s="1" t="s">
        <v>78</v>
      </c>
      <c r="AT293" s="1" t="s">
        <v>79</v>
      </c>
      <c r="AU293" s="1"/>
      <c r="AV293" s="1" t="s">
        <v>80</v>
      </c>
      <c r="AW293" s="1">
        <v>1</v>
      </c>
      <c r="AX293" s="9">
        <v>9197330</v>
      </c>
      <c r="AY293" s="1">
        <v>87</v>
      </c>
      <c r="AZ293" s="1">
        <v>8307</v>
      </c>
      <c r="BA293" s="6">
        <v>42633</v>
      </c>
      <c r="BB293" s="1">
        <v>2997</v>
      </c>
      <c r="BC293" s="6">
        <v>42621</v>
      </c>
      <c r="BD293" s="6">
        <v>42715</v>
      </c>
      <c r="BE293" s="36"/>
      <c r="BF293" s="1"/>
      <c r="BG293" s="1"/>
      <c r="BH293" s="1"/>
      <c r="BI293" s="1"/>
      <c r="BJ293" s="1"/>
      <c r="BK293" s="1"/>
      <c r="BL293" s="1"/>
      <c r="BM293" s="1"/>
      <c r="BN293" s="1"/>
      <c r="BO293" s="1"/>
      <c r="BP293" s="1"/>
      <c r="BQ293" s="1"/>
      <c r="BR293" s="56">
        <f>SUM(Z293+AX293+BE293+BL293)</f>
        <v>34569274</v>
      </c>
      <c r="BS293" s="1"/>
      <c r="BT293" s="6"/>
      <c r="BU293" s="1"/>
      <c r="BV293" s="1"/>
      <c r="BW293" s="1"/>
      <c r="BX293" s="1"/>
      <c r="BY293" s="1"/>
      <c r="BZ293" s="1"/>
      <c r="CA293" s="1"/>
      <c r="CB293" s="1"/>
    </row>
    <row r="294" spans="1:80" ht="15" customHeight="1">
      <c r="A294" s="1">
        <v>230</v>
      </c>
      <c r="B294" s="1">
        <v>2016</v>
      </c>
      <c r="C294" s="1" t="s">
        <v>48</v>
      </c>
      <c r="D294" s="1">
        <v>1</v>
      </c>
      <c r="E294" s="53"/>
      <c r="F294" s="2">
        <v>279</v>
      </c>
      <c r="G294" s="3">
        <v>3.10020102100001E+16</v>
      </c>
      <c r="H294" s="4" t="s">
        <v>707</v>
      </c>
      <c r="I294" s="53"/>
      <c r="J294" s="1" t="s">
        <v>939</v>
      </c>
      <c r="K294" s="54" t="s">
        <v>2243</v>
      </c>
      <c r="L294" s="1" t="s">
        <v>65</v>
      </c>
      <c r="M294" s="1" t="s">
        <v>66</v>
      </c>
      <c r="N294" s="1" t="s">
        <v>67</v>
      </c>
      <c r="O294" s="1" t="s">
        <v>68</v>
      </c>
      <c r="P294" s="1" t="s">
        <v>69</v>
      </c>
      <c r="Q294" s="2">
        <v>1</v>
      </c>
      <c r="R294" s="1" t="s">
        <v>70</v>
      </c>
      <c r="S294" s="53"/>
      <c r="T294" s="6">
        <v>42391</v>
      </c>
      <c r="U294" s="6">
        <v>42401</v>
      </c>
      <c r="V294" s="7" t="s">
        <v>940</v>
      </c>
      <c r="W294" s="8">
        <v>42401</v>
      </c>
      <c r="X294" s="8">
        <v>42401</v>
      </c>
      <c r="Y294" s="8">
        <v>42643</v>
      </c>
      <c r="Z294" s="9">
        <v>12685972</v>
      </c>
      <c r="AA294" s="1" t="s">
        <v>51</v>
      </c>
      <c r="AB294" s="1" t="s">
        <v>52</v>
      </c>
      <c r="AC294" s="1" t="s">
        <v>72</v>
      </c>
      <c r="AD294" s="1">
        <v>8</v>
      </c>
      <c r="AE294" s="1" t="s">
        <v>54</v>
      </c>
      <c r="AF294" s="1" t="s">
        <v>61</v>
      </c>
      <c r="AG294" s="1" t="s">
        <v>710</v>
      </c>
      <c r="AH294" s="1" t="s">
        <v>711</v>
      </c>
      <c r="AI294" s="1" t="s">
        <v>119</v>
      </c>
      <c r="AJ294" s="1" t="s">
        <v>941</v>
      </c>
      <c r="AK294" s="1" t="s">
        <v>76</v>
      </c>
      <c r="AL294" s="5">
        <v>446</v>
      </c>
      <c r="AM294" s="10">
        <v>42391</v>
      </c>
      <c r="AN294" s="9">
        <v>12685972</v>
      </c>
      <c r="AO294" s="2">
        <v>349</v>
      </c>
      <c r="AP294" s="8">
        <v>42401</v>
      </c>
      <c r="AQ294" s="1" t="s">
        <v>77</v>
      </c>
      <c r="AR294" s="1" t="s">
        <v>57</v>
      </c>
      <c r="AS294" s="1" t="s">
        <v>78</v>
      </c>
      <c r="AT294" s="1" t="s">
        <v>79</v>
      </c>
      <c r="AU294" s="53"/>
      <c r="AV294" s="1" t="s">
        <v>80</v>
      </c>
      <c r="AW294" s="1">
        <v>1</v>
      </c>
      <c r="AX294" s="9">
        <v>4862956</v>
      </c>
      <c r="AY294" s="53">
        <v>92</v>
      </c>
      <c r="AZ294" s="53">
        <v>8289</v>
      </c>
      <c r="BA294" s="6">
        <v>42633</v>
      </c>
      <c r="BB294" s="53">
        <v>3023</v>
      </c>
      <c r="BC294" s="6">
        <v>42621</v>
      </c>
      <c r="BD294" s="8">
        <v>42736</v>
      </c>
      <c r="BE294" s="55"/>
      <c r="BF294" s="53"/>
      <c r="BG294" s="53"/>
      <c r="BH294" s="53"/>
      <c r="BI294" s="53"/>
      <c r="BJ294" s="53"/>
      <c r="BK294" s="53"/>
      <c r="BL294" s="53"/>
      <c r="BM294" s="53"/>
      <c r="BN294" s="53"/>
      <c r="BO294" s="53"/>
      <c r="BP294" s="53"/>
      <c r="BQ294" s="53"/>
      <c r="BR294" s="56">
        <f>SUM(Z294+AX294+BE294+BL294)</f>
        <v>17548928</v>
      </c>
      <c r="BS294" s="53"/>
      <c r="BT294" s="6"/>
      <c r="BU294" s="53"/>
      <c r="BV294" s="53"/>
      <c r="BW294" s="53"/>
      <c r="BX294" s="53"/>
      <c r="BY294" s="53"/>
      <c r="BZ294" s="53"/>
      <c r="CA294" s="53"/>
      <c r="CB294" s="53"/>
    </row>
    <row r="295" spans="1:80" ht="15" customHeight="1">
      <c r="A295" s="1">
        <v>230</v>
      </c>
      <c r="B295" s="1">
        <v>2016</v>
      </c>
      <c r="C295" s="1" t="s">
        <v>48</v>
      </c>
      <c r="D295" s="1">
        <v>1</v>
      </c>
      <c r="E295" s="53"/>
      <c r="F295" s="2">
        <v>280</v>
      </c>
      <c r="G295" s="3">
        <v>3.10020102100001E+16</v>
      </c>
      <c r="H295" s="4" t="s">
        <v>707</v>
      </c>
      <c r="I295" s="53"/>
      <c r="J295" s="1" t="s">
        <v>942</v>
      </c>
      <c r="K295" s="54" t="s">
        <v>2243</v>
      </c>
      <c r="L295" s="1" t="s">
        <v>65</v>
      </c>
      <c r="M295" s="1" t="s">
        <v>66</v>
      </c>
      <c r="N295" s="1" t="s">
        <v>67</v>
      </c>
      <c r="O295" s="1" t="s">
        <v>68</v>
      </c>
      <c r="P295" s="1" t="s">
        <v>69</v>
      </c>
      <c r="Q295" s="2">
        <v>1</v>
      </c>
      <c r="R295" s="1" t="s">
        <v>70</v>
      </c>
      <c r="S295" s="53"/>
      <c r="T295" s="6">
        <v>42391</v>
      </c>
      <c r="U295" s="6">
        <v>42401</v>
      </c>
      <c r="V295" s="7" t="s">
        <v>930</v>
      </c>
      <c r="W295" s="8">
        <v>42401</v>
      </c>
      <c r="X295" s="8">
        <v>42401</v>
      </c>
      <c r="Y295" s="8">
        <v>42643</v>
      </c>
      <c r="Z295" s="9">
        <v>16546920</v>
      </c>
      <c r="AA295" s="1" t="s">
        <v>51</v>
      </c>
      <c r="AB295" s="1" t="s">
        <v>52</v>
      </c>
      <c r="AC295" s="1" t="s">
        <v>72</v>
      </c>
      <c r="AD295" s="1">
        <v>8</v>
      </c>
      <c r="AE295" s="1" t="s">
        <v>54</v>
      </c>
      <c r="AF295" s="1" t="s">
        <v>61</v>
      </c>
      <c r="AG295" s="1" t="s">
        <v>710</v>
      </c>
      <c r="AH295" s="1" t="s">
        <v>711</v>
      </c>
      <c r="AI295" s="1" t="s">
        <v>74</v>
      </c>
      <c r="AJ295" s="1" t="s">
        <v>943</v>
      </c>
      <c r="AK295" s="1" t="s">
        <v>76</v>
      </c>
      <c r="AL295" s="5">
        <v>445</v>
      </c>
      <c r="AM295" s="10">
        <v>42391</v>
      </c>
      <c r="AN295" s="9">
        <v>16546920</v>
      </c>
      <c r="AO295" s="2">
        <v>346</v>
      </c>
      <c r="AP295" s="8">
        <v>42401</v>
      </c>
      <c r="AQ295" s="1" t="s">
        <v>77</v>
      </c>
      <c r="AR295" s="1" t="s">
        <v>62</v>
      </c>
      <c r="AS295" s="1" t="s">
        <v>78</v>
      </c>
      <c r="AT295" s="1" t="s">
        <v>79</v>
      </c>
      <c r="AU295" s="53"/>
      <c r="AV295" s="1" t="s">
        <v>80</v>
      </c>
      <c r="AW295" s="1">
        <v>1</v>
      </c>
      <c r="AX295" s="9">
        <v>5998259</v>
      </c>
      <c r="AY295" s="53">
        <v>87</v>
      </c>
      <c r="AZ295" s="53">
        <v>8346</v>
      </c>
      <c r="BA295" s="6">
        <v>42634</v>
      </c>
      <c r="BB295" s="53">
        <v>3016</v>
      </c>
      <c r="BC295" s="6">
        <v>42621</v>
      </c>
      <c r="BD295" s="8">
        <v>42732</v>
      </c>
      <c r="BE295" s="55"/>
      <c r="BF295" s="53"/>
      <c r="BG295" s="53"/>
      <c r="BH295" s="53"/>
      <c r="BI295" s="53"/>
      <c r="BJ295" s="53"/>
      <c r="BK295" s="53"/>
      <c r="BL295" s="53"/>
      <c r="BM295" s="53"/>
      <c r="BN295" s="53"/>
      <c r="BO295" s="53"/>
      <c r="BP295" s="53"/>
      <c r="BQ295" s="53"/>
      <c r="BR295" s="56">
        <f>SUM(Z295+AX295+BE295+BL295)</f>
        <v>22545179</v>
      </c>
      <c r="BS295" s="53"/>
      <c r="BT295" s="6"/>
      <c r="BU295" s="53"/>
      <c r="BV295" s="53"/>
      <c r="BW295" s="53"/>
      <c r="BX295" s="53"/>
      <c r="BY295" s="53"/>
      <c r="BZ295" s="53"/>
      <c r="CA295" s="53"/>
      <c r="CB295" s="53"/>
    </row>
    <row r="296" spans="1:80" ht="15" customHeight="1">
      <c r="A296" s="1">
        <v>230</v>
      </c>
      <c r="B296" s="1">
        <v>2016</v>
      </c>
      <c r="C296" s="1" t="s">
        <v>48</v>
      </c>
      <c r="D296" s="1">
        <v>1</v>
      </c>
      <c r="E296" s="53"/>
      <c r="F296" s="2">
        <v>281</v>
      </c>
      <c r="G296" s="3">
        <v>3.10020102100006E+16</v>
      </c>
      <c r="H296" s="4" t="s">
        <v>571</v>
      </c>
      <c r="I296" s="53"/>
      <c r="J296" s="1" t="s">
        <v>944</v>
      </c>
      <c r="K296" s="54" t="s">
        <v>2284</v>
      </c>
      <c r="L296" s="1" t="s">
        <v>65</v>
      </c>
      <c r="M296" s="1" t="s">
        <v>66</v>
      </c>
      <c r="N296" s="1" t="s">
        <v>67</v>
      </c>
      <c r="O296" s="1" t="s">
        <v>68</v>
      </c>
      <c r="P296" s="1" t="s">
        <v>69</v>
      </c>
      <c r="Q296" s="2">
        <v>1</v>
      </c>
      <c r="R296" s="1" t="s">
        <v>70</v>
      </c>
      <c r="S296" s="53"/>
      <c r="T296" s="6">
        <v>42389</v>
      </c>
      <c r="U296" s="6">
        <v>42401</v>
      </c>
      <c r="V296" s="7" t="s">
        <v>945</v>
      </c>
      <c r="W296" s="8">
        <v>42401</v>
      </c>
      <c r="X296" s="8">
        <v>42401</v>
      </c>
      <c r="Y296" s="8">
        <v>42734</v>
      </c>
      <c r="Z296" s="9">
        <v>22752015</v>
      </c>
      <c r="AA296" s="1" t="s">
        <v>51</v>
      </c>
      <c r="AB296" s="1" t="s">
        <v>52</v>
      </c>
      <c r="AC296" s="1" t="s">
        <v>72</v>
      </c>
      <c r="AD296" s="1">
        <v>11</v>
      </c>
      <c r="AE296" s="1" t="s">
        <v>54</v>
      </c>
      <c r="AF296" s="1" t="s">
        <v>574</v>
      </c>
      <c r="AG296" s="1" t="s">
        <v>575</v>
      </c>
      <c r="AH296" s="1" t="s">
        <v>84</v>
      </c>
      <c r="AI296" s="1" t="s">
        <v>74</v>
      </c>
      <c r="AJ296" s="1" t="s">
        <v>616</v>
      </c>
      <c r="AK296" s="1" t="s">
        <v>76</v>
      </c>
      <c r="AL296" s="5">
        <v>258</v>
      </c>
      <c r="AM296" s="10">
        <v>42389</v>
      </c>
      <c r="AN296" s="9">
        <v>22752015</v>
      </c>
      <c r="AO296" s="2">
        <v>339</v>
      </c>
      <c r="AP296" s="8">
        <v>42401</v>
      </c>
      <c r="AQ296" s="1" t="s">
        <v>77</v>
      </c>
      <c r="AR296" s="1" t="s">
        <v>62</v>
      </c>
      <c r="AS296" s="1" t="s">
        <v>78</v>
      </c>
      <c r="AT296" s="1" t="s">
        <v>79</v>
      </c>
      <c r="AU296" s="53"/>
      <c r="AV296" s="1" t="s">
        <v>80</v>
      </c>
      <c r="AW296" s="1">
        <v>1</v>
      </c>
      <c r="AX296" s="9">
        <v>1378910</v>
      </c>
      <c r="AY296" s="53">
        <v>20</v>
      </c>
      <c r="AZ296" s="53">
        <v>10301</v>
      </c>
      <c r="BA296" s="6">
        <v>42727</v>
      </c>
      <c r="BB296" s="53">
        <v>4961</v>
      </c>
      <c r="BC296" s="6">
        <v>42723</v>
      </c>
      <c r="BD296" s="8">
        <v>42388</v>
      </c>
      <c r="BE296" s="55"/>
      <c r="BF296" s="53"/>
      <c r="BG296" s="53"/>
      <c r="BH296" s="53"/>
      <c r="BI296" s="53"/>
      <c r="BJ296" s="53"/>
      <c r="BK296" s="53"/>
      <c r="BL296" s="53"/>
      <c r="BM296" s="53"/>
      <c r="BN296" s="53"/>
      <c r="BO296" s="53"/>
      <c r="BP296" s="53"/>
      <c r="BQ296" s="53"/>
      <c r="BR296" s="56">
        <f>SUM(Z296+AX296+BE296+BL296)</f>
        <v>24130925</v>
      </c>
      <c r="BS296" s="53"/>
      <c r="BT296" s="6"/>
      <c r="BU296" s="53"/>
      <c r="BV296" s="53"/>
      <c r="BW296" s="53"/>
      <c r="BX296" s="53"/>
      <c r="BY296" s="53"/>
      <c r="BZ296" s="53"/>
      <c r="CA296" s="53"/>
      <c r="CB296" s="53"/>
    </row>
    <row r="297" spans="1:80" ht="15" customHeight="1">
      <c r="A297" s="1">
        <v>230</v>
      </c>
      <c r="B297" s="1">
        <v>2016</v>
      </c>
      <c r="C297" s="1" t="s">
        <v>48</v>
      </c>
      <c r="D297" s="1">
        <v>1</v>
      </c>
      <c r="E297" s="53"/>
      <c r="F297" s="2">
        <v>282</v>
      </c>
      <c r="G297" s="3">
        <v>3.10020102100005E+16</v>
      </c>
      <c r="H297" s="4" t="s">
        <v>403</v>
      </c>
      <c r="I297" s="53"/>
      <c r="J297" s="1" t="s">
        <v>946</v>
      </c>
      <c r="K297" s="54" t="s">
        <v>2241</v>
      </c>
      <c r="L297" s="1" t="s">
        <v>65</v>
      </c>
      <c r="M297" s="1" t="s">
        <v>66</v>
      </c>
      <c r="N297" s="1" t="s">
        <v>67</v>
      </c>
      <c r="O297" s="1" t="s">
        <v>68</v>
      </c>
      <c r="P297" s="1" t="s">
        <v>69</v>
      </c>
      <c r="Q297" s="2">
        <v>1</v>
      </c>
      <c r="R297" s="1" t="s">
        <v>70</v>
      </c>
      <c r="S297" s="53"/>
      <c r="T297" s="6">
        <v>42390</v>
      </c>
      <c r="U297" s="6">
        <v>42401</v>
      </c>
      <c r="V297" s="7" t="s">
        <v>947</v>
      </c>
      <c r="W297" s="8">
        <v>42401</v>
      </c>
      <c r="X297" s="8">
        <v>42401</v>
      </c>
      <c r="Y297" s="8">
        <v>42734</v>
      </c>
      <c r="Z297" s="9">
        <v>34886423</v>
      </c>
      <c r="AA297" s="1" t="s">
        <v>51</v>
      </c>
      <c r="AB297" s="1" t="s">
        <v>52</v>
      </c>
      <c r="AC297" s="1" t="s">
        <v>72</v>
      </c>
      <c r="AD297" s="1">
        <v>11</v>
      </c>
      <c r="AE297" s="1" t="s">
        <v>54</v>
      </c>
      <c r="AF297" s="1" t="s">
        <v>117</v>
      </c>
      <c r="AG297" s="1" t="s">
        <v>118</v>
      </c>
      <c r="AH297" s="1" t="s">
        <v>117</v>
      </c>
      <c r="AI297" s="1" t="s">
        <v>85</v>
      </c>
      <c r="AJ297" s="1" t="s">
        <v>948</v>
      </c>
      <c r="AK297" s="1" t="s">
        <v>76</v>
      </c>
      <c r="AL297" s="5">
        <v>366</v>
      </c>
      <c r="AM297" s="10">
        <v>42390</v>
      </c>
      <c r="AN297" s="9">
        <v>34886423</v>
      </c>
      <c r="AO297" s="2">
        <v>340</v>
      </c>
      <c r="AP297" s="8">
        <v>42401</v>
      </c>
      <c r="AQ297" s="1" t="s">
        <v>77</v>
      </c>
      <c r="AR297" s="1" t="s">
        <v>57</v>
      </c>
      <c r="AS297" s="1" t="s">
        <v>121</v>
      </c>
      <c r="AT297" s="1" t="s">
        <v>122</v>
      </c>
      <c r="AU297" s="53"/>
      <c r="AV297" s="1" t="s">
        <v>80</v>
      </c>
      <c r="AW297" s="1">
        <v>1</v>
      </c>
      <c r="AX297" s="9"/>
      <c r="AY297" s="53"/>
      <c r="AZ297" s="53"/>
      <c r="BA297" s="6"/>
      <c r="BB297" s="53"/>
      <c r="BC297" s="6"/>
      <c r="BD297" s="6"/>
      <c r="BE297" s="55"/>
      <c r="BF297" s="53"/>
      <c r="BG297" s="53"/>
      <c r="BH297" s="53"/>
      <c r="BI297" s="53"/>
      <c r="BJ297" s="53"/>
      <c r="BK297" s="53"/>
      <c r="BL297" s="53"/>
      <c r="BM297" s="53"/>
      <c r="BN297" s="53"/>
      <c r="BO297" s="53"/>
      <c r="BP297" s="53"/>
      <c r="BQ297" s="53"/>
      <c r="BR297" s="56">
        <f>SUM(Z297+AX297+BE297+BL297)</f>
        <v>34886423</v>
      </c>
      <c r="BS297" s="53"/>
      <c r="BT297" s="6"/>
      <c r="BU297" s="53"/>
      <c r="BV297" s="53"/>
      <c r="BW297" s="53"/>
      <c r="BX297" s="53"/>
      <c r="BY297" s="53"/>
      <c r="BZ297" s="53"/>
      <c r="CA297" s="53"/>
      <c r="CB297" s="53"/>
    </row>
    <row r="298" spans="1:80" ht="15" customHeight="1">
      <c r="A298" s="1">
        <v>230</v>
      </c>
      <c r="B298" s="1">
        <v>2016</v>
      </c>
      <c r="C298" s="1" t="s">
        <v>48</v>
      </c>
      <c r="D298" s="1">
        <v>1</v>
      </c>
      <c r="E298" s="53"/>
      <c r="F298" s="2">
        <v>283</v>
      </c>
      <c r="G298" s="3">
        <v>3.10020203990021E+16</v>
      </c>
      <c r="H298" s="4" t="s">
        <v>88</v>
      </c>
      <c r="I298" s="53"/>
      <c r="J298" s="1" t="s">
        <v>949</v>
      </c>
      <c r="K298" s="54" t="s">
        <v>2230</v>
      </c>
      <c r="L298" s="1" t="s">
        <v>65</v>
      </c>
      <c r="M298" s="1" t="s">
        <v>66</v>
      </c>
      <c r="N298" s="1" t="s">
        <v>67</v>
      </c>
      <c r="O298" s="1" t="s">
        <v>68</v>
      </c>
      <c r="P298" s="1" t="s">
        <v>69</v>
      </c>
      <c r="Q298" s="2">
        <v>1</v>
      </c>
      <c r="R298" s="1" t="s">
        <v>70</v>
      </c>
      <c r="S298" s="53"/>
      <c r="T298" s="6">
        <v>42384</v>
      </c>
      <c r="U298" s="6">
        <v>42401</v>
      </c>
      <c r="V298" s="7" t="s">
        <v>353</v>
      </c>
      <c r="W298" s="8">
        <v>42401</v>
      </c>
      <c r="X298" s="8">
        <v>42401</v>
      </c>
      <c r="Y298" s="8">
        <v>42674</v>
      </c>
      <c r="Z298" s="9">
        <v>25543437</v>
      </c>
      <c r="AA298" s="1" t="s">
        <v>51</v>
      </c>
      <c r="AB298" s="1" t="s">
        <v>52</v>
      </c>
      <c r="AC298" s="1" t="s">
        <v>72</v>
      </c>
      <c r="AD298" s="1">
        <v>9</v>
      </c>
      <c r="AE298" s="1" t="s">
        <v>54</v>
      </c>
      <c r="AF298" s="1" t="s">
        <v>91</v>
      </c>
      <c r="AG298" s="1" t="s">
        <v>92</v>
      </c>
      <c r="AH298" s="1" t="s">
        <v>84</v>
      </c>
      <c r="AI298" s="1" t="s">
        <v>85</v>
      </c>
      <c r="AJ298" s="1" t="s">
        <v>623</v>
      </c>
      <c r="AK298" s="1" t="s">
        <v>76</v>
      </c>
      <c r="AL298" s="5">
        <v>29</v>
      </c>
      <c r="AM298" s="10">
        <v>42384</v>
      </c>
      <c r="AN298" s="9">
        <v>28543437</v>
      </c>
      <c r="AO298" s="2">
        <v>333</v>
      </c>
      <c r="AP298" s="8">
        <v>42401</v>
      </c>
      <c r="AQ298" s="1" t="s">
        <v>77</v>
      </c>
      <c r="AR298" s="1" t="s">
        <v>57</v>
      </c>
      <c r="AS298" s="1" t="s">
        <v>78</v>
      </c>
      <c r="AT298" s="1" t="s">
        <v>79</v>
      </c>
      <c r="AU298" s="53"/>
      <c r="AV298" s="1" t="s">
        <v>80</v>
      </c>
      <c r="AW298" s="1">
        <v>1</v>
      </c>
      <c r="AX298" s="9">
        <v>4757240</v>
      </c>
      <c r="AY298" s="53">
        <v>45</v>
      </c>
      <c r="AZ298" s="53">
        <v>8183</v>
      </c>
      <c r="BA298" s="6">
        <v>42626</v>
      </c>
      <c r="BB298" s="53">
        <v>2684</v>
      </c>
      <c r="BC298" s="6">
        <v>42608</v>
      </c>
      <c r="BD298" s="8">
        <v>42719</v>
      </c>
      <c r="BE298" s="55"/>
      <c r="BF298" s="53"/>
      <c r="BG298" s="53"/>
      <c r="BH298" s="53"/>
      <c r="BI298" s="53"/>
      <c r="BJ298" s="53"/>
      <c r="BK298" s="53"/>
      <c r="BL298" s="53"/>
      <c r="BM298" s="53"/>
      <c r="BN298" s="53"/>
      <c r="BO298" s="53"/>
      <c r="BP298" s="53"/>
      <c r="BQ298" s="53"/>
      <c r="BR298" s="56">
        <f>SUM(Z298+AX298+BE298+BL298)</f>
        <v>30300677</v>
      </c>
      <c r="BS298" s="53"/>
      <c r="BT298" s="6"/>
      <c r="BU298" s="53"/>
      <c r="BV298" s="53"/>
      <c r="BW298" s="53"/>
      <c r="BX298" s="53"/>
      <c r="BY298" s="53"/>
      <c r="BZ298" s="53"/>
      <c r="CA298" s="53"/>
      <c r="CB298" s="53"/>
    </row>
    <row r="299" spans="1:80" ht="15" customHeight="1">
      <c r="A299" s="1">
        <v>230</v>
      </c>
      <c r="B299" s="1">
        <v>2016</v>
      </c>
      <c r="C299" s="1" t="s">
        <v>48</v>
      </c>
      <c r="D299" s="1">
        <v>1</v>
      </c>
      <c r="E299" s="53"/>
      <c r="F299" s="2">
        <v>284</v>
      </c>
      <c r="G299" s="3">
        <v>3.10020102100003E+16</v>
      </c>
      <c r="H299" s="4" t="s">
        <v>485</v>
      </c>
      <c r="I299" s="53"/>
      <c r="J299" s="1" t="s">
        <v>950</v>
      </c>
      <c r="K299" s="54" t="s">
        <v>2248</v>
      </c>
      <c r="L299" s="1" t="s">
        <v>65</v>
      </c>
      <c r="M299" s="1" t="s">
        <v>66</v>
      </c>
      <c r="N299" s="1" t="s">
        <v>67</v>
      </c>
      <c r="O299" s="1" t="s">
        <v>68</v>
      </c>
      <c r="P299" s="1" t="s">
        <v>69</v>
      </c>
      <c r="Q299" s="2">
        <v>1</v>
      </c>
      <c r="R299" s="1" t="s">
        <v>70</v>
      </c>
      <c r="S299" s="53"/>
      <c r="T299" s="6">
        <v>42391</v>
      </c>
      <c r="U299" s="6">
        <v>42401</v>
      </c>
      <c r="V299" s="7" t="s">
        <v>951</v>
      </c>
      <c r="W299" s="8">
        <v>42401</v>
      </c>
      <c r="X299" s="8">
        <v>42401</v>
      </c>
      <c r="Y299" s="8">
        <v>42719</v>
      </c>
      <c r="Z299" s="9">
        <v>33300677</v>
      </c>
      <c r="AA299" s="1" t="s">
        <v>51</v>
      </c>
      <c r="AB299" s="1" t="s">
        <v>52</v>
      </c>
      <c r="AC299" s="1" t="s">
        <v>132</v>
      </c>
      <c r="AD299" s="1">
        <v>315</v>
      </c>
      <c r="AE299" s="1" t="s">
        <v>54</v>
      </c>
      <c r="AF299" s="1" t="s">
        <v>952</v>
      </c>
      <c r="AG299" s="1" t="s">
        <v>953</v>
      </c>
      <c r="AH299" s="1" t="s">
        <v>488</v>
      </c>
      <c r="AI299" s="1" t="s">
        <v>85</v>
      </c>
      <c r="AJ299" s="1" t="s">
        <v>587</v>
      </c>
      <c r="AK299" s="1" t="s">
        <v>76</v>
      </c>
      <c r="AL299" s="5">
        <v>496</v>
      </c>
      <c r="AM299" s="10">
        <v>42391</v>
      </c>
      <c r="AN299" s="9">
        <v>33300677</v>
      </c>
      <c r="AO299" s="2">
        <v>332</v>
      </c>
      <c r="AP299" s="8">
        <v>42401</v>
      </c>
      <c r="AQ299" s="1" t="s">
        <v>77</v>
      </c>
      <c r="AR299" s="1" t="s">
        <v>57</v>
      </c>
      <c r="AS299" s="1" t="s">
        <v>491</v>
      </c>
      <c r="AT299" s="1" t="s">
        <v>492</v>
      </c>
      <c r="AU299" s="53"/>
      <c r="AV299" s="1" t="s">
        <v>80</v>
      </c>
      <c r="AW299" s="1">
        <v>1</v>
      </c>
      <c r="AX299" s="9">
        <v>1585747</v>
      </c>
      <c r="AY299" s="53">
        <v>15</v>
      </c>
      <c r="AZ299" s="53">
        <v>7846</v>
      </c>
      <c r="BA299" s="6">
        <v>42613</v>
      </c>
      <c r="BB299" s="53">
        <v>2526</v>
      </c>
      <c r="BC299" s="6">
        <v>42594</v>
      </c>
      <c r="BD299" s="8">
        <v>42734</v>
      </c>
      <c r="BE299" s="55"/>
      <c r="BF299" s="53"/>
      <c r="BG299" s="53"/>
      <c r="BH299" s="53"/>
      <c r="BI299" s="53"/>
      <c r="BJ299" s="53"/>
      <c r="BK299" s="53"/>
      <c r="BL299" s="53"/>
      <c r="BM299" s="53"/>
      <c r="BN299" s="53"/>
      <c r="BO299" s="53"/>
      <c r="BP299" s="53"/>
      <c r="BQ299" s="53"/>
      <c r="BR299" s="56">
        <f>SUM(Z299+AX299+BE299+BL299)</f>
        <v>34886424</v>
      </c>
      <c r="BS299" s="53"/>
      <c r="BT299" s="6"/>
      <c r="BU299" s="53"/>
      <c r="BV299" s="53"/>
      <c r="BW299" s="53"/>
      <c r="BX299" s="53"/>
      <c r="BY299" s="53"/>
      <c r="BZ299" s="53"/>
      <c r="CA299" s="53"/>
      <c r="CB299" s="53"/>
    </row>
    <row r="300" spans="1:80" ht="15" customHeight="1">
      <c r="A300" s="1">
        <v>230</v>
      </c>
      <c r="B300" s="1">
        <v>2016</v>
      </c>
      <c r="C300" s="1" t="s">
        <v>48</v>
      </c>
      <c r="D300" s="1">
        <v>1</v>
      </c>
      <c r="E300" s="53"/>
      <c r="F300" s="2">
        <v>285</v>
      </c>
      <c r="G300" s="3">
        <v>3.10020102100005E+16</v>
      </c>
      <c r="H300" s="4" t="s">
        <v>403</v>
      </c>
      <c r="I300" s="53"/>
      <c r="J300" s="1" t="s">
        <v>954</v>
      </c>
      <c r="K300" s="59"/>
      <c r="L300" s="1" t="s">
        <v>65</v>
      </c>
      <c r="M300" s="1" t="s">
        <v>66</v>
      </c>
      <c r="N300" s="1" t="s">
        <v>67</v>
      </c>
      <c r="O300" s="1" t="s">
        <v>68</v>
      </c>
      <c r="P300" s="1" t="s">
        <v>69</v>
      </c>
      <c r="Q300" s="2">
        <v>1</v>
      </c>
      <c r="R300" s="1" t="s">
        <v>70</v>
      </c>
      <c r="S300" s="53"/>
      <c r="T300" s="6">
        <v>42390</v>
      </c>
      <c r="U300" s="6">
        <v>42401</v>
      </c>
      <c r="V300" s="7" t="s">
        <v>955</v>
      </c>
      <c r="W300" s="8">
        <v>42401</v>
      </c>
      <c r="X300" s="8">
        <v>42401</v>
      </c>
      <c r="Y300" s="8">
        <v>42719</v>
      </c>
      <c r="Z300" s="9">
        <v>33300677</v>
      </c>
      <c r="AA300" s="1" t="s">
        <v>51</v>
      </c>
      <c r="AB300" s="1" t="s">
        <v>52</v>
      </c>
      <c r="AC300" s="1" t="s">
        <v>132</v>
      </c>
      <c r="AD300" s="1">
        <v>315</v>
      </c>
      <c r="AE300" s="1" t="s">
        <v>54</v>
      </c>
      <c r="AF300" s="1" t="s">
        <v>956</v>
      </c>
      <c r="AG300" s="1" t="s">
        <v>957</v>
      </c>
      <c r="AH300" s="1" t="s">
        <v>117</v>
      </c>
      <c r="AI300" s="1" t="s">
        <v>85</v>
      </c>
      <c r="AJ300" s="1" t="s">
        <v>958</v>
      </c>
      <c r="AK300" s="1" t="s">
        <v>959</v>
      </c>
      <c r="AL300" s="5">
        <v>363</v>
      </c>
      <c r="AM300" s="10">
        <v>42390</v>
      </c>
      <c r="AN300" s="9">
        <v>33300677</v>
      </c>
      <c r="AO300" s="2">
        <v>357</v>
      </c>
      <c r="AP300" s="8">
        <v>42401</v>
      </c>
      <c r="AQ300" s="1" t="s">
        <v>77</v>
      </c>
      <c r="AR300" s="1" t="s">
        <v>57</v>
      </c>
      <c r="AS300" s="1" t="s">
        <v>121</v>
      </c>
      <c r="AT300" s="1" t="s">
        <v>122</v>
      </c>
      <c r="AU300" s="53"/>
      <c r="AV300" s="1" t="s">
        <v>80</v>
      </c>
      <c r="AW300" s="1">
        <v>1</v>
      </c>
      <c r="AX300" s="9">
        <v>528582</v>
      </c>
      <c r="AY300" s="53">
        <v>5</v>
      </c>
      <c r="AZ300" s="53">
        <v>9841</v>
      </c>
      <c r="BA300" s="6">
        <v>42709</v>
      </c>
      <c r="BB300" s="53">
        <v>4440</v>
      </c>
      <c r="BC300" s="6">
        <v>42696</v>
      </c>
      <c r="BD300" s="8">
        <v>42724</v>
      </c>
      <c r="BE300" s="55"/>
      <c r="BF300" s="53"/>
      <c r="BG300" s="53"/>
      <c r="BH300" s="53"/>
      <c r="BI300" s="53"/>
      <c r="BJ300" s="53"/>
      <c r="BK300" s="53"/>
      <c r="BL300" s="53"/>
      <c r="BM300" s="53"/>
      <c r="BN300" s="53"/>
      <c r="BO300" s="53"/>
      <c r="BP300" s="53"/>
      <c r="BQ300" s="53"/>
      <c r="BR300" s="56">
        <f>SUM(Z300+AX300+BE300+BL300)</f>
        <v>33829259</v>
      </c>
      <c r="BS300" s="53"/>
      <c r="BT300" s="6"/>
      <c r="BU300" s="53"/>
      <c r="BV300" s="53"/>
      <c r="BW300" s="53"/>
      <c r="BX300" s="53"/>
      <c r="BY300" s="53"/>
      <c r="BZ300" s="53"/>
      <c r="CA300" s="53"/>
      <c r="CB300" s="53"/>
    </row>
    <row r="301" spans="1:80" ht="15" customHeight="1">
      <c r="A301" s="1">
        <v>230</v>
      </c>
      <c r="B301" s="1">
        <v>2016</v>
      </c>
      <c r="C301" s="1" t="s">
        <v>48</v>
      </c>
      <c r="D301" s="1">
        <v>1</v>
      </c>
      <c r="E301" s="53"/>
      <c r="F301" s="2">
        <v>286</v>
      </c>
      <c r="G301" s="3">
        <v>3.10020102100005E+16</v>
      </c>
      <c r="H301" s="4" t="s">
        <v>403</v>
      </c>
      <c r="I301" s="53"/>
      <c r="J301" s="1" t="s">
        <v>960</v>
      </c>
      <c r="K301" s="59"/>
      <c r="L301" s="1" t="s">
        <v>65</v>
      </c>
      <c r="M301" s="1" t="s">
        <v>66</v>
      </c>
      <c r="N301" s="1" t="s">
        <v>67</v>
      </c>
      <c r="O301" s="1" t="s">
        <v>68</v>
      </c>
      <c r="P301" s="1" t="s">
        <v>69</v>
      </c>
      <c r="Q301" s="2">
        <v>1</v>
      </c>
      <c r="R301" s="1" t="s">
        <v>70</v>
      </c>
      <c r="S301" s="53"/>
      <c r="T301" s="6">
        <v>42390</v>
      </c>
      <c r="U301" s="6">
        <v>42401</v>
      </c>
      <c r="V301" s="7" t="s">
        <v>961</v>
      </c>
      <c r="W301" s="8">
        <v>42401</v>
      </c>
      <c r="X301" s="8">
        <v>42401</v>
      </c>
      <c r="Y301" s="8">
        <v>42719</v>
      </c>
      <c r="Z301" s="9">
        <v>16650344</v>
      </c>
      <c r="AA301" s="1" t="s">
        <v>51</v>
      </c>
      <c r="AB301" s="1" t="s">
        <v>52</v>
      </c>
      <c r="AC301" s="1" t="s">
        <v>132</v>
      </c>
      <c r="AD301" s="1">
        <v>315</v>
      </c>
      <c r="AE301" s="1" t="s">
        <v>54</v>
      </c>
      <c r="AF301" s="1" t="s">
        <v>956</v>
      </c>
      <c r="AG301" s="1" t="s">
        <v>957</v>
      </c>
      <c r="AH301" s="1" t="s">
        <v>117</v>
      </c>
      <c r="AI301" s="1" t="s">
        <v>119</v>
      </c>
      <c r="AJ301" s="1" t="s">
        <v>962</v>
      </c>
      <c r="AK301" s="1" t="s">
        <v>76</v>
      </c>
      <c r="AL301" s="5">
        <v>358</v>
      </c>
      <c r="AM301" s="10">
        <v>42390</v>
      </c>
      <c r="AN301" s="9">
        <v>16650344</v>
      </c>
      <c r="AO301" s="2">
        <v>358</v>
      </c>
      <c r="AP301" s="8">
        <v>42401</v>
      </c>
      <c r="AQ301" s="1" t="s">
        <v>77</v>
      </c>
      <c r="AR301" s="1" t="s">
        <v>62</v>
      </c>
      <c r="AS301" s="1" t="s">
        <v>121</v>
      </c>
      <c r="AT301" s="1" t="s">
        <v>122</v>
      </c>
      <c r="AU301" s="53"/>
      <c r="AV301" s="1" t="s">
        <v>80</v>
      </c>
      <c r="AW301" s="1">
        <v>1</v>
      </c>
      <c r="AX301" s="9">
        <v>264291</v>
      </c>
      <c r="AY301" s="53">
        <v>5</v>
      </c>
      <c r="AZ301" s="53">
        <v>9652</v>
      </c>
      <c r="BA301" s="6">
        <v>42703</v>
      </c>
      <c r="BB301" s="53">
        <v>4132</v>
      </c>
      <c r="BC301" s="6">
        <v>42683</v>
      </c>
      <c r="BD301" s="8">
        <v>42724</v>
      </c>
      <c r="BE301" s="55"/>
      <c r="BF301" s="53"/>
      <c r="BG301" s="53"/>
      <c r="BH301" s="53"/>
      <c r="BI301" s="53"/>
      <c r="BJ301" s="53"/>
      <c r="BK301" s="53"/>
      <c r="BL301" s="53"/>
      <c r="BM301" s="53"/>
      <c r="BN301" s="53"/>
      <c r="BO301" s="53"/>
      <c r="BP301" s="53"/>
      <c r="BQ301" s="53"/>
      <c r="BR301" s="56">
        <f>SUM(Z301+AX301+BE301+BL301)</f>
        <v>16914635</v>
      </c>
      <c r="BS301" s="53"/>
      <c r="BT301" s="6"/>
      <c r="BU301" s="53"/>
      <c r="BV301" s="53"/>
      <c r="BW301" s="53"/>
      <c r="BX301" s="53"/>
      <c r="BY301" s="53"/>
      <c r="BZ301" s="53"/>
      <c r="CA301" s="53"/>
      <c r="CB301" s="53"/>
    </row>
    <row r="302" spans="1:80" ht="15" customHeight="1">
      <c r="A302" s="1">
        <v>230</v>
      </c>
      <c r="B302" s="1">
        <v>2016</v>
      </c>
      <c r="C302" s="1" t="s">
        <v>48</v>
      </c>
      <c r="D302" s="1">
        <v>1</v>
      </c>
      <c r="E302" s="53"/>
      <c r="F302" s="2">
        <v>287</v>
      </c>
      <c r="G302" s="3">
        <v>3.10020102100002E+16</v>
      </c>
      <c r="H302" s="4" t="s">
        <v>746</v>
      </c>
      <c r="I302" s="53"/>
      <c r="J302" s="1" t="s">
        <v>963</v>
      </c>
      <c r="K302" s="54" t="s">
        <v>2242</v>
      </c>
      <c r="L302" s="1" t="s">
        <v>65</v>
      </c>
      <c r="M302" s="1" t="s">
        <v>66</v>
      </c>
      <c r="N302" s="1" t="s">
        <v>67</v>
      </c>
      <c r="O302" s="1" t="s">
        <v>68</v>
      </c>
      <c r="P302" s="1" t="s">
        <v>69</v>
      </c>
      <c r="Q302" s="2">
        <v>1</v>
      </c>
      <c r="R302" s="1" t="s">
        <v>70</v>
      </c>
      <c r="S302" s="53"/>
      <c r="T302" s="6">
        <v>42390</v>
      </c>
      <c r="U302" s="6">
        <v>42401</v>
      </c>
      <c r="V302" s="7" t="s">
        <v>964</v>
      </c>
      <c r="W302" s="8">
        <v>42401</v>
      </c>
      <c r="X302" s="8">
        <v>42401</v>
      </c>
      <c r="Y302" s="8">
        <v>42734</v>
      </c>
      <c r="Z302" s="9">
        <v>22752015</v>
      </c>
      <c r="AA302" s="1" t="s">
        <v>51</v>
      </c>
      <c r="AB302" s="1" t="s">
        <v>52</v>
      </c>
      <c r="AC302" s="1" t="s">
        <v>72</v>
      </c>
      <c r="AD302" s="1">
        <v>11</v>
      </c>
      <c r="AE302" s="1" t="s">
        <v>54</v>
      </c>
      <c r="AF302" s="1" t="s">
        <v>55</v>
      </c>
      <c r="AG302" s="1" t="s">
        <v>749</v>
      </c>
      <c r="AH302" s="1" t="s">
        <v>55</v>
      </c>
      <c r="AI302" s="1" t="s">
        <v>74</v>
      </c>
      <c r="AJ302" s="1" t="s">
        <v>775</v>
      </c>
      <c r="AK302" s="1" t="s">
        <v>76</v>
      </c>
      <c r="AL302" s="5">
        <v>325</v>
      </c>
      <c r="AM302" s="10">
        <v>42390</v>
      </c>
      <c r="AN302" s="9">
        <v>22752015</v>
      </c>
      <c r="AO302" s="2">
        <v>356</v>
      </c>
      <c r="AP302" s="8">
        <v>42401</v>
      </c>
      <c r="AQ302" s="1" t="s">
        <v>77</v>
      </c>
      <c r="AR302" s="1" t="s">
        <v>57</v>
      </c>
      <c r="AS302" s="1" t="s">
        <v>121</v>
      </c>
      <c r="AT302" s="1" t="s">
        <v>750</v>
      </c>
      <c r="AU302" s="53"/>
      <c r="AV302" s="1" t="s">
        <v>80</v>
      </c>
      <c r="AW302" s="1">
        <v>1</v>
      </c>
      <c r="AX302" s="9">
        <v>1241019</v>
      </c>
      <c r="AY302" s="53">
        <v>18</v>
      </c>
      <c r="AZ302" s="53">
        <v>9999</v>
      </c>
      <c r="BA302" s="6">
        <v>42716</v>
      </c>
      <c r="BB302" s="53">
        <v>4652</v>
      </c>
      <c r="BC302" s="6">
        <v>42702</v>
      </c>
      <c r="BD302" s="8">
        <v>42752</v>
      </c>
      <c r="BE302" s="55"/>
      <c r="BF302" s="53"/>
      <c r="BG302" s="53"/>
      <c r="BH302" s="53"/>
      <c r="BI302" s="53"/>
      <c r="BJ302" s="53"/>
      <c r="BK302" s="53"/>
      <c r="BL302" s="53"/>
      <c r="BM302" s="53"/>
      <c r="BN302" s="53"/>
      <c r="BO302" s="53"/>
      <c r="BP302" s="53"/>
      <c r="BQ302" s="53"/>
      <c r="BR302" s="56">
        <f>SUM(Z302+AX302+BE302+BL302)</f>
        <v>23993034</v>
      </c>
      <c r="BS302" s="53"/>
      <c r="BT302" s="6"/>
      <c r="BU302" s="53"/>
      <c r="BV302" s="53"/>
      <c r="BW302" s="53"/>
      <c r="BX302" s="53"/>
      <c r="BY302" s="53"/>
      <c r="BZ302" s="53"/>
      <c r="CA302" s="53"/>
      <c r="CB302" s="53"/>
    </row>
    <row r="303" spans="1:80" ht="15" customHeight="1">
      <c r="A303" s="1">
        <v>230</v>
      </c>
      <c r="B303" s="1">
        <v>2016</v>
      </c>
      <c r="C303" s="1" t="s">
        <v>48</v>
      </c>
      <c r="D303" s="1">
        <v>1</v>
      </c>
      <c r="E303" s="53"/>
      <c r="F303" s="2">
        <v>288</v>
      </c>
      <c r="G303" s="3">
        <v>3.10020102100002E+16</v>
      </c>
      <c r="H303" s="4" t="s">
        <v>746</v>
      </c>
      <c r="I303" s="53"/>
      <c r="J303" s="1" t="s">
        <v>965</v>
      </c>
      <c r="K303" s="54" t="s">
        <v>2267</v>
      </c>
      <c r="L303" s="1" t="s">
        <v>65</v>
      </c>
      <c r="M303" s="1" t="s">
        <v>66</v>
      </c>
      <c r="N303" s="1" t="s">
        <v>67</v>
      </c>
      <c r="O303" s="1" t="s">
        <v>68</v>
      </c>
      <c r="P303" s="1" t="s">
        <v>69</v>
      </c>
      <c r="Q303" s="2">
        <v>1</v>
      </c>
      <c r="R303" s="1" t="s">
        <v>70</v>
      </c>
      <c r="S303" s="53"/>
      <c r="T303" s="6">
        <v>42390</v>
      </c>
      <c r="U303" s="6">
        <v>42401</v>
      </c>
      <c r="V303" s="7" t="s">
        <v>966</v>
      </c>
      <c r="W303" s="8">
        <v>42401</v>
      </c>
      <c r="X303" s="8">
        <v>42401</v>
      </c>
      <c r="Y303" s="8">
        <v>42734</v>
      </c>
      <c r="Z303" s="9">
        <v>22752015</v>
      </c>
      <c r="AA303" s="1" t="s">
        <v>51</v>
      </c>
      <c r="AB303" s="1" t="s">
        <v>52</v>
      </c>
      <c r="AC303" s="1" t="s">
        <v>72</v>
      </c>
      <c r="AD303" s="1">
        <v>11</v>
      </c>
      <c r="AE303" s="1" t="s">
        <v>54</v>
      </c>
      <c r="AF303" s="1" t="s">
        <v>967</v>
      </c>
      <c r="AG303" s="1" t="s">
        <v>968</v>
      </c>
      <c r="AH303" s="1" t="s">
        <v>55</v>
      </c>
      <c r="AI303" s="1" t="s">
        <v>74</v>
      </c>
      <c r="AJ303" s="1" t="s">
        <v>969</v>
      </c>
      <c r="AK303" s="1" t="s">
        <v>76</v>
      </c>
      <c r="AL303" s="5">
        <v>305</v>
      </c>
      <c r="AM303" s="10">
        <v>42390</v>
      </c>
      <c r="AN303" s="9">
        <v>22752015</v>
      </c>
      <c r="AO303" s="2">
        <v>355</v>
      </c>
      <c r="AP303" s="8">
        <v>42401</v>
      </c>
      <c r="AQ303" s="1" t="s">
        <v>77</v>
      </c>
      <c r="AR303" s="1" t="s">
        <v>57</v>
      </c>
      <c r="AS303" s="1" t="s">
        <v>121</v>
      </c>
      <c r="AT303" s="1" t="s">
        <v>750</v>
      </c>
      <c r="AU303" s="53"/>
      <c r="AV303" s="1" t="s">
        <v>80</v>
      </c>
      <c r="AW303" s="1">
        <v>1</v>
      </c>
      <c r="AX303" s="9"/>
      <c r="AY303" s="53"/>
      <c r="AZ303" s="53"/>
      <c r="BA303" s="6"/>
      <c r="BB303" s="53"/>
      <c r="BC303" s="6"/>
      <c r="BD303" s="6"/>
      <c r="BE303" s="55"/>
      <c r="BF303" s="53"/>
      <c r="BG303" s="53"/>
      <c r="BH303" s="53"/>
      <c r="BI303" s="53"/>
      <c r="BJ303" s="53"/>
      <c r="BK303" s="53"/>
      <c r="BL303" s="53"/>
      <c r="BM303" s="53"/>
      <c r="BN303" s="53"/>
      <c r="BO303" s="53"/>
      <c r="BP303" s="53"/>
      <c r="BQ303" s="53"/>
      <c r="BR303" s="56">
        <f>SUM(Z303+AX303+BE303+BL303)</f>
        <v>22752015</v>
      </c>
      <c r="BS303" s="53" t="s">
        <v>2437</v>
      </c>
      <c r="BT303" s="6">
        <v>42424</v>
      </c>
      <c r="BU303" s="53"/>
      <c r="BV303" s="53"/>
      <c r="BW303" s="53"/>
      <c r="BX303" s="53"/>
      <c r="BY303" s="53"/>
      <c r="BZ303" s="53"/>
      <c r="CA303" s="53"/>
      <c r="CB303" s="53"/>
    </row>
    <row r="304" spans="1:80" ht="15" customHeight="1">
      <c r="A304" s="1">
        <v>230</v>
      </c>
      <c r="B304" s="1">
        <v>2016</v>
      </c>
      <c r="C304" s="1" t="s">
        <v>48</v>
      </c>
      <c r="D304" s="1">
        <v>1</v>
      </c>
      <c r="E304" s="53"/>
      <c r="F304" s="2">
        <v>289</v>
      </c>
      <c r="G304" s="3">
        <v>3.100101021E+16</v>
      </c>
      <c r="H304" s="4" t="s">
        <v>63</v>
      </c>
      <c r="I304" s="53"/>
      <c r="J304" s="1" t="s">
        <v>970</v>
      </c>
      <c r="K304" s="54" t="s">
        <v>2233</v>
      </c>
      <c r="L304" s="1" t="s">
        <v>65</v>
      </c>
      <c r="M304" s="1" t="s">
        <v>66</v>
      </c>
      <c r="N304" s="1" t="s">
        <v>67</v>
      </c>
      <c r="O304" s="1" t="s">
        <v>68</v>
      </c>
      <c r="P304" s="1" t="s">
        <v>69</v>
      </c>
      <c r="Q304" s="2">
        <v>1</v>
      </c>
      <c r="R304" s="1" t="s">
        <v>70</v>
      </c>
      <c r="S304" s="53"/>
      <c r="T304" s="6">
        <v>42395</v>
      </c>
      <c r="U304" s="6">
        <v>42401</v>
      </c>
      <c r="V304" s="7" t="s">
        <v>971</v>
      </c>
      <c r="W304" s="8">
        <v>42401</v>
      </c>
      <c r="X304" s="8">
        <v>42401</v>
      </c>
      <c r="Y304" s="8">
        <v>42674</v>
      </c>
      <c r="Z304" s="9">
        <v>18615285</v>
      </c>
      <c r="AA304" s="1" t="s">
        <v>51</v>
      </c>
      <c r="AB304" s="1" t="s">
        <v>52</v>
      </c>
      <c r="AC304" s="1" t="s">
        <v>72</v>
      </c>
      <c r="AD304" s="1">
        <v>9</v>
      </c>
      <c r="AE304" s="1" t="s">
        <v>54</v>
      </c>
      <c r="AF304" s="1" t="s">
        <v>663</v>
      </c>
      <c r="AG304" s="1" t="s">
        <v>664</v>
      </c>
      <c r="AH304" s="1" t="s">
        <v>127</v>
      </c>
      <c r="AI304" s="1" t="s">
        <v>74</v>
      </c>
      <c r="AJ304" s="1" t="s">
        <v>972</v>
      </c>
      <c r="AK304" s="1" t="s">
        <v>76</v>
      </c>
      <c r="AL304" s="5">
        <v>711</v>
      </c>
      <c r="AM304" s="10">
        <v>42395</v>
      </c>
      <c r="AN304" s="9">
        <v>18615285</v>
      </c>
      <c r="AO304" s="2">
        <v>372</v>
      </c>
      <c r="AP304" s="8">
        <v>42401</v>
      </c>
      <c r="AQ304" s="1" t="s">
        <v>77</v>
      </c>
      <c r="AR304" s="1" t="s">
        <v>62</v>
      </c>
      <c r="AS304" s="1" t="s">
        <v>78</v>
      </c>
      <c r="AT304" s="1" t="s">
        <v>79</v>
      </c>
      <c r="AU304" s="53"/>
      <c r="AV304" s="1" t="s">
        <v>80</v>
      </c>
      <c r="AW304" s="1">
        <v>1</v>
      </c>
      <c r="AX304" s="9"/>
      <c r="AY304" s="53"/>
      <c r="AZ304" s="53"/>
      <c r="BA304" s="6"/>
      <c r="BB304" s="53"/>
      <c r="BC304" s="6"/>
      <c r="BD304" s="6"/>
      <c r="BE304" s="55"/>
      <c r="BF304" s="53"/>
      <c r="BG304" s="53"/>
      <c r="BH304" s="53"/>
      <c r="BI304" s="53"/>
      <c r="BJ304" s="53"/>
      <c r="BK304" s="53"/>
      <c r="BL304" s="53"/>
      <c r="BM304" s="53"/>
      <c r="BN304" s="53"/>
      <c r="BO304" s="53"/>
      <c r="BP304" s="53"/>
      <c r="BQ304" s="53"/>
      <c r="BR304" s="56">
        <f>SUM(Z304+AX304+BE304+BL304)</f>
        <v>18615285</v>
      </c>
      <c r="BS304" s="53"/>
      <c r="BT304" s="6"/>
      <c r="BU304" s="53"/>
      <c r="BV304" s="53"/>
      <c r="BW304" s="53"/>
      <c r="BX304" s="53"/>
      <c r="BY304" s="53"/>
      <c r="BZ304" s="53"/>
      <c r="CA304" s="53"/>
      <c r="CB304" s="53"/>
    </row>
    <row r="305" spans="1:80" ht="15" customHeight="1">
      <c r="A305" s="1">
        <v>230</v>
      </c>
      <c r="B305" s="1">
        <v>2016</v>
      </c>
      <c r="C305" s="1" t="s">
        <v>48</v>
      </c>
      <c r="D305" s="1">
        <v>1</v>
      </c>
      <c r="E305" s="53"/>
      <c r="F305" s="2">
        <v>290</v>
      </c>
      <c r="G305" s="3">
        <v>3.100101021E+16</v>
      </c>
      <c r="H305" s="4" t="s">
        <v>63</v>
      </c>
      <c r="I305" s="53"/>
      <c r="J305" s="1" t="s">
        <v>973</v>
      </c>
      <c r="K305" s="54" t="s">
        <v>2233</v>
      </c>
      <c r="L305" s="1" t="s">
        <v>65</v>
      </c>
      <c r="M305" s="1" t="s">
        <v>66</v>
      </c>
      <c r="N305" s="1" t="s">
        <v>67</v>
      </c>
      <c r="O305" s="1" t="s">
        <v>68</v>
      </c>
      <c r="P305" s="1" t="s">
        <v>69</v>
      </c>
      <c r="Q305" s="2">
        <v>1</v>
      </c>
      <c r="R305" s="1" t="s">
        <v>70</v>
      </c>
      <c r="S305" s="53"/>
      <c r="T305" s="6">
        <v>42396</v>
      </c>
      <c r="U305" s="6">
        <v>42401</v>
      </c>
      <c r="V305" s="7" t="s">
        <v>822</v>
      </c>
      <c r="W305" s="8">
        <v>42401</v>
      </c>
      <c r="X305" s="8">
        <v>42401</v>
      </c>
      <c r="Y305" s="8">
        <v>42674</v>
      </c>
      <c r="Z305" s="9">
        <v>14271723</v>
      </c>
      <c r="AA305" s="1" t="s">
        <v>51</v>
      </c>
      <c r="AB305" s="1" t="s">
        <v>52</v>
      </c>
      <c r="AC305" s="1" t="s">
        <v>72</v>
      </c>
      <c r="AD305" s="1">
        <v>9</v>
      </c>
      <c r="AE305" s="1" t="s">
        <v>54</v>
      </c>
      <c r="AF305" s="1" t="s">
        <v>663</v>
      </c>
      <c r="AG305" s="1" t="s">
        <v>664</v>
      </c>
      <c r="AH305" s="1" t="s">
        <v>127</v>
      </c>
      <c r="AI305" s="1" t="s">
        <v>119</v>
      </c>
      <c r="AJ305" s="1" t="s">
        <v>76</v>
      </c>
      <c r="AK305" s="1" t="s">
        <v>76</v>
      </c>
      <c r="AL305" s="5">
        <v>726</v>
      </c>
      <c r="AM305" s="10">
        <v>42396</v>
      </c>
      <c r="AN305" s="9">
        <v>14271723</v>
      </c>
      <c r="AO305" s="2">
        <v>375</v>
      </c>
      <c r="AP305" s="8">
        <v>42401</v>
      </c>
      <c r="AQ305" s="1" t="s">
        <v>77</v>
      </c>
      <c r="AR305" s="1" t="s">
        <v>62</v>
      </c>
      <c r="AS305" s="1" t="s">
        <v>78</v>
      </c>
      <c r="AT305" s="1" t="s">
        <v>79</v>
      </c>
      <c r="AU305" s="53"/>
      <c r="AV305" s="1" t="s">
        <v>80</v>
      </c>
      <c r="AW305" s="1">
        <v>1</v>
      </c>
      <c r="AX305" s="9">
        <v>3171494</v>
      </c>
      <c r="AY305" s="53">
        <v>60</v>
      </c>
      <c r="AZ305" s="53">
        <v>8108</v>
      </c>
      <c r="BA305" s="6">
        <v>42621</v>
      </c>
      <c r="BB305" s="53">
        <v>2829</v>
      </c>
      <c r="BC305" s="6">
        <v>42612</v>
      </c>
      <c r="BD305" s="8">
        <v>42735</v>
      </c>
      <c r="BE305" s="55"/>
      <c r="BF305" s="53"/>
      <c r="BG305" s="53"/>
      <c r="BH305" s="53"/>
      <c r="BI305" s="53"/>
      <c r="BJ305" s="53"/>
      <c r="BK305" s="53"/>
      <c r="BL305" s="53"/>
      <c r="BM305" s="53"/>
      <c r="BN305" s="53"/>
      <c r="BO305" s="53"/>
      <c r="BP305" s="53"/>
      <c r="BQ305" s="53"/>
      <c r="BR305" s="56">
        <f>SUM(Z305+AX305+BE305+BL305)</f>
        <v>17443217</v>
      </c>
      <c r="BS305" s="53"/>
      <c r="BT305" s="6"/>
      <c r="BU305" s="53"/>
      <c r="BV305" s="53"/>
      <c r="BW305" s="53"/>
      <c r="BX305" s="53"/>
      <c r="BY305" s="53"/>
      <c r="BZ305" s="53"/>
      <c r="CA305" s="53"/>
      <c r="CB305" s="53"/>
    </row>
    <row r="306" spans="1:80" ht="15" customHeight="1">
      <c r="A306" s="1">
        <v>230</v>
      </c>
      <c r="B306" s="1">
        <v>2016</v>
      </c>
      <c r="C306" s="1" t="s">
        <v>48</v>
      </c>
      <c r="D306" s="1">
        <v>1</v>
      </c>
      <c r="E306" s="53"/>
      <c r="F306" s="2">
        <v>291</v>
      </c>
      <c r="G306" s="3">
        <v>3.10020102100002E+16</v>
      </c>
      <c r="H306" s="4" t="s">
        <v>746</v>
      </c>
      <c r="I306" s="53"/>
      <c r="J306" s="1" t="s">
        <v>974</v>
      </c>
      <c r="K306" s="54" t="s">
        <v>2242</v>
      </c>
      <c r="L306" s="1" t="s">
        <v>65</v>
      </c>
      <c r="M306" s="1" t="s">
        <v>66</v>
      </c>
      <c r="N306" s="1" t="s">
        <v>67</v>
      </c>
      <c r="O306" s="1" t="s">
        <v>68</v>
      </c>
      <c r="P306" s="1" t="s">
        <v>69</v>
      </c>
      <c r="Q306" s="2">
        <v>1</v>
      </c>
      <c r="R306" s="1" t="s">
        <v>70</v>
      </c>
      <c r="S306" s="53"/>
      <c r="T306" s="6">
        <v>42390</v>
      </c>
      <c r="U306" s="6">
        <v>42401</v>
      </c>
      <c r="V306" s="7" t="s">
        <v>975</v>
      </c>
      <c r="W306" s="8">
        <v>42401</v>
      </c>
      <c r="X306" s="8">
        <v>42401</v>
      </c>
      <c r="Y306" s="8">
        <v>42734</v>
      </c>
      <c r="Z306" s="9">
        <v>22752015</v>
      </c>
      <c r="AA306" s="1" t="s">
        <v>51</v>
      </c>
      <c r="AB306" s="1" t="s">
        <v>52</v>
      </c>
      <c r="AC306" s="1" t="s">
        <v>72</v>
      </c>
      <c r="AD306" s="1">
        <v>11</v>
      </c>
      <c r="AE306" s="1" t="s">
        <v>54</v>
      </c>
      <c r="AF306" s="1" t="s">
        <v>55</v>
      </c>
      <c r="AG306" s="1" t="s">
        <v>749</v>
      </c>
      <c r="AH306" s="1" t="s">
        <v>55</v>
      </c>
      <c r="AI306" s="1" t="s">
        <v>74</v>
      </c>
      <c r="AJ306" s="1" t="s">
        <v>425</v>
      </c>
      <c r="AK306" s="1" t="s">
        <v>76</v>
      </c>
      <c r="AL306" s="5">
        <v>338</v>
      </c>
      <c r="AM306" s="10">
        <v>42390</v>
      </c>
      <c r="AN306" s="9">
        <v>22752015</v>
      </c>
      <c r="AO306" s="2">
        <v>354</v>
      </c>
      <c r="AP306" s="8">
        <v>42401</v>
      </c>
      <c r="AQ306" s="1" t="s">
        <v>77</v>
      </c>
      <c r="AR306" s="1" t="s">
        <v>62</v>
      </c>
      <c r="AS306" s="1" t="s">
        <v>121</v>
      </c>
      <c r="AT306" s="1" t="s">
        <v>750</v>
      </c>
      <c r="AU306" s="53"/>
      <c r="AV306" s="1" t="s">
        <v>80</v>
      </c>
      <c r="AW306" s="1">
        <v>1</v>
      </c>
      <c r="AX306" s="9">
        <v>1241019</v>
      </c>
      <c r="AY306" s="53">
        <v>18</v>
      </c>
      <c r="AZ306" s="53">
        <v>10000</v>
      </c>
      <c r="BA306" s="6">
        <v>42716</v>
      </c>
      <c r="BB306" s="53">
        <v>4527</v>
      </c>
      <c r="BC306" s="6">
        <v>42698</v>
      </c>
      <c r="BD306" s="8">
        <v>42752</v>
      </c>
      <c r="BE306" s="55"/>
      <c r="BF306" s="53"/>
      <c r="BG306" s="53"/>
      <c r="BH306" s="53"/>
      <c r="BI306" s="53"/>
      <c r="BJ306" s="53"/>
      <c r="BK306" s="53"/>
      <c r="BL306" s="53"/>
      <c r="BM306" s="53"/>
      <c r="BN306" s="53"/>
      <c r="BO306" s="53"/>
      <c r="BP306" s="53"/>
      <c r="BQ306" s="53"/>
      <c r="BR306" s="56">
        <f>SUM(Z306+AX306+BE306+BL306)</f>
        <v>23993034</v>
      </c>
      <c r="BS306" s="53"/>
      <c r="BT306" s="6"/>
      <c r="BU306" s="53"/>
      <c r="BV306" s="53"/>
      <c r="BW306" s="53"/>
      <c r="BX306" s="53"/>
      <c r="BY306" s="53"/>
      <c r="BZ306" s="53"/>
      <c r="CA306" s="53"/>
      <c r="CB306" s="53"/>
    </row>
    <row r="307" spans="1:80" ht="15" customHeight="1">
      <c r="A307" s="1">
        <v>230</v>
      </c>
      <c r="B307" s="1">
        <v>2016</v>
      </c>
      <c r="C307" s="1" t="s">
        <v>48</v>
      </c>
      <c r="D307" s="1">
        <v>1</v>
      </c>
      <c r="E307" s="53"/>
      <c r="F307" s="2">
        <v>292</v>
      </c>
      <c r="G307" s="3">
        <v>3.10020102100002E+16</v>
      </c>
      <c r="H307" s="4" t="s">
        <v>746</v>
      </c>
      <c r="I307" s="53"/>
      <c r="J307" s="1" t="s">
        <v>976</v>
      </c>
      <c r="K307" s="54" t="s">
        <v>2260</v>
      </c>
      <c r="L307" s="1" t="s">
        <v>65</v>
      </c>
      <c r="M307" s="1" t="s">
        <v>66</v>
      </c>
      <c r="N307" s="1" t="s">
        <v>67</v>
      </c>
      <c r="O307" s="1" t="s">
        <v>68</v>
      </c>
      <c r="P307" s="1" t="s">
        <v>69</v>
      </c>
      <c r="Q307" s="2">
        <v>1</v>
      </c>
      <c r="R307" s="1" t="s">
        <v>70</v>
      </c>
      <c r="S307" s="53"/>
      <c r="T307" s="6">
        <v>42389</v>
      </c>
      <c r="U307" s="6">
        <v>42401</v>
      </c>
      <c r="V307" s="7" t="s">
        <v>977</v>
      </c>
      <c r="W307" s="8">
        <v>42401</v>
      </c>
      <c r="X307" s="8">
        <v>42401</v>
      </c>
      <c r="Y307" s="8">
        <v>42551</v>
      </c>
      <c r="Z307" s="9">
        <v>10341825</v>
      </c>
      <c r="AA307" s="1" t="s">
        <v>51</v>
      </c>
      <c r="AB307" s="1" t="s">
        <v>52</v>
      </c>
      <c r="AC307" s="1" t="s">
        <v>72</v>
      </c>
      <c r="AD307" s="1">
        <v>5</v>
      </c>
      <c r="AE307" s="1" t="s">
        <v>54</v>
      </c>
      <c r="AF307" s="1" t="s">
        <v>978</v>
      </c>
      <c r="AG307" s="1" t="s">
        <v>979</v>
      </c>
      <c r="AH307" s="1" t="s">
        <v>55</v>
      </c>
      <c r="AI307" s="1" t="s">
        <v>74</v>
      </c>
      <c r="AJ307" s="1" t="s">
        <v>587</v>
      </c>
      <c r="AK307" s="1" t="s">
        <v>76</v>
      </c>
      <c r="AL307" s="5">
        <v>193</v>
      </c>
      <c r="AM307" s="10">
        <v>42389</v>
      </c>
      <c r="AN307" s="9">
        <v>10341825</v>
      </c>
      <c r="AO307" s="2">
        <v>361</v>
      </c>
      <c r="AP307" s="8">
        <v>42401</v>
      </c>
      <c r="AQ307" s="1" t="s">
        <v>77</v>
      </c>
      <c r="AR307" s="1" t="s">
        <v>57</v>
      </c>
      <c r="AS307" s="1" t="s">
        <v>121</v>
      </c>
      <c r="AT307" s="1" t="s">
        <v>750</v>
      </c>
      <c r="AU307" s="53"/>
      <c r="AV307" s="1" t="s">
        <v>80</v>
      </c>
      <c r="AW307" s="1">
        <v>1</v>
      </c>
      <c r="AX307" s="9"/>
      <c r="AY307" s="53"/>
      <c r="AZ307" s="53"/>
      <c r="BA307" s="6"/>
      <c r="BB307" s="53"/>
      <c r="BC307" s="6"/>
      <c r="BD307" s="6"/>
      <c r="BE307" s="55"/>
      <c r="BF307" s="53"/>
      <c r="BG307" s="53"/>
      <c r="BH307" s="53"/>
      <c r="BI307" s="53"/>
      <c r="BJ307" s="53"/>
      <c r="BK307" s="53"/>
      <c r="BL307" s="53"/>
      <c r="BM307" s="53"/>
      <c r="BN307" s="53"/>
      <c r="BO307" s="53"/>
      <c r="BP307" s="53"/>
      <c r="BQ307" s="53"/>
      <c r="BR307" s="56">
        <f>SUM(Z307+AX307+BE307+BL307)</f>
        <v>10341825</v>
      </c>
      <c r="BS307" s="53"/>
      <c r="BT307" s="6"/>
      <c r="BU307" s="53"/>
      <c r="BV307" s="53"/>
      <c r="BW307" s="53"/>
      <c r="BX307" s="53"/>
      <c r="BY307" s="53"/>
      <c r="BZ307" s="53"/>
      <c r="CA307" s="53"/>
      <c r="CB307" s="53"/>
    </row>
    <row r="308" spans="1:80" ht="15" customHeight="1">
      <c r="A308" s="1">
        <v>230</v>
      </c>
      <c r="B308" s="1">
        <v>2016</v>
      </c>
      <c r="C308" s="1" t="s">
        <v>48</v>
      </c>
      <c r="D308" s="1">
        <v>1</v>
      </c>
      <c r="E308" s="53"/>
      <c r="F308" s="2">
        <v>293</v>
      </c>
      <c r="G308" s="3">
        <v>3.10020102100002E+16</v>
      </c>
      <c r="H308" s="4" t="s">
        <v>746</v>
      </c>
      <c r="I308" s="53"/>
      <c r="J308" s="1" t="s">
        <v>980</v>
      </c>
      <c r="K308" s="54" t="s">
        <v>2260</v>
      </c>
      <c r="L308" s="1" t="s">
        <v>65</v>
      </c>
      <c r="M308" s="1" t="s">
        <v>66</v>
      </c>
      <c r="N308" s="1" t="s">
        <v>67</v>
      </c>
      <c r="O308" s="1" t="s">
        <v>68</v>
      </c>
      <c r="P308" s="1" t="s">
        <v>69</v>
      </c>
      <c r="Q308" s="2">
        <v>1</v>
      </c>
      <c r="R308" s="1" t="s">
        <v>70</v>
      </c>
      <c r="S308" s="53"/>
      <c r="T308" s="6">
        <v>42389</v>
      </c>
      <c r="U308" s="6">
        <v>42401</v>
      </c>
      <c r="V308" s="7" t="s">
        <v>981</v>
      </c>
      <c r="W308" s="8">
        <v>42401</v>
      </c>
      <c r="X308" s="8">
        <v>42402</v>
      </c>
      <c r="Y308" s="8">
        <v>42552</v>
      </c>
      <c r="Z308" s="9">
        <v>10341825</v>
      </c>
      <c r="AA308" s="1" t="s">
        <v>51</v>
      </c>
      <c r="AB308" s="1" t="s">
        <v>52</v>
      </c>
      <c r="AC308" s="1" t="s">
        <v>72</v>
      </c>
      <c r="AD308" s="1">
        <v>5</v>
      </c>
      <c r="AE308" s="1" t="s">
        <v>54</v>
      </c>
      <c r="AF308" s="1" t="s">
        <v>978</v>
      </c>
      <c r="AG308" s="1" t="s">
        <v>979</v>
      </c>
      <c r="AH308" s="1" t="s">
        <v>55</v>
      </c>
      <c r="AI308" s="1" t="s">
        <v>74</v>
      </c>
      <c r="AJ308" s="1" t="s">
        <v>775</v>
      </c>
      <c r="AK308" s="1" t="s">
        <v>841</v>
      </c>
      <c r="AL308" s="5">
        <v>195</v>
      </c>
      <c r="AM308" s="10">
        <v>42389</v>
      </c>
      <c r="AN308" s="9">
        <v>10341825</v>
      </c>
      <c r="AO308" s="2">
        <v>360</v>
      </c>
      <c r="AP308" s="8">
        <v>42401</v>
      </c>
      <c r="AQ308" s="1" t="s">
        <v>77</v>
      </c>
      <c r="AR308" s="1" t="s">
        <v>62</v>
      </c>
      <c r="AS308" s="1" t="s">
        <v>121</v>
      </c>
      <c r="AT308" s="1" t="s">
        <v>750</v>
      </c>
      <c r="AU308" s="53"/>
      <c r="AV308" s="1" t="s">
        <v>80</v>
      </c>
      <c r="AW308" s="1">
        <v>1</v>
      </c>
      <c r="AX308" s="9"/>
      <c r="AY308" s="53"/>
      <c r="AZ308" s="53"/>
      <c r="BA308" s="6"/>
      <c r="BB308" s="53"/>
      <c r="BC308" s="6"/>
      <c r="BD308" s="6"/>
      <c r="BE308" s="55"/>
      <c r="BF308" s="53"/>
      <c r="BG308" s="53"/>
      <c r="BH308" s="53"/>
      <c r="BI308" s="53"/>
      <c r="BJ308" s="53"/>
      <c r="BK308" s="53"/>
      <c r="BL308" s="53"/>
      <c r="BM308" s="53"/>
      <c r="BN308" s="53"/>
      <c r="BO308" s="53"/>
      <c r="BP308" s="53"/>
      <c r="BQ308" s="53"/>
      <c r="BR308" s="56">
        <f>SUM(Z308+AX308+BE308+BL308)</f>
        <v>10341825</v>
      </c>
      <c r="BS308" s="53"/>
      <c r="BT308" s="6"/>
      <c r="BU308" s="53"/>
      <c r="BV308" s="53"/>
      <c r="BW308" s="53"/>
      <c r="BX308" s="53"/>
      <c r="BY308" s="53"/>
      <c r="BZ308" s="53"/>
      <c r="CA308" s="53"/>
      <c r="CB308" s="53"/>
    </row>
    <row r="309" spans="1:80" ht="15" customHeight="1">
      <c r="A309" s="1">
        <v>230</v>
      </c>
      <c r="B309" s="1">
        <v>2016</v>
      </c>
      <c r="C309" s="1" t="s">
        <v>48</v>
      </c>
      <c r="D309" s="1">
        <v>1</v>
      </c>
      <c r="E309" s="53"/>
      <c r="F309" s="2">
        <v>294</v>
      </c>
      <c r="G309" s="3">
        <v>3.10020102100002E+16</v>
      </c>
      <c r="H309" s="4" t="s">
        <v>746</v>
      </c>
      <c r="I309" s="53"/>
      <c r="J309" s="1" t="s">
        <v>982</v>
      </c>
      <c r="K309" s="54" t="s">
        <v>2294</v>
      </c>
      <c r="L309" s="1" t="s">
        <v>65</v>
      </c>
      <c r="M309" s="1" t="s">
        <v>66</v>
      </c>
      <c r="N309" s="1" t="s">
        <v>67</v>
      </c>
      <c r="O309" s="1" t="s">
        <v>68</v>
      </c>
      <c r="P309" s="1" t="s">
        <v>69</v>
      </c>
      <c r="Q309" s="2">
        <v>1</v>
      </c>
      <c r="R309" s="1" t="s">
        <v>70</v>
      </c>
      <c r="S309" s="53"/>
      <c r="T309" s="6">
        <v>42390</v>
      </c>
      <c r="U309" s="6">
        <v>42401</v>
      </c>
      <c r="V309" s="7" t="s">
        <v>983</v>
      </c>
      <c r="W309" s="8">
        <v>42401</v>
      </c>
      <c r="X309" s="8">
        <v>42401</v>
      </c>
      <c r="Y309" s="8">
        <v>42734</v>
      </c>
      <c r="Z309" s="9">
        <v>22752015</v>
      </c>
      <c r="AA309" s="1" t="s">
        <v>51</v>
      </c>
      <c r="AB309" s="1" t="s">
        <v>52</v>
      </c>
      <c r="AC309" s="1" t="s">
        <v>72</v>
      </c>
      <c r="AD309" s="1">
        <v>11</v>
      </c>
      <c r="AE309" s="1" t="s">
        <v>54</v>
      </c>
      <c r="AF309" s="1" t="s">
        <v>830</v>
      </c>
      <c r="AG309" s="1" t="s">
        <v>831</v>
      </c>
      <c r="AH309" s="1" t="s">
        <v>55</v>
      </c>
      <c r="AI309" s="1" t="s">
        <v>74</v>
      </c>
      <c r="AJ309" s="1" t="s">
        <v>984</v>
      </c>
      <c r="AK309" s="1" t="s">
        <v>76</v>
      </c>
      <c r="AL309" s="5">
        <v>344</v>
      </c>
      <c r="AM309" s="10">
        <v>42390</v>
      </c>
      <c r="AN309" s="9">
        <v>22752015</v>
      </c>
      <c r="AO309" s="2">
        <v>359</v>
      </c>
      <c r="AP309" s="8">
        <v>42401</v>
      </c>
      <c r="AQ309" s="1" t="s">
        <v>77</v>
      </c>
      <c r="AR309" s="1" t="s">
        <v>57</v>
      </c>
      <c r="AS309" s="1" t="s">
        <v>121</v>
      </c>
      <c r="AT309" s="1" t="s">
        <v>750</v>
      </c>
      <c r="AU309" s="53"/>
      <c r="AV309" s="1" t="s">
        <v>80</v>
      </c>
      <c r="AW309" s="1">
        <v>1</v>
      </c>
      <c r="AX309" s="9">
        <v>1241019</v>
      </c>
      <c r="AY309" s="53">
        <v>18</v>
      </c>
      <c r="AZ309" s="53">
        <v>9975</v>
      </c>
      <c r="BA309" s="6">
        <v>42713</v>
      </c>
      <c r="BB309" s="53">
        <v>4526</v>
      </c>
      <c r="BC309" s="6">
        <v>42698</v>
      </c>
      <c r="BD309" s="8">
        <v>42752</v>
      </c>
      <c r="BE309" s="55"/>
      <c r="BF309" s="53"/>
      <c r="BG309" s="53"/>
      <c r="BH309" s="53"/>
      <c r="BI309" s="53"/>
      <c r="BJ309" s="53"/>
      <c r="BK309" s="53"/>
      <c r="BL309" s="53"/>
      <c r="BM309" s="53"/>
      <c r="BN309" s="53"/>
      <c r="BO309" s="53"/>
      <c r="BP309" s="53"/>
      <c r="BQ309" s="53"/>
      <c r="BR309" s="56">
        <f>SUM(Z309+AX309+BE309+BL309)</f>
        <v>23993034</v>
      </c>
      <c r="BS309" s="53"/>
      <c r="BT309" s="6"/>
      <c r="BU309" s="53"/>
      <c r="BV309" s="53"/>
      <c r="BW309" s="53"/>
      <c r="BX309" s="53"/>
      <c r="BY309" s="53"/>
      <c r="BZ309" s="53"/>
      <c r="CA309" s="53"/>
      <c r="CB309" s="53"/>
    </row>
    <row r="310" spans="1:80" ht="15" customHeight="1">
      <c r="A310" s="1">
        <v>230</v>
      </c>
      <c r="B310" s="1">
        <v>2016</v>
      </c>
      <c r="C310" s="1" t="s">
        <v>48</v>
      </c>
      <c r="D310" s="1">
        <v>1</v>
      </c>
      <c r="E310" s="53"/>
      <c r="F310" s="2">
        <v>295</v>
      </c>
      <c r="G310" s="3">
        <v>3.10020102100005E+16</v>
      </c>
      <c r="H310" s="4" t="s">
        <v>403</v>
      </c>
      <c r="I310" s="53"/>
      <c r="J310" s="1" t="s">
        <v>985</v>
      </c>
      <c r="K310" s="54" t="s">
        <v>2306</v>
      </c>
      <c r="L310" s="1" t="s">
        <v>65</v>
      </c>
      <c r="M310" s="1" t="s">
        <v>66</v>
      </c>
      <c r="N310" s="1" t="s">
        <v>67</v>
      </c>
      <c r="O310" s="1" t="s">
        <v>68</v>
      </c>
      <c r="P310" s="1" t="s">
        <v>69</v>
      </c>
      <c r="Q310" s="2">
        <v>1</v>
      </c>
      <c r="R310" s="1" t="s">
        <v>70</v>
      </c>
      <c r="S310" s="53"/>
      <c r="T310" s="6">
        <v>42391</v>
      </c>
      <c r="U310" s="6">
        <v>42401</v>
      </c>
      <c r="V310" s="7" t="s">
        <v>986</v>
      </c>
      <c r="W310" s="8">
        <v>42401</v>
      </c>
      <c r="X310" s="8">
        <v>42401</v>
      </c>
      <c r="Y310" s="8">
        <v>42734</v>
      </c>
      <c r="Z310" s="9">
        <v>34886423</v>
      </c>
      <c r="AA310" s="1" t="s">
        <v>51</v>
      </c>
      <c r="AB310" s="1" t="s">
        <v>52</v>
      </c>
      <c r="AC310" s="1" t="s">
        <v>72</v>
      </c>
      <c r="AD310" s="1">
        <v>11</v>
      </c>
      <c r="AE310" s="1" t="s">
        <v>54</v>
      </c>
      <c r="AF310" s="1" t="s">
        <v>406</v>
      </c>
      <c r="AG310" s="1" t="s">
        <v>455</v>
      </c>
      <c r="AH310" s="1" t="s">
        <v>117</v>
      </c>
      <c r="AI310" s="1" t="s">
        <v>85</v>
      </c>
      <c r="AJ310" s="1" t="s">
        <v>987</v>
      </c>
      <c r="AK310" s="1" t="s">
        <v>76</v>
      </c>
      <c r="AL310" s="5">
        <v>428</v>
      </c>
      <c r="AM310" s="10">
        <v>42391</v>
      </c>
      <c r="AN310" s="9">
        <v>34886423</v>
      </c>
      <c r="AO310" s="2">
        <v>381</v>
      </c>
      <c r="AP310" s="8">
        <v>42401</v>
      </c>
      <c r="AQ310" s="1" t="s">
        <v>77</v>
      </c>
      <c r="AR310" s="1" t="s">
        <v>57</v>
      </c>
      <c r="AS310" s="1" t="s">
        <v>121</v>
      </c>
      <c r="AT310" s="1" t="s">
        <v>122</v>
      </c>
      <c r="AU310" s="53"/>
      <c r="AV310" s="1" t="s">
        <v>80</v>
      </c>
      <c r="AW310" s="1">
        <v>1</v>
      </c>
      <c r="AX310" s="9">
        <v>845731</v>
      </c>
      <c r="AY310" s="53">
        <v>8</v>
      </c>
      <c r="AZ310" s="53">
        <v>10043</v>
      </c>
      <c r="BA310" s="6">
        <v>42717</v>
      </c>
      <c r="BB310" s="53">
        <v>4614</v>
      </c>
      <c r="BC310" s="6">
        <v>42702</v>
      </c>
      <c r="BD310" s="8">
        <v>42742</v>
      </c>
      <c r="BE310" s="55"/>
      <c r="BF310" s="53"/>
      <c r="BG310" s="53"/>
      <c r="BH310" s="53"/>
      <c r="BI310" s="53"/>
      <c r="BJ310" s="53"/>
      <c r="BK310" s="53"/>
      <c r="BL310" s="53"/>
      <c r="BM310" s="53"/>
      <c r="BN310" s="53"/>
      <c r="BO310" s="53"/>
      <c r="BP310" s="53"/>
      <c r="BQ310" s="53"/>
      <c r="BR310" s="56">
        <f>SUM(Z310+AX310+BE310+BL310)</f>
        <v>35732154</v>
      </c>
      <c r="BS310" s="53"/>
      <c r="BT310" s="6"/>
      <c r="BU310" s="53"/>
      <c r="BV310" s="53"/>
      <c r="BW310" s="53"/>
      <c r="BX310" s="53"/>
      <c r="BY310" s="53"/>
      <c r="BZ310" s="53"/>
      <c r="CA310" s="53"/>
      <c r="CB310" s="53"/>
    </row>
    <row r="311" spans="1:80" ht="15" customHeight="1">
      <c r="A311" s="1">
        <v>230</v>
      </c>
      <c r="B311" s="1">
        <v>2016</v>
      </c>
      <c r="C311" s="1" t="s">
        <v>48</v>
      </c>
      <c r="D311" s="1">
        <v>1</v>
      </c>
      <c r="E311" s="53"/>
      <c r="F311" s="2">
        <v>296</v>
      </c>
      <c r="G311" s="3">
        <v>3.10020102100003E+16</v>
      </c>
      <c r="H311" s="4" t="s">
        <v>485</v>
      </c>
      <c r="I311" s="53"/>
      <c r="J311" s="1" t="s">
        <v>988</v>
      </c>
      <c r="K311" s="54" t="s">
        <v>2301</v>
      </c>
      <c r="L311" s="1" t="s">
        <v>65</v>
      </c>
      <c r="M311" s="1" t="s">
        <v>66</v>
      </c>
      <c r="N311" s="1" t="s">
        <v>67</v>
      </c>
      <c r="O311" s="1" t="s">
        <v>68</v>
      </c>
      <c r="P311" s="1" t="s">
        <v>69</v>
      </c>
      <c r="Q311" s="2">
        <v>1</v>
      </c>
      <c r="R311" s="1" t="s">
        <v>70</v>
      </c>
      <c r="S311" s="53"/>
      <c r="T311" s="6">
        <v>42391</v>
      </c>
      <c r="U311" s="6">
        <v>42401</v>
      </c>
      <c r="V311" s="7" t="s">
        <v>989</v>
      </c>
      <c r="W311" s="8">
        <v>42401</v>
      </c>
      <c r="X311" s="8">
        <v>42401</v>
      </c>
      <c r="Y311" s="8">
        <v>42719</v>
      </c>
      <c r="Z311" s="9">
        <v>33300677</v>
      </c>
      <c r="AA311" s="1" t="s">
        <v>51</v>
      </c>
      <c r="AB311" s="1" t="s">
        <v>52</v>
      </c>
      <c r="AC311" s="1" t="s">
        <v>132</v>
      </c>
      <c r="AD311" s="1">
        <v>315</v>
      </c>
      <c r="AE311" s="1" t="s">
        <v>54</v>
      </c>
      <c r="AF311" s="1" t="s">
        <v>990</v>
      </c>
      <c r="AG311" s="1" t="s">
        <v>991</v>
      </c>
      <c r="AH311" s="1" t="s">
        <v>488</v>
      </c>
      <c r="AI311" s="1" t="s">
        <v>85</v>
      </c>
      <c r="AJ311" s="1" t="s">
        <v>992</v>
      </c>
      <c r="AK311" s="1" t="s">
        <v>838</v>
      </c>
      <c r="AL311" s="5">
        <v>489</v>
      </c>
      <c r="AM311" s="10">
        <v>42391</v>
      </c>
      <c r="AN311" s="9">
        <v>33300677</v>
      </c>
      <c r="AO311" s="2">
        <v>370</v>
      </c>
      <c r="AP311" s="8">
        <v>42401</v>
      </c>
      <c r="AQ311" s="1" t="s">
        <v>77</v>
      </c>
      <c r="AR311" s="1" t="s">
        <v>62</v>
      </c>
      <c r="AS311" s="1" t="s">
        <v>491</v>
      </c>
      <c r="AT311" s="1" t="s">
        <v>492</v>
      </c>
      <c r="AU311" s="53"/>
      <c r="AV311" s="1" t="s">
        <v>80</v>
      </c>
      <c r="AW311" s="1">
        <v>1</v>
      </c>
      <c r="AX311" s="9">
        <v>1585747</v>
      </c>
      <c r="AY311" s="53">
        <v>15</v>
      </c>
      <c r="AZ311" s="53">
        <v>7858</v>
      </c>
      <c r="BA311" s="6">
        <v>42613</v>
      </c>
      <c r="BB311" s="53">
        <v>2523</v>
      </c>
      <c r="BC311" s="6">
        <v>42594</v>
      </c>
      <c r="BD311" s="8">
        <v>42734</v>
      </c>
      <c r="BE311" s="55"/>
      <c r="BF311" s="53"/>
      <c r="BG311" s="53"/>
      <c r="BH311" s="53"/>
      <c r="BI311" s="53"/>
      <c r="BJ311" s="53"/>
      <c r="BK311" s="53"/>
      <c r="BL311" s="53"/>
      <c r="BM311" s="53"/>
      <c r="BN311" s="53"/>
      <c r="BO311" s="53"/>
      <c r="BP311" s="53"/>
      <c r="BQ311" s="53"/>
      <c r="BR311" s="56">
        <f>SUM(Z311+AX311+BE311+BL311)</f>
        <v>34886424</v>
      </c>
      <c r="BS311" s="53"/>
      <c r="BT311" s="6"/>
      <c r="BU311" s="53"/>
      <c r="BV311" s="53"/>
      <c r="BW311" s="53"/>
      <c r="BX311" s="53"/>
      <c r="BY311" s="53"/>
      <c r="BZ311" s="53"/>
      <c r="CA311" s="53"/>
      <c r="CB311" s="53"/>
    </row>
    <row r="312" spans="1:80" ht="15" customHeight="1">
      <c r="A312" s="1">
        <v>230</v>
      </c>
      <c r="B312" s="1">
        <v>2016</v>
      </c>
      <c r="C312" s="1" t="s">
        <v>48</v>
      </c>
      <c r="D312" s="1">
        <v>1</v>
      </c>
      <c r="E312" s="53"/>
      <c r="F312" s="2">
        <v>297</v>
      </c>
      <c r="G312" s="3">
        <v>3.10020102100006E+16</v>
      </c>
      <c r="H312" s="4" t="s">
        <v>571</v>
      </c>
      <c r="I312" s="53"/>
      <c r="J312" s="1" t="s">
        <v>993</v>
      </c>
      <c r="K312" s="54" t="s">
        <v>2284</v>
      </c>
      <c r="L312" s="1" t="s">
        <v>65</v>
      </c>
      <c r="M312" s="1" t="s">
        <v>66</v>
      </c>
      <c r="N312" s="1" t="s">
        <v>67</v>
      </c>
      <c r="O312" s="1" t="s">
        <v>68</v>
      </c>
      <c r="P312" s="1" t="s">
        <v>69</v>
      </c>
      <c r="Q312" s="2">
        <v>1</v>
      </c>
      <c r="R312" s="1" t="s">
        <v>70</v>
      </c>
      <c r="S312" s="53"/>
      <c r="T312" s="6">
        <v>42389</v>
      </c>
      <c r="U312" s="6">
        <v>42401</v>
      </c>
      <c r="V312" s="7" t="s">
        <v>994</v>
      </c>
      <c r="W312" s="8">
        <v>42401</v>
      </c>
      <c r="X312" s="8">
        <v>42401</v>
      </c>
      <c r="Y312" s="8">
        <v>42734</v>
      </c>
      <c r="Z312" s="9">
        <v>34886423</v>
      </c>
      <c r="AA312" s="1" t="s">
        <v>51</v>
      </c>
      <c r="AB312" s="1" t="s">
        <v>52</v>
      </c>
      <c r="AC312" s="1" t="s">
        <v>72</v>
      </c>
      <c r="AD312" s="1">
        <v>11</v>
      </c>
      <c r="AE312" s="1" t="s">
        <v>54</v>
      </c>
      <c r="AF312" s="1" t="s">
        <v>574</v>
      </c>
      <c r="AG312" s="1" t="s">
        <v>575</v>
      </c>
      <c r="AH312" s="1" t="s">
        <v>84</v>
      </c>
      <c r="AI312" s="1" t="s">
        <v>85</v>
      </c>
      <c r="AJ312" s="1" t="s">
        <v>128</v>
      </c>
      <c r="AK312" s="1" t="s">
        <v>76</v>
      </c>
      <c r="AL312" s="5">
        <v>267</v>
      </c>
      <c r="AM312" s="10">
        <v>42389</v>
      </c>
      <c r="AN312" s="9">
        <v>34886423</v>
      </c>
      <c r="AO312" s="2">
        <v>367</v>
      </c>
      <c r="AP312" s="8">
        <v>42401</v>
      </c>
      <c r="AQ312" s="1" t="s">
        <v>77</v>
      </c>
      <c r="AR312" s="1" t="s">
        <v>62</v>
      </c>
      <c r="AS312" s="1" t="s">
        <v>78</v>
      </c>
      <c r="AT312" s="1" t="s">
        <v>79</v>
      </c>
      <c r="AU312" s="53"/>
      <c r="AV312" s="1" t="s">
        <v>80</v>
      </c>
      <c r="AW312" s="1">
        <v>1</v>
      </c>
      <c r="AX312" s="9">
        <v>2114329</v>
      </c>
      <c r="AY312" s="53">
        <v>20</v>
      </c>
      <c r="AZ312" s="53">
        <v>10288</v>
      </c>
      <c r="BA312" s="6">
        <v>42726</v>
      </c>
      <c r="BB312" s="53">
        <v>4962</v>
      </c>
      <c r="BC312" s="6">
        <v>42723</v>
      </c>
      <c r="BD312" s="8">
        <v>42754</v>
      </c>
      <c r="BE312" s="55"/>
      <c r="BF312" s="53"/>
      <c r="BG312" s="53"/>
      <c r="BH312" s="53"/>
      <c r="BI312" s="53"/>
      <c r="BJ312" s="53"/>
      <c r="BK312" s="53"/>
      <c r="BL312" s="53"/>
      <c r="BM312" s="53"/>
      <c r="BN312" s="53"/>
      <c r="BO312" s="53"/>
      <c r="BP312" s="53"/>
      <c r="BQ312" s="53"/>
      <c r="BR312" s="56">
        <f>SUM(Z312+AX312+BE312+BL312)</f>
        <v>37000752</v>
      </c>
      <c r="BS312" s="53"/>
      <c r="BT312" s="6"/>
      <c r="BU312" s="53"/>
      <c r="BV312" s="53"/>
      <c r="BW312" s="53"/>
      <c r="BX312" s="53"/>
      <c r="BY312" s="53"/>
      <c r="BZ312" s="53"/>
      <c r="CA312" s="53"/>
      <c r="CB312" s="53"/>
    </row>
    <row r="313" spans="1:80" ht="15" customHeight="1">
      <c r="A313" s="1">
        <v>230</v>
      </c>
      <c r="B313" s="1">
        <v>2016</v>
      </c>
      <c r="C313" s="1" t="s">
        <v>48</v>
      </c>
      <c r="D313" s="1">
        <v>1</v>
      </c>
      <c r="E313" s="53"/>
      <c r="F313" s="2">
        <v>298</v>
      </c>
      <c r="G313" s="3">
        <v>3.10020203990024E+16</v>
      </c>
      <c r="H313" s="4" t="s">
        <v>995</v>
      </c>
      <c r="I313" s="53"/>
      <c r="J313" s="1" t="s">
        <v>996</v>
      </c>
      <c r="K313" s="54" t="s">
        <v>2277</v>
      </c>
      <c r="L313" s="1" t="s">
        <v>65</v>
      </c>
      <c r="M313" s="1" t="s">
        <v>66</v>
      </c>
      <c r="N313" s="1" t="s">
        <v>67</v>
      </c>
      <c r="O313" s="1" t="s">
        <v>68</v>
      </c>
      <c r="P313" s="1" t="s">
        <v>69</v>
      </c>
      <c r="Q313" s="2">
        <v>1</v>
      </c>
      <c r="R313" s="1" t="s">
        <v>70</v>
      </c>
      <c r="S313" s="53"/>
      <c r="T313" s="6">
        <v>42395</v>
      </c>
      <c r="U313" s="6">
        <v>42401</v>
      </c>
      <c r="V313" s="7" t="s">
        <v>997</v>
      </c>
      <c r="W313" s="8">
        <v>42401</v>
      </c>
      <c r="X313" s="8">
        <v>42401</v>
      </c>
      <c r="Y313" s="8">
        <v>42766</v>
      </c>
      <c r="Z313" s="9">
        <v>24820380</v>
      </c>
      <c r="AA313" s="1" t="s">
        <v>51</v>
      </c>
      <c r="AB313" s="1" t="s">
        <v>52</v>
      </c>
      <c r="AC313" s="1" t="s">
        <v>72</v>
      </c>
      <c r="AD313" s="1">
        <v>12</v>
      </c>
      <c r="AE313" s="1" t="s">
        <v>54</v>
      </c>
      <c r="AF313" s="1" t="s">
        <v>266</v>
      </c>
      <c r="AG313" s="1" t="s">
        <v>267</v>
      </c>
      <c r="AH313" s="1" t="s">
        <v>127</v>
      </c>
      <c r="AI313" s="1" t="s">
        <v>74</v>
      </c>
      <c r="AJ313" s="1" t="s">
        <v>998</v>
      </c>
      <c r="AK313" s="1" t="s">
        <v>76</v>
      </c>
      <c r="AL313" s="5">
        <v>701</v>
      </c>
      <c r="AM313" s="10">
        <v>42395</v>
      </c>
      <c r="AN313" s="9">
        <v>24820380</v>
      </c>
      <c r="AO313" s="2">
        <v>369</v>
      </c>
      <c r="AP313" s="8">
        <v>42401</v>
      </c>
      <c r="AQ313" s="1" t="s">
        <v>77</v>
      </c>
      <c r="AR313" s="1" t="s">
        <v>57</v>
      </c>
      <c r="AS313" s="1" t="s">
        <v>78</v>
      </c>
      <c r="AT313" s="1" t="s">
        <v>79</v>
      </c>
      <c r="AU313" s="53"/>
      <c r="AV313" s="1" t="s">
        <v>80</v>
      </c>
      <c r="AW313" s="1">
        <v>1</v>
      </c>
      <c r="AX313" s="9"/>
      <c r="AY313" s="53"/>
      <c r="AZ313" s="53"/>
      <c r="BA313" s="6"/>
      <c r="BB313" s="53"/>
      <c r="BC313" s="6"/>
      <c r="BD313" s="6"/>
      <c r="BE313" s="55"/>
      <c r="BF313" s="53"/>
      <c r="BG313" s="53"/>
      <c r="BH313" s="53"/>
      <c r="BI313" s="53"/>
      <c r="BJ313" s="53"/>
      <c r="BK313" s="53"/>
      <c r="BL313" s="53"/>
      <c r="BM313" s="53"/>
      <c r="BN313" s="53"/>
      <c r="BO313" s="53"/>
      <c r="BP313" s="53"/>
      <c r="BQ313" s="53"/>
      <c r="BR313" s="56">
        <f>SUM(Z313+AX313+BE313+BL313)</f>
        <v>24820380</v>
      </c>
      <c r="BS313" s="53"/>
      <c r="BT313" s="6"/>
      <c r="BU313" s="53"/>
      <c r="BV313" s="53"/>
      <c r="BW313" s="53"/>
      <c r="BX313" s="53"/>
      <c r="BY313" s="53"/>
      <c r="BZ313" s="53"/>
      <c r="CA313" s="53"/>
      <c r="CB313" s="53"/>
    </row>
    <row r="314" spans="1:80" ht="15" customHeight="1">
      <c r="A314" s="1">
        <v>230</v>
      </c>
      <c r="B314" s="1">
        <v>2016</v>
      </c>
      <c r="C314" s="1" t="s">
        <v>48</v>
      </c>
      <c r="D314" s="1">
        <v>1</v>
      </c>
      <c r="E314" s="53"/>
      <c r="F314" s="2">
        <v>299</v>
      </c>
      <c r="G314" s="3">
        <v>3.10020102100002E+16</v>
      </c>
      <c r="H314" s="4" t="s">
        <v>746</v>
      </c>
      <c r="I314" s="53"/>
      <c r="J314" s="1" t="s">
        <v>999</v>
      </c>
      <c r="K314" s="54" t="s">
        <v>2242</v>
      </c>
      <c r="L314" s="1" t="s">
        <v>65</v>
      </c>
      <c r="M314" s="1" t="s">
        <v>66</v>
      </c>
      <c r="N314" s="1" t="s">
        <v>67</v>
      </c>
      <c r="O314" s="1" t="s">
        <v>68</v>
      </c>
      <c r="P314" s="1" t="s">
        <v>69</v>
      </c>
      <c r="Q314" s="2">
        <v>1</v>
      </c>
      <c r="R314" s="1" t="s">
        <v>70</v>
      </c>
      <c r="S314" s="53"/>
      <c r="T314" s="6">
        <v>42389</v>
      </c>
      <c r="U314" s="6">
        <v>42401</v>
      </c>
      <c r="V314" s="7" t="s">
        <v>1000</v>
      </c>
      <c r="W314" s="8">
        <v>42401</v>
      </c>
      <c r="X314" s="8">
        <v>42401</v>
      </c>
      <c r="Y314" s="8">
        <v>42551</v>
      </c>
      <c r="Z314" s="9">
        <v>10341825</v>
      </c>
      <c r="AA314" s="1" t="s">
        <v>51</v>
      </c>
      <c r="AB314" s="1" t="s">
        <v>52</v>
      </c>
      <c r="AC314" s="1" t="s">
        <v>72</v>
      </c>
      <c r="AD314" s="1">
        <v>5</v>
      </c>
      <c r="AE314" s="1" t="s">
        <v>54</v>
      </c>
      <c r="AF314" s="1" t="s">
        <v>55</v>
      </c>
      <c r="AG314" s="1" t="s">
        <v>749</v>
      </c>
      <c r="AH314" s="1" t="s">
        <v>55</v>
      </c>
      <c r="AI314" s="1" t="s">
        <v>74</v>
      </c>
      <c r="AJ314" s="1" t="s">
        <v>1001</v>
      </c>
      <c r="AK314" s="1" t="s">
        <v>76</v>
      </c>
      <c r="AL314" s="5">
        <v>281</v>
      </c>
      <c r="AM314" s="10">
        <v>42389</v>
      </c>
      <c r="AN314" s="9">
        <v>10341825</v>
      </c>
      <c r="AO314" s="2">
        <v>380</v>
      </c>
      <c r="AP314" s="8">
        <v>42401</v>
      </c>
      <c r="AQ314" s="1" t="s">
        <v>77</v>
      </c>
      <c r="AR314" s="1" t="s">
        <v>62</v>
      </c>
      <c r="AS314" s="1" t="s">
        <v>121</v>
      </c>
      <c r="AT314" s="1" t="s">
        <v>750</v>
      </c>
      <c r="AU314" s="53"/>
      <c r="AV314" s="1" t="s">
        <v>80</v>
      </c>
      <c r="AW314" s="1">
        <v>1</v>
      </c>
      <c r="AX314" s="9"/>
      <c r="AY314" s="53"/>
      <c r="AZ314" s="53"/>
      <c r="BA314" s="6"/>
      <c r="BB314" s="53"/>
      <c r="BC314" s="6"/>
      <c r="BD314" s="6"/>
      <c r="BE314" s="55"/>
      <c r="BF314" s="53"/>
      <c r="BG314" s="53"/>
      <c r="BH314" s="53"/>
      <c r="BI314" s="53"/>
      <c r="BJ314" s="53"/>
      <c r="BK314" s="53"/>
      <c r="BL314" s="53"/>
      <c r="BM314" s="53"/>
      <c r="BN314" s="53"/>
      <c r="BO314" s="53"/>
      <c r="BP314" s="53"/>
      <c r="BQ314" s="53"/>
      <c r="BR314" s="56">
        <f>SUM(Z314+AX314+BE314+BL314)</f>
        <v>10341825</v>
      </c>
      <c r="BS314" s="53"/>
      <c r="BT314" s="6"/>
      <c r="BU314" s="53"/>
      <c r="BV314" s="53"/>
      <c r="BW314" s="53"/>
      <c r="BX314" s="53"/>
      <c r="BY314" s="53"/>
      <c r="BZ314" s="53"/>
      <c r="CA314" s="53"/>
      <c r="CB314" s="53"/>
    </row>
    <row r="315" spans="1:80" ht="15" customHeight="1">
      <c r="A315" s="1">
        <v>230</v>
      </c>
      <c r="B315" s="1">
        <v>2016</v>
      </c>
      <c r="C315" s="1" t="s">
        <v>48</v>
      </c>
      <c r="D315" s="1">
        <v>1</v>
      </c>
      <c r="E315" s="53"/>
      <c r="F315" s="2">
        <v>300</v>
      </c>
      <c r="G315" s="3">
        <v>3.10020102100001E+16</v>
      </c>
      <c r="H315" s="4" t="s">
        <v>707</v>
      </c>
      <c r="I315" s="53"/>
      <c r="J315" s="1" t="s">
        <v>1002</v>
      </c>
      <c r="K315" s="54" t="s">
        <v>2243</v>
      </c>
      <c r="L315" s="1" t="s">
        <v>65</v>
      </c>
      <c r="M315" s="1" t="s">
        <v>66</v>
      </c>
      <c r="N315" s="1" t="s">
        <v>67</v>
      </c>
      <c r="O315" s="1" t="s">
        <v>68</v>
      </c>
      <c r="P315" s="1" t="s">
        <v>69</v>
      </c>
      <c r="Q315" s="2">
        <v>1</v>
      </c>
      <c r="R315" s="1" t="s">
        <v>70</v>
      </c>
      <c r="S315" s="53"/>
      <c r="T315" s="6">
        <v>42391</v>
      </c>
      <c r="U315" s="6">
        <v>42401</v>
      </c>
      <c r="V315" s="7" t="s">
        <v>930</v>
      </c>
      <c r="W315" s="8">
        <v>42401</v>
      </c>
      <c r="X315" s="8">
        <v>42402</v>
      </c>
      <c r="Y315" s="8">
        <v>42644</v>
      </c>
      <c r="Z315" s="9">
        <v>16546920</v>
      </c>
      <c r="AA315" s="1" t="s">
        <v>51</v>
      </c>
      <c r="AB315" s="1" t="s">
        <v>52</v>
      </c>
      <c r="AC315" s="1" t="s">
        <v>72</v>
      </c>
      <c r="AD315" s="1">
        <v>8</v>
      </c>
      <c r="AE315" s="1" t="s">
        <v>54</v>
      </c>
      <c r="AF315" s="1" t="s">
        <v>61</v>
      </c>
      <c r="AG315" s="1" t="s">
        <v>710</v>
      </c>
      <c r="AH315" s="1" t="s">
        <v>711</v>
      </c>
      <c r="AI315" s="1" t="s">
        <v>74</v>
      </c>
      <c r="AJ315" s="1" t="s">
        <v>1003</v>
      </c>
      <c r="AK315" s="1" t="s">
        <v>76</v>
      </c>
      <c r="AL315" s="5">
        <v>439</v>
      </c>
      <c r="AM315" s="10">
        <v>42391</v>
      </c>
      <c r="AN315" s="9">
        <v>16546920</v>
      </c>
      <c r="AO315" s="2">
        <v>379</v>
      </c>
      <c r="AP315" s="8">
        <v>42401</v>
      </c>
      <c r="AQ315" s="1" t="s">
        <v>77</v>
      </c>
      <c r="AR315" s="1" t="s">
        <v>57</v>
      </c>
      <c r="AS315" s="1" t="s">
        <v>78</v>
      </c>
      <c r="AT315" s="1" t="s">
        <v>79</v>
      </c>
      <c r="AU315" s="53"/>
      <c r="AV315" s="1" t="s">
        <v>80</v>
      </c>
      <c r="AW315" s="1">
        <v>1</v>
      </c>
      <c r="AX315" s="9">
        <v>5998259</v>
      </c>
      <c r="AY315" s="53">
        <v>87</v>
      </c>
      <c r="AZ315" s="53">
        <v>8292</v>
      </c>
      <c r="BA315" s="6">
        <v>42633</v>
      </c>
      <c r="BB315" s="53">
        <v>3012</v>
      </c>
      <c r="BC315" s="6">
        <v>42621</v>
      </c>
      <c r="BD315" s="8">
        <v>42722</v>
      </c>
      <c r="BE315" s="55"/>
      <c r="BF315" s="53"/>
      <c r="BG315" s="53"/>
      <c r="BH315" s="53"/>
      <c r="BI315" s="53"/>
      <c r="BJ315" s="53"/>
      <c r="BK315" s="53"/>
      <c r="BL315" s="53"/>
      <c r="BM315" s="53"/>
      <c r="BN315" s="53"/>
      <c r="BO315" s="53"/>
      <c r="BP315" s="53"/>
      <c r="BQ315" s="53"/>
      <c r="BR315" s="56">
        <f>SUM(Z315+AX315+BE315+BL315)</f>
        <v>22545179</v>
      </c>
      <c r="BS315" s="53"/>
      <c r="BT315" s="6"/>
      <c r="BU315" s="53"/>
      <c r="BV315" s="53"/>
      <c r="BW315" s="53"/>
      <c r="BX315" s="53"/>
      <c r="BY315" s="53"/>
      <c r="BZ315" s="53"/>
      <c r="CA315" s="53"/>
      <c r="CB315" s="53"/>
    </row>
    <row r="316" spans="1:80" ht="15" customHeight="1">
      <c r="A316" s="1">
        <v>230</v>
      </c>
      <c r="B316" s="1">
        <v>2016</v>
      </c>
      <c r="C316" s="1" t="s">
        <v>48</v>
      </c>
      <c r="D316" s="1">
        <v>1</v>
      </c>
      <c r="E316" s="53"/>
      <c r="F316" s="2">
        <v>301</v>
      </c>
      <c r="G316" s="3">
        <v>3.10020102100001E+16</v>
      </c>
      <c r="H316" s="4" t="s">
        <v>707</v>
      </c>
      <c r="I316" s="53"/>
      <c r="J316" s="1" t="s">
        <v>1004</v>
      </c>
      <c r="K316" s="54" t="s">
        <v>2243</v>
      </c>
      <c r="L316" s="1" t="s">
        <v>65</v>
      </c>
      <c r="M316" s="1" t="s">
        <v>66</v>
      </c>
      <c r="N316" s="1" t="s">
        <v>67</v>
      </c>
      <c r="O316" s="1" t="s">
        <v>68</v>
      </c>
      <c r="P316" s="1" t="s">
        <v>69</v>
      </c>
      <c r="Q316" s="2">
        <v>1</v>
      </c>
      <c r="R316" s="1" t="s">
        <v>70</v>
      </c>
      <c r="S316" s="53"/>
      <c r="T316" s="6">
        <v>42391</v>
      </c>
      <c r="U316" s="6">
        <v>42401</v>
      </c>
      <c r="V316" s="7" t="s">
        <v>930</v>
      </c>
      <c r="W316" s="8">
        <v>42401</v>
      </c>
      <c r="X316" s="8">
        <v>42402</v>
      </c>
      <c r="Y316" s="8">
        <v>42644</v>
      </c>
      <c r="Z316" s="9">
        <v>16546920</v>
      </c>
      <c r="AA316" s="1" t="s">
        <v>51</v>
      </c>
      <c r="AB316" s="1" t="s">
        <v>52</v>
      </c>
      <c r="AC316" s="1" t="s">
        <v>72</v>
      </c>
      <c r="AD316" s="1">
        <v>8</v>
      </c>
      <c r="AE316" s="1" t="s">
        <v>54</v>
      </c>
      <c r="AF316" s="1" t="s">
        <v>61</v>
      </c>
      <c r="AG316" s="1" t="s">
        <v>710</v>
      </c>
      <c r="AH316" s="1" t="s">
        <v>711</v>
      </c>
      <c r="AI316" s="1" t="s">
        <v>74</v>
      </c>
      <c r="AJ316" s="1" t="s">
        <v>1005</v>
      </c>
      <c r="AK316" s="1" t="s">
        <v>76</v>
      </c>
      <c r="AL316" s="5">
        <v>453</v>
      </c>
      <c r="AM316" s="10">
        <v>42391</v>
      </c>
      <c r="AN316" s="9">
        <v>16546920</v>
      </c>
      <c r="AO316" s="2">
        <v>384</v>
      </c>
      <c r="AP316" s="8">
        <v>42401</v>
      </c>
      <c r="AQ316" s="1" t="s">
        <v>77</v>
      </c>
      <c r="AR316" s="1" t="s">
        <v>57</v>
      </c>
      <c r="AS316" s="1" t="s">
        <v>78</v>
      </c>
      <c r="AT316" s="1" t="s">
        <v>79</v>
      </c>
      <c r="AU316" s="53"/>
      <c r="AV316" s="1" t="s">
        <v>80</v>
      </c>
      <c r="AW316" s="1">
        <v>1</v>
      </c>
      <c r="AX316" s="9">
        <v>5998259</v>
      </c>
      <c r="AY316" s="53">
        <v>87</v>
      </c>
      <c r="AZ316" s="53">
        <v>8303</v>
      </c>
      <c r="BA316" s="6">
        <v>42633</v>
      </c>
      <c r="BB316" s="53">
        <v>3015</v>
      </c>
      <c r="BC316" s="6">
        <v>42621</v>
      </c>
      <c r="BD316" s="8">
        <v>42722</v>
      </c>
      <c r="BE316" s="55"/>
      <c r="BF316" s="53"/>
      <c r="BG316" s="53"/>
      <c r="BH316" s="53"/>
      <c r="BI316" s="53"/>
      <c r="BJ316" s="53"/>
      <c r="BK316" s="53"/>
      <c r="BL316" s="53"/>
      <c r="BM316" s="53"/>
      <c r="BN316" s="53"/>
      <c r="BO316" s="53"/>
      <c r="BP316" s="53"/>
      <c r="BQ316" s="53"/>
      <c r="BR316" s="56">
        <f>SUM(Z316+AX316+BE316+BL316)</f>
        <v>22545179</v>
      </c>
      <c r="BS316" s="53"/>
      <c r="BT316" s="6"/>
      <c r="BU316" s="53"/>
      <c r="BV316" s="53"/>
      <c r="BW316" s="53"/>
      <c r="BX316" s="53"/>
      <c r="BY316" s="53"/>
      <c r="BZ316" s="53"/>
      <c r="CA316" s="53"/>
      <c r="CB316" s="53"/>
    </row>
    <row r="317" spans="1:80" ht="15" customHeight="1">
      <c r="A317" s="1">
        <v>230</v>
      </c>
      <c r="B317" s="1">
        <v>2016</v>
      </c>
      <c r="C317" s="1" t="s">
        <v>48</v>
      </c>
      <c r="D317" s="1">
        <v>1</v>
      </c>
      <c r="E317" s="53"/>
      <c r="F317" s="2">
        <v>302</v>
      </c>
      <c r="G317" s="3">
        <v>3.10020102100001E+16</v>
      </c>
      <c r="H317" s="4" t="s">
        <v>707</v>
      </c>
      <c r="I317" s="53"/>
      <c r="J317" s="1" t="s">
        <v>1006</v>
      </c>
      <c r="K317" s="54" t="s">
        <v>2243</v>
      </c>
      <c r="L317" s="1" t="s">
        <v>65</v>
      </c>
      <c r="M317" s="1" t="s">
        <v>66</v>
      </c>
      <c r="N317" s="1" t="s">
        <v>67</v>
      </c>
      <c r="O317" s="1" t="s">
        <v>68</v>
      </c>
      <c r="P317" s="1" t="s">
        <v>69</v>
      </c>
      <c r="Q317" s="2">
        <v>1</v>
      </c>
      <c r="R317" s="1" t="s">
        <v>70</v>
      </c>
      <c r="S317" s="53"/>
      <c r="T317" s="6">
        <v>42391</v>
      </c>
      <c r="U317" s="6">
        <v>42401</v>
      </c>
      <c r="V317" s="7" t="s">
        <v>930</v>
      </c>
      <c r="W317" s="8">
        <v>42401</v>
      </c>
      <c r="X317" s="8">
        <v>42402</v>
      </c>
      <c r="Y317" s="8">
        <v>42644</v>
      </c>
      <c r="Z317" s="9">
        <v>16546920</v>
      </c>
      <c r="AA317" s="1" t="s">
        <v>51</v>
      </c>
      <c r="AB317" s="1" t="s">
        <v>52</v>
      </c>
      <c r="AC317" s="1" t="s">
        <v>72</v>
      </c>
      <c r="AD317" s="1">
        <v>8</v>
      </c>
      <c r="AE317" s="1" t="s">
        <v>54</v>
      </c>
      <c r="AF317" s="1" t="s">
        <v>61</v>
      </c>
      <c r="AG317" s="1" t="s">
        <v>710</v>
      </c>
      <c r="AH317" s="1" t="s">
        <v>711</v>
      </c>
      <c r="AI317" s="1" t="s">
        <v>74</v>
      </c>
      <c r="AJ317" s="1" t="s">
        <v>1007</v>
      </c>
      <c r="AK317" s="1" t="s">
        <v>76</v>
      </c>
      <c r="AL317" s="5">
        <v>443</v>
      </c>
      <c r="AM317" s="10">
        <v>42391</v>
      </c>
      <c r="AN317" s="9">
        <v>16546920</v>
      </c>
      <c r="AO317" s="2">
        <v>378</v>
      </c>
      <c r="AP317" s="8">
        <v>42401</v>
      </c>
      <c r="AQ317" s="1" t="s">
        <v>77</v>
      </c>
      <c r="AR317" s="1" t="s">
        <v>62</v>
      </c>
      <c r="AS317" s="1" t="s">
        <v>78</v>
      </c>
      <c r="AT317" s="1" t="s">
        <v>79</v>
      </c>
      <c r="AU317" s="53"/>
      <c r="AV317" s="1" t="s">
        <v>80</v>
      </c>
      <c r="AW317" s="1">
        <v>1</v>
      </c>
      <c r="AX317" s="9">
        <v>5998259</v>
      </c>
      <c r="AY317" s="53">
        <v>87</v>
      </c>
      <c r="AZ317" s="53">
        <v>8348</v>
      </c>
      <c r="BA317" s="6">
        <v>42634</v>
      </c>
      <c r="BB317" s="53">
        <v>3014</v>
      </c>
      <c r="BC317" s="6">
        <v>42621</v>
      </c>
      <c r="BD317" s="8">
        <v>42722</v>
      </c>
      <c r="BE317" s="55"/>
      <c r="BF317" s="53"/>
      <c r="BG317" s="53"/>
      <c r="BH317" s="53"/>
      <c r="BI317" s="53"/>
      <c r="BJ317" s="53"/>
      <c r="BK317" s="53"/>
      <c r="BL317" s="53"/>
      <c r="BM317" s="53"/>
      <c r="BN317" s="53"/>
      <c r="BO317" s="53"/>
      <c r="BP317" s="53"/>
      <c r="BQ317" s="53"/>
      <c r="BR317" s="56">
        <f>SUM(Z317+AX317+BE317+BL317)</f>
        <v>22545179</v>
      </c>
      <c r="BS317" s="53"/>
      <c r="BT317" s="6"/>
      <c r="BU317" s="53"/>
      <c r="BV317" s="53"/>
      <c r="BW317" s="53"/>
      <c r="BX317" s="53"/>
      <c r="BY317" s="53"/>
      <c r="BZ317" s="53"/>
      <c r="CA317" s="53"/>
      <c r="CB317" s="53"/>
    </row>
    <row r="318" spans="1:80" ht="15" customHeight="1">
      <c r="A318" s="1">
        <v>230</v>
      </c>
      <c r="B318" s="1">
        <v>2016</v>
      </c>
      <c r="C318" s="1" t="s">
        <v>48</v>
      </c>
      <c r="D318" s="1">
        <v>1</v>
      </c>
      <c r="E318" s="53"/>
      <c r="F318" s="2">
        <v>303</v>
      </c>
      <c r="G318" s="3">
        <v>3.10020102100001E+16</v>
      </c>
      <c r="H318" s="4" t="s">
        <v>707</v>
      </c>
      <c r="I318" s="53"/>
      <c r="J318" s="1" t="s">
        <v>1008</v>
      </c>
      <c r="K318" s="54" t="s">
        <v>2243</v>
      </c>
      <c r="L318" s="1" t="s">
        <v>65</v>
      </c>
      <c r="M318" s="1" t="s">
        <v>66</v>
      </c>
      <c r="N318" s="1" t="s">
        <v>67</v>
      </c>
      <c r="O318" s="1" t="s">
        <v>68</v>
      </c>
      <c r="P318" s="1" t="s">
        <v>69</v>
      </c>
      <c r="Q318" s="2">
        <v>1</v>
      </c>
      <c r="R318" s="1" t="s">
        <v>70</v>
      </c>
      <c r="S318" s="53"/>
      <c r="T318" s="6">
        <v>42391</v>
      </c>
      <c r="U318" s="6">
        <v>42401</v>
      </c>
      <c r="V318" s="7" t="s">
        <v>930</v>
      </c>
      <c r="W318" s="8">
        <v>42401</v>
      </c>
      <c r="X318" s="8">
        <v>42401</v>
      </c>
      <c r="Y318" s="8">
        <v>42643</v>
      </c>
      <c r="Z318" s="9">
        <v>16546920</v>
      </c>
      <c r="AA318" s="1" t="s">
        <v>51</v>
      </c>
      <c r="AB318" s="1" t="s">
        <v>52</v>
      </c>
      <c r="AC318" s="1" t="s">
        <v>72</v>
      </c>
      <c r="AD318" s="1">
        <v>8</v>
      </c>
      <c r="AE318" s="1" t="s">
        <v>54</v>
      </c>
      <c r="AF318" s="1" t="s">
        <v>61</v>
      </c>
      <c r="AG318" s="1" t="s">
        <v>710</v>
      </c>
      <c r="AH318" s="1" t="s">
        <v>711</v>
      </c>
      <c r="AI318" s="1" t="s">
        <v>74</v>
      </c>
      <c r="AJ318" s="1" t="s">
        <v>1009</v>
      </c>
      <c r="AK318" s="1" t="s">
        <v>76</v>
      </c>
      <c r="AL318" s="5">
        <v>451</v>
      </c>
      <c r="AM318" s="10">
        <v>42391</v>
      </c>
      <c r="AN318" s="9">
        <v>16546920</v>
      </c>
      <c r="AO318" s="2">
        <v>377</v>
      </c>
      <c r="AP318" s="8">
        <v>42401</v>
      </c>
      <c r="AQ318" s="1" t="s">
        <v>77</v>
      </c>
      <c r="AR318" s="1" t="s">
        <v>62</v>
      </c>
      <c r="AS318" s="1" t="s">
        <v>78</v>
      </c>
      <c r="AT318" s="1" t="s">
        <v>79</v>
      </c>
      <c r="AU318" s="53"/>
      <c r="AV318" s="1" t="s">
        <v>80</v>
      </c>
      <c r="AW318" s="1">
        <v>1</v>
      </c>
      <c r="AX318" s="9"/>
      <c r="AY318" s="53"/>
      <c r="AZ318" s="53"/>
      <c r="BA318" s="6"/>
      <c r="BB318" s="53"/>
      <c r="BC318" s="6"/>
      <c r="BD318" s="6"/>
      <c r="BE318" s="55"/>
      <c r="BF318" s="53"/>
      <c r="BG318" s="53"/>
      <c r="BH318" s="53"/>
      <c r="BI318" s="53"/>
      <c r="BJ318" s="53"/>
      <c r="BK318" s="53"/>
      <c r="BL318" s="53"/>
      <c r="BM318" s="53"/>
      <c r="BN318" s="53"/>
      <c r="BO318" s="53"/>
      <c r="BP318" s="53"/>
      <c r="BQ318" s="53"/>
      <c r="BR318" s="56">
        <f>SUM(Z318+AX318+BE318+BL318)</f>
        <v>16546920</v>
      </c>
      <c r="BS318" s="53"/>
      <c r="BT318" s="6"/>
      <c r="BU318" s="53"/>
      <c r="BV318" s="53"/>
      <c r="BW318" s="53"/>
      <c r="BX318" s="53"/>
      <c r="BY318" s="53"/>
      <c r="BZ318" s="53"/>
      <c r="CA318" s="53"/>
      <c r="CB318" s="53"/>
    </row>
    <row r="319" spans="1:80" ht="15" customHeight="1">
      <c r="A319" s="1">
        <v>230</v>
      </c>
      <c r="B319" s="1">
        <v>2016</v>
      </c>
      <c r="C319" s="1" t="s">
        <v>48</v>
      </c>
      <c r="D319" s="1">
        <v>1</v>
      </c>
      <c r="E319" s="53"/>
      <c r="F319" s="2">
        <v>304</v>
      </c>
      <c r="G319" s="3">
        <v>3.10020102100001E+16</v>
      </c>
      <c r="H319" s="4" t="s">
        <v>707</v>
      </c>
      <c r="I319" s="53"/>
      <c r="J319" s="1" t="s">
        <v>1010</v>
      </c>
      <c r="K319" s="54" t="s">
        <v>2243</v>
      </c>
      <c r="L319" s="1" t="s">
        <v>65</v>
      </c>
      <c r="M319" s="1" t="s">
        <v>66</v>
      </c>
      <c r="N319" s="1" t="s">
        <v>67</v>
      </c>
      <c r="O319" s="1" t="s">
        <v>68</v>
      </c>
      <c r="P319" s="1" t="s">
        <v>69</v>
      </c>
      <c r="Q319" s="2">
        <v>1</v>
      </c>
      <c r="R319" s="1" t="s">
        <v>70</v>
      </c>
      <c r="S319" s="53"/>
      <c r="T319" s="6">
        <v>42391</v>
      </c>
      <c r="U319" s="6">
        <v>42401</v>
      </c>
      <c r="V319" s="7" t="s">
        <v>930</v>
      </c>
      <c r="W319" s="8">
        <v>42401</v>
      </c>
      <c r="X319" s="8">
        <v>42401</v>
      </c>
      <c r="Y319" s="8">
        <v>42643</v>
      </c>
      <c r="Z319" s="9">
        <v>16546920</v>
      </c>
      <c r="AA319" s="1" t="s">
        <v>51</v>
      </c>
      <c r="AB319" s="1" t="s">
        <v>52</v>
      </c>
      <c r="AC319" s="1" t="s">
        <v>72</v>
      </c>
      <c r="AD319" s="1">
        <v>8</v>
      </c>
      <c r="AE319" s="1" t="s">
        <v>54</v>
      </c>
      <c r="AF319" s="1" t="s">
        <v>61</v>
      </c>
      <c r="AG319" s="1" t="s">
        <v>710</v>
      </c>
      <c r="AH319" s="1" t="s">
        <v>711</v>
      </c>
      <c r="AI319" s="1" t="s">
        <v>74</v>
      </c>
      <c r="AJ319" s="1" t="s">
        <v>240</v>
      </c>
      <c r="AK319" s="1" t="s">
        <v>779</v>
      </c>
      <c r="AL319" s="5">
        <v>450</v>
      </c>
      <c r="AM319" s="10">
        <v>42391</v>
      </c>
      <c r="AN319" s="9">
        <v>16546920</v>
      </c>
      <c r="AO319" s="2">
        <v>376</v>
      </c>
      <c r="AP319" s="8">
        <v>42401</v>
      </c>
      <c r="AQ319" s="1" t="s">
        <v>77</v>
      </c>
      <c r="AR319" s="1" t="s">
        <v>62</v>
      </c>
      <c r="AS319" s="1" t="s">
        <v>78</v>
      </c>
      <c r="AT319" s="1" t="s">
        <v>79</v>
      </c>
      <c r="AU319" s="53"/>
      <c r="AV319" s="1" t="s">
        <v>80</v>
      </c>
      <c r="AW319" s="1">
        <v>1</v>
      </c>
      <c r="AX319" s="9">
        <v>5998259</v>
      </c>
      <c r="AY319" s="53">
        <v>87</v>
      </c>
      <c r="AZ319" s="53">
        <v>8350</v>
      </c>
      <c r="BA319" s="6">
        <v>42634</v>
      </c>
      <c r="BB319" s="53">
        <v>3018</v>
      </c>
      <c r="BC319" s="6">
        <v>42621</v>
      </c>
      <c r="BD319" s="8">
        <v>42721</v>
      </c>
      <c r="BE319" s="55"/>
      <c r="BF319" s="53"/>
      <c r="BG319" s="53"/>
      <c r="BH319" s="53"/>
      <c r="BI319" s="53"/>
      <c r="BJ319" s="53"/>
      <c r="BK319" s="53"/>
      <c r="BL319" s="53"/>
      <c r="BM319" s="53"/>
      <c r="BN319" s="53"/>
      <c r="BO319" s="53"/>
      <c r="BP319" s="53"/>
      <c r="BQ319" s="53"/>
      <c r="BR319" s="56">
        <f>SUM(Z319+AX319+BE319+BL319)</f>
        <v>22545179</v>
      </c>
      <c r="BS319" s="53"/>
      <c r="BT319" s="6"/>
      <c r="BU319" s="53"/>
      <c r="BV319" s="53"/>
      <c r="BW319" s="53"/>
      <c r="BX319" s="53"/>
      <c r="BY319" s="53"/>
      <c r="BZ319" s="53"/>
      <c r="CA319" s="53"/>
      <c r="CB319" s="53"/>
    </row>
    <row r="320" spans="1:80" ht="15" customHeight="1">
      <c r="A320" s="1">
        <v>230</v>
      </c>
      <c r="B320" s="1">
        <v>2016</v>
      </c>
      <c r="C320" s="1" t="s">
        <v>48</v>
      </c>
      <c r="D320" s="1">
        <v>1</v>
      </c>
      <c r="E320" s="53"/>
      <c r="F320" s="2">
        <v>305</v>
      </c>
      <c r="G320" s="3">
        <v>3.10020102100001E+16</v>
      </c>
      <c r="H320" s="4" t="s">
        <v>707</v>
      </c>
      <c r="I320" s="53"/>
      <c r="J320" s="1" t="s">
        <v>1011</v>
      </c>
      <c r="K320" s="54" t="s">
        <v>2243</v>
      </c>
      <c r="L320" s="1" t="s">
        <v>65</v>
      </c>
      <c r="M320" s="1" t="s">
        <v>66</v>
      </c>
      <c r="N320" s="1" t="s">
        <v>67</v>
      </c>
      <c r="O320" s="1" t="s">
        <v>68</v>
      </c>
      <c r="P320" s="1" t="s">
        <v>69</v>
      </c>
      <c r="Q320" s="2">
        <v>1</v>
      </c>
      <c r="R320" s="1" t="s">
        <v>70</v>
      </c>
      <c r="S320" s="53"/>
      <c r="T320" s="6">
        <v>42394</v>
      </c>
      <c r="U320" s="6">
        <v>42401</v>
      </c>
      <c r="V320" s="7" t="s">
        <v>1012</v>
      </c>
      <c r="W320" s="8">
        <v>42401</v>
      </c>
      <c r="X320" s="8">
        <v>42401</v>
      </c>
      <c r="Y320" s="8">
        <v>42643</v>
      </c>
      <c r="Z320" s="9">
        <v>25371944</v>
      </c>
      <c r="AA320" s="1" t="s">
        <v>51</v>
      </c>
      <c r="AB320" s="1" t="s">
        <v>52</v>
      </c>
      <c r="AC320" s="1" t="s">
        <v>72</v>
      </c>
      <c r="AD320" s="1">
        <v>8</v>
      </c>
      <c r="AE320" s="1" t="s">
        <v>54</v>
      </c>
      <c r="AF320" s="1" t="s">
        <v>61</v>
      </c>
      <c r="AG320" s="1" t="s">
        <v>710</v>
      </c>
      <c r="AH320" s="1" t="s">
        <v>711</v>
      </c>
      <c r="AI320" s="1" t="s">
        <v>85</v>
      </c>
      <c r="AJ320" s="1" t="s">
        <v>128</v>
      </c>
      <c r="AK320" s="1" t="s">
        <v>76</v>
      </c>
      <c r="AL320" s="5">
        <v>524</v>
      </c>
      <c r="AM320" s="10">
        <v>42394</v>
      </c>
      <c r="AN320" s="9">
        <v>25371944</v>
      </c>
      <c r="AO320" s="2">
        <v>374</v>
      </c>
      <c r="AP320" s="8">
        <v>42401</v>
      </c>
      <c r="AQ320" s="1" t="s">
        <v>77</v>
      </c>
      <c r="AR320" s="1" t="s">
        <v>57</v>
      </c>
      <c r="AS320" s="1" t="s">
        <v>78</v>
      </c>
      <c r="AT320" s="1" t="s">
        <v>79</v>
      </c>
      <c r="AU320" s="53"/>
      <c r="AV320" s="1" t="s">
        <v>80</v>
      </c>
      <c r="AW320" s="1">
        <v>1</v>
      </c>
      <c r="AX320" s="9">
        <v>951494</v>
      </c>
      <c r="AY320" s="53">
        <v>90</v>
      </c>
      <c r="AZ320" s="53">
        <v>8344</v>
      </c>
      <c r="BA320" s="6">
        <v>42634</v>
      </c>
      <c r="BB320" s="53">
        <v>2998</v>
      </c>
      <c r="BC320" s="6">
        <v>42621</v>
      </c>
      <c r="BD320" s="8">
        <v>42734</v>
      </c>
      <c r="BE320" s="55"/>
      <c r="BF320" s="53"/>
      <c r="BG320" s="53"/>
      <c r="BH320" s="53"/>
      <c r="BI320" s="53"/>
      <c r="BJ320" s="53"/>
      <c r="BK320" s="53"/>
      <c r="BL320" s="53"/>
      <c r="BM320" s="53"/>
      <c r="BN320" s="53"/>
      <c r="BO320" s="53"/>
      <c r="BP320" s="53"/>
      <c r="BQ320" s="53"/>
      <c r="BR320" s="56">
        <f>SUM(Z320+AX320+BE320+BL320)</f>
        <v>26323438</v>
      </c>
      <c r="BS320" s="53"/>
      <c r="BT320" s="6"/>
      <c r="BU320" s="53"/>
      <c r="BV320" s="53"/>
      <c r="BW320" s="53"/>
      <c r="BX320" s="53"/>
      <c r="BY320" s="53"/>
      <c r="BZ320" s="53"/>
      <c r="CA320" s="53"/>
      <c r="CB320" s="53"/>
    </row>
    <row r="321" spans="1:80" ht="15" customHeight="1">
      <c r="A321" s="1">
        <v>230</v>
      </c>
      <c r="B321" s="1">
        <v>2016</v>
      </c>
      <c r="C321" s="1" t="s">
        <v>48</v>
      </c>
      <c r="D321" s="1">
        <v>1</v>
      </c>
      <c r="E321" s="53"/>
      <c r="F321" s="2">
        <v>306</v>
      </c>
      <c r="G321" s="3">
        <v>3.10020102100001E+16</v>
      </c>
      <c r="H321" s="4" t="s">
        <v>707</v>
      </c>
      <c r="I321" s="53"/>
      <c r="J321" s="1" t="s">
        <v>1013</v>
      </c>
      <c r="K321" s="54" t="s">
        <v>2243</v>
      </c>
      <c r="L321" s="1" t="s">
        <v>65</v>
      </c>
      <c r="M321" s="1" t="s">
        <v>66</v>
      </c>
      <c r="N321" s="1" t="s">
        <v>67</v>
      </c>
      <c r="O321" s="1" t="s">
        <v>68</v>
      </c>
      <c r="P321" s="1" t="s">
        <v>69</v>
      </c>
      <c r="Q321" s="2">
        <v>1</v>
      </c>
      <c r="R321" s="1" t="s">
        <v>70</v>
      </c>
      <c r="S321" s="53"/>
      <c r="T321" s="6">
        <v>42394</v>
      </c>
      <c r="U321" s="6">
        <v>42401</v>
      </c>
      <c r="V321" s="7" t="s">
        <v>924</v>
      </c>
      <c r="W321" s="8">
        <v>42401</v>
      </c>
      <c r="X321" s="8">
        <v>42401</v>
      </c>
      <c r="Y321" s="8">
        <v>42643</v>
      </c>
      <c r="Z321" s="9">
        <v>25371944</v>
      </c>
      <c r="AA321" s="1" t="s">
        <v>51</v>
      </c>
      <c r="AB321" s="1" t="s">
        <v>52</v>
      </c>
      <c r="AC321" s="1" t="s">
        <v>72</v>
      </c>
      <c r="AD321" s="1">
        <v>8</v>
      </c>
      <c r="AE321" s="1" t="s">
        <v>54</v>
      </c>
      <c r="AF321" s="1" t="s">
        <v>61</v>
      </c>
      <c r="AG321" s="1" t="s">
        <v>710</v>
      </c>
      <c r="AH321" s="1" t="s">
        <v>711</v>
      </c>
      <c r="AI321" s="1" t="s">
        <v>85</v>
      </c>
      <c r="AJ321" s="1" t="s">
        <v>240</v>
      </c>
      <c r="AK321" s="1" t="s">
        <v>779</v>
      </c>
      <c r="AL321" s="5">
        <v>530</v>
      </c>
      <c r="AM321" s="10">
        <v>42394</v>
      </c>
      <c r="AN321" s="9">
        <v>25371944</v>
      </c>
      <c r="AO321" s="2">
        <v>373</v>
      </c>
      <c r="AP321" s="8">
        <v>42401</v>
      </c>
      <c r="AQ321" s="1" t="s">
        <v>77</v>
      </c>
      <c r="AR321" s="1" t="s">
        <v>62</v>
      </c>
      <c r="AS321" s="1" t="s">
        <v>78</v>
      </c>
      <c r="AT321" s="1" t="s">
        <v>79</v>
      </c>
      <c r="AU321" s="53"/>
      <c r="AV321" s="1" t="s">
        <v>80</v>
      </c>
      <c r="AW321" s="1">
        <v>1</v>
      </c>
      <c r="AX321" s="9">
        <v>9725912</v>
      </c>
      <c r="AY321" s="53">
        <v>92</v>
      </c>
      <c r="AZ321" s="53">
        <v>8284</v>
      </c>
      <c r="BA321" s="6">
        <v>42633</v>
      </c>
      <c r="BB321" s="53">
        <v>3001</v>
      </c>
      <c r="BC321" s="6">
        <v>42621</v>
      </c>
      <c r="BD321" s="8">
        <v>42736</v>
      </c>
      <c r="BE321" s="55"/>
      <c r="BF321" s="53"/>
      <c r="BG321" s="53"/>
      <c r="BH321" s="53"/>
      <c r="BI321" s="53"/>
      <c r="BJ321" s="53"/>
      <c r="BK321" s="53"/>
      <c r="BL321" s="53"/>
      <c r="BM321" s="53"/>
      <c r="BN321" s="53"/>
      <c r="BO321" s="53"/>
      <c r="BP321" s="53"/>
      <c r="BQ321" s="53"/>
      <c r="BR321" s="56">
        <f>SUM(Z321+AX321+BE321+BL321)</f>
        <v>35097856</v>
      </c>
      <c r="BS321" s="53"/>
      <c r="BT321" s="6"/>
      <c r="BU321" s="53"/>
      <c r="BV321" s="53"/>
      <c r="BW321" s="53"/>
      <c r="BX321" s="53"/>
      <c r="BY321" s="53"/>
      <c r="BZ321" s="53"/>
      <c r="CA321" s="53"/>
      <c r="CB321" s="53"/>
    </row>
    <row r="322" spans="1:80" ht="15" customHeight="1">
      <c r="A322" s="1">
        <v>230</v>
      </c>
      <c r="B322" s="1">
        <v>2016</v>
      </c>
      <c r="C322" s="1" t="s">
        <v>48</v>
      </c>
      <c r="D322" s="1">
        <v>1</v>
      </c>
      <c r="E322" s="53"/>
      <c r="F322" s="2">
        <v>307</v>
      </c>
      <c r="G322" s="3">
        <v>3.10020102100001E+16</v>
      </c>
      <c r="H322" s="4" t="s">
        <v>707</v>
      </c>
      <c r="I322" s="53"/>
      <c r="J322" s="1" t="s">
        <v>1014</v>
      </c>
      <c r="K322" s="54" t="s">
        <v>2243</v>
      </c>
      <c r="L322" s="1" t="s">
        <v>65</v>
      </c>
      <c r="M322" s="1" t="s">
        <v>66</v>
      </c>
      <c r="N322" s="1" t="s">
        <v>67</v>
      </c>
      <c r="O322" s="1" t="s">
        <v>68</v>
      </c>
      <c r="P322" s="1" t="s">
        <v>69</v>
      </c>
      <c r="Q322" s="2">
        <v>1</v>
      </c>
      <c r="R322" s="1" t="s">
        <v>70</v>
      </c>
      <c r="S322" s="53"/>
      <c r="T322" s="6">
        <v>42394</v>
      </c>
      <c r="U322" s="6">
        <v>42401</v>
      </c>
      <c r="V322" s="7" t="s">
        <v>778</v>
      </c>
      <c r="W322" s="8">
        <v>42401</v>
      </c>
      <c r="X322" s="8">
        <v>42401</v>
      </c>
      <c r="Y322" s="8">
        <v>42643</v>
      </c>
      <c r="Z322" s="9">
        <v>25371944</v>
      </c>
      <c r="AA322" s="1" t="s">
        <v>51</v>
      </c>
      <c r="AB322" s="1" t="s">
        <v>52</v>
      </c>
      <c r="AC322" s="1" t="s">
        <v>72</v>
      </c>
      <c r="AD322" s="1">
        <v>8</v>
      </c>
      <c r="AE322" s="1" t="s">
        <v>54</v>
      </c>
      <c r="AF322" s="1" t="s">
        <v>61</v>
      </c>
      <c r="AG322" s="1" t="s">
        <v>710</v>
      </c>
      <c r="AH322" s="1" t="s">
        <v>711</v>
      </c>
      <c r="AI322" s="1" t="s">
        <v>85</v>
      </c>
      <c r="AJ322" s="1" t="s">
        <v>600</v>
      </c>
      <c r="AK322" s="1" t="s">
        <v>168</v>
      </c>
      <c r="AL322" s="5">
        <v>529</v>
      </c>
      <c r="AM322" s="10">
        <v>42394</v>
      </c>
      <c r="AN322" s="9">
        <v>25371944</v>
      </c>
      <c r="AO322" s="2">
        <v>371</v>
      </c>
      <c r="AP322" s="8">
        <v>42401</v>
      </c>
      <c r="AQ322" s="1" t="s">
        <v>77</v>
      </c>
      <c r="AR322" s="1" t="s">
        <v>62</v>
      </c>
      <c r="AS322" s="1" t="s">
        <v>78</v>
      </c>
      <c r="AT322" s="1" t="s">
        <v>79</v>
      </c>
      <c r="AU322" s="53"/>
      <c r="AV322" s="1" t="s">
        <v>80</v>
      </c>
      <c r="AW322" s="1">
        <v>1</v>
      </c>
      <c r="AX322" s="9">
        <v>9725912</v>
      </c>
      <c r="AY322" s="53">
        <v>92</v>
      </c>
      <c r="AZ322" s="53">
        <v>8286</v>
      </c>
      <c r="BA322" s="6">
        <v>42633</v>
      </c>
      <c r="BB322" s="53">
        <v>3000</v>
      </c>
      <c r="BC322" s="6">
        <v>42621</v>
      </c>
      <c r="BD322" s="8">
        <v>42736</v>
      </c>
      <c r="BE322" s="55"/>
      <c r="BF322" s="53"/>
      <c r="BG322" s="53"/>
      <c r="BH322" s="53"/>
      <c r="BI322" s="53"/>
      <c r="BJ322" s="53"/>
      <c r="BK322" s="53"/>
      <c r="BL322" s="53"/>
      <c r="BM322" s="53"/>
      <c r="BN322" s="53"/>
      <c r="BO322" s="53"/>
      <c r="BP322" s="53"/>
      <c r="BQ322" s="53"/>
      <c r="BR322" s="56">
        <f>SUM(Z322+AX322+BE322+BL322)</f>
        <v>35097856</v>
      </c>
      <c r="BS322" s="53"/>
      <c r="BT322" s="6"/>
      <c r="BU322" s="53"/>
      <c r="BV322" s="53"/>
      <c r="BW322" s="53"/>
      <c r="BX322" s="53"/>
      <c r="BY322" s="53"/>
      <c r="BZ322" s="53"/>
      <c r="CA322" s="53"/>
      <c r="CB322" s="53"/>
    </row>
    <row r="323" spans="1:80" ht="15" customHeight="1">
      <c r="A323" s="1">
        <v>230</v>
      </c>
      <c r="B323" s="1">
        <v>2016</v>
      </c>
      <c r="C323" s="1" t="s">
        <v>48</v>
      </c>
      <c r="D323" s="1">
        <v>1</v>
      </c>
      <c r="E323" s="53"/>
      <c r="F323" s="2">
        <v>308</v>
      </c>
      <c r="G323" s="3">
        <v>3.10020102100001E+16</v>
      </c>
      <c r="H323" s="4" t="s">
        <v>707</v>
      </c>
      <c r="I323" s="53"/>
      <c r="J323" s="1" t="s">
        <v>938</v>
      </c>
      <c r="K323" s="54" t="s">
        <v>2243</v>
      </c>
      <c r="L323" s="1" t="s">
        <v>65</v>
      </c>
      <c r="M323" s="1" t="s">
        <v>66</v>
      </c>
      <c r="N323" s="1" t="s">
        <v>67</v>
      </c>
      <c r="O323" s="1" t="s">
        <v>68</v>
      </c>
      <c r="P323" s="1" t="s">
        <v>69</v>
      </c>
      <c r="Q323" s="2">
        <v>1</v>
      </c>
      <c r="R323" s="1" t="s">
        <v>70</v>
      </c>
      <c r="S323" s="53"/>
      <c r="T323" s="6">
        <v>42391</v>
      </c>
      <c r="U323" s="6">
        <v>42401</v>
      </c>
      <c r="V323" s="7" t="s">
        <v>919</v>
      </c>
      <c r="W323" s="8">
        <v>42401</v>
      </c>
      <c r="X323" s="8">
        <v>42401</v>
      </c>
      <c r="Y323" s="8">
        <v>42643</v>
      </c>
      <c r="Z323" s="9">
        <v>16546920</v>
      </c>
      <c r="AA323" s="1" t="s">
        <v>51</v>
      </c>
      <c r="AB323" s="1" t="s">
        <v>52</v>
      </c>
      <c r="AC323" s="1" t="s">
        <v>72</v>
      </c>
      <c r="AD323" s="1">
        <v>8</v>
      </c>
      <c r="AE323" s="1" t="s">
        <v>54</v>
      </c>
      <c r="AF323" s="1" t="s">
        <v>61</v>
      </c>
      <c r="AG323" s="1" t="s">
        <v>710</v>
      </c>
      <c r="AH323" s="1" t="s">
        <v>711</v>
      </c>
      <c r="AI323" s="1" t="s">
        <v>74</v>
      </c>
      <c r="AJ323" s="1" t="s">
        <v>128</v>
      </c>
      <c r="AK323" s="1" t="s">
        <v>76</v>
      </c>
      <c r="AL323" s="5">
        <v>452</v>
      </c>
      <c r="AM323" s="10">
        <v>42391</v>
      </c>
      <c r="AN323" s="9">
        <v>16546920</v>
      </c>
      <c r="AO323" s="2">
        <v>368</v>
      </c>
      <c r="AP323" s="8">
        <v>42401</v>
      </c>
      <c r="AQ323" s="1" t="s">
        <v>77</v>
      </c>
      <c r="AR323" s="1" t="s">
        <v>62</v>
      </c>
      <c r="AS323" s="1" t="s">
        <v>78</v>
      </c>
      <c r="AT323" s="1" t="s">
        <v>79</v>
      </c>
      <c r="AU323" s="53"/>
      <c r="AV323" s="1" t="s">
        <v>80</v>
      </c>
      <c r="AW323" s="1">
        <v>1</v>
      </c>
      <c r="AX323" s="9"/>
      <c r="AY323" s="53"/>
      <c r="AZ323" s="53"/>
      <c r="BA323" s="6"/>
      <c r="BB323" s="53"/>
      <c r="BC323" s="6"/>
      <c r="BD323" s="6"/>
      <c r="BE323" s="55"/>
      <c r="BF323" s="53"/>
      <c r="BG323" s="53"/>
      <c r="BH323" s="53"/>
      <c r="BI323" s="53"/>
      <c r="BJ323" s="53"/>
      <c r="BK323" s="53"/>
      <c r="BL323" s="53"/>
      <c r="BM323" s="53"/>
      <c r="BN323" s="53"/>
      <c r="BO323" s="53"/>
      <c r="BP323" s="53"/>
      <c r="BQ323" s="53"/>
      <c r="BR323" s="56">
        <f>SUM(Z323+AX323+BE323+BL323)</f>
        <v>16546920</v>
      </c>
      <c r="BS323" s="53"/>
      <c r="BT323" s="6"/>
      <c r="BU323" s="53"/>
      <c r="BV323" s="53"/>
      <c r="BW323" s="53"/>
      <c r="BX323" s="53"/>
      <c r="BY323" s="53"/>
      <c r="BZ323" s="53"/>
      <c r="CA323" s="53"/>
      <c r="CB323" s="53"/>
    </row>
    <row r="324" spans="1:80" ht="15" customHeight="1">
      <c r="A324" s="1">
        <v>230</v>
      </c>
      <c r="B324" s="1">
        <v>2016</v>
      </c>
      <c r="C324" s="1" t="s">
        <v>48</v>
      </c>
      <c r="D324" s="1">
        <v>1</v>
      </c>
      <c r="E324" s="53"/>
      <c r="F324" s="2">
        <v>309</v>
      </c>
      <c r="G324" s="3">
        <v>3.10020102100001E+16</v>
      </c>
      <c r="H324" s="4" t="s">
        <v>707</v>
      </c>
      <c r="I324" s="53"/>
      <c r="J324" s="1" t="s">
        <v>1015</v>
      </c>
      <c r="K324" s="54" t="s">
        <v>2243</v>
      </c>
      <c r="L324" s="1" t="s">
        <v>65</v>
      </c>
      <c r="M324" s="1" t="s">
        <v>66</v>
      </c>
      <c r="N324" s="1" t="s">
        <v>67</v>
      </c>
      <c r="O324" s="1" t="s">
        <v>68</v>
      </c>
      <c r="P324" s="1" t="s">
        <v>69</v>
      </c>
      <c r="Q324" s="2">
        <v>1</v>
      </c>
      <c r="R324" s="1" t="s">
        <v>70</v>
      </c>
      <c r="S324" s="53"/>
      <c r="T324" s="6">
        <v>42391</v>
      </c>
      <c r="U324" s="6">
        <v>42401</v>
      </c>
      <c r="V324" s="7" t="s">
        <v>930</v>
      </c>
      <c r="W324" s="8">
        <v>42401</v>
      </c>
      <c r="X324" s="8">
        <v>42401</v>
      </c>
      <c r="Y324" s="8">
        <v>42643</v>
      </c>
      <c r="Z324" s="9">
        <v>16546920</v>
      </c>
      <c r="AA324" s="1" t="s">
        <v>51</v>
      </c>
      <c r="AB324" s="1" t="s">
        <v>52</v>
      </c>
      <c r="AC324" s="1" t="s">
        <v>72</v>
      </c>
      <c r="AD324" s="1">
        <v>8</v>
      </c>
      <c r="AE324" s="1" t="s">
        <v>54</v>
      </c>
      <c r="AF324" s="1" t="s">
        <v>61</v>
      </c>
      <c r="AG324" s="1" t="s">
        <v>710</v>
      </c>
      <c r="AH324" s="1" t="s">
        <v>711</v>
      </c>
      <c r="AI324" s="1" t="s">
        <v>74</v>
      </c>
      <c r="AJ324" s="1" t="s">
        <v>240</v>
      </c>
      <c r="AK324" s="1" t="s">
        <v>76</v>
      </c>
      <c r="AL324" s="5">
        <v>449</v>
      </c>
      <c r="AM324" s="10">
        <v>42391</v>
      </c>
      <c r="AN324" s="9">
        <v>16546920</v>
      </c>
      <c r="AO324" s="2">
        <v>365</v>
      </c>
      <c r="AP324" s="8">
        <v>42401</v>
      </c>
      <c r="AQ324" s="1" t="s">
        <v>77</v>
      </c>
      <c r="AR324" s="1" t="s">
        <v>62</v>
      </c>
      <c r="AS324" s="1" t="s">
        <v>78</v>
      </c>
      <c r="AT324" s="1" t="s">
        <v>79</v>
      </c>
      <c r="AU324" s="53"/>
      <c r="AV324" s="1" t="s">
        <v>80</v>
      </c>
      <c r="AW324" s="1">
        <v>1</v>
      </c>
      <c r="AX324" s="9"/>
      <c r="AY324" s="53"/>
      <c r="AZ324" s="53"/>
      <c r="BA324" s="6"/>
      <c r="BB324" s="53"/>
      <c r="BC324" s="6"/>
      <c r="BD324" s="8"/>
      <c r="BE324" s="55"/>
      <c r="BF324" s="53"/>
      <c r="BG324" s="53"/>
      <c r="BH324" s="53"/>
      <c r="BI324" s="53"/>
      <c r="BJ324" s="53"/>
      <c r="BK324" s="53"/>
      <c r="BL324" s="53"/>
      <c r="BM324" s="53"/>
      <c r="BN324" s="53"/>
      <c r="BO324" s="53"/>
      <c r="BP324" s="53"/>
      <c r="BQ324" s="53"/>
      <c r="BR324" s="56">
        <f>SUM(Z324+AX324+BE324+BL324)</f>
        <v>16546920</v>
      </c>
      <c r="BS324" s="53"/>
      <c r="BT324" s="6"/>
      <c r="BU324" s="53"/>
      <c r="BV324" s="53"/>
      <c r="BW324" s="53"/>
      <c r="BX324" s="53"/>
      <c r="BY324" s="53"/>
      <c r="BZ324" s="53"/>
      <c r="CA324" s="53"/>
      <c r="CB324" s="53"/>
    </row>
    <row r="325" spans="1:80" ht="15" customHeight="1">
      <c r="A325" s="1">
        <v>230</v>
      </c>
      <c r="B325" s="1">
        <v>2016</v>
      </c>
      <c r="C325" s="1" t="s">
        <v>937</v>
      </c>
      <c r="D325" s="1">
        <v>1</v>
      </c>
      <c r="E325" s="53"/>
      <c r="F325" s="2">
        <v>309</v>
      </c>
      <c r="G325" s="3">
        <v>3.10020102100001E+16</v>
      </c>
      <c r="H325" s="4" t="s">
        <v>707</v>
      </c>
      <c r="I325" s="53"/>
      <c r="J325" s="1" t="s">
        <v>2890</v>
      </c>
      <c r="K325" s="54" t="s">
        <v>2243</v>
      </c>
      <c r="L325" s="1" t="s">
        <v>65</v>
      </c>
      <c r="M325" s="1" t="s">
        <v>66</v>
      </c>
      <c r="N325" s="1" t="s">
        <v>67</v>
      </c>
      <c r="O325" s="1" t="s">
        <v>68</v>
      </c>
      <c r="P325" s="1" t="s">
        <v>69</v>
      </c>
      <c r="Q325" s="2">
        <v>1</v>
      </c>
      <c r="R325" s="1" t="s">
        <v>70</v>
      </c>
      <c r="S325" s="53"/>
      <c r="T325" s="6">
        <v>42391</v>
      </c>
      <c r="U325" s="6">
        <v>42401</v>
      </c>
      <c r="V325" s="7" t="s">
        <v>930</v>
      </c>
      <c r="W325" s="8">
        <v>42654</v>
      </c>
      <c r="X325" s="8">
        <v>42654</v>
      </c>
      <c r="Y325" s="8">
        <v>42643</v>
      </c>
      <c r="Z325" s="9">
        <v>16546920</v>
      </c>
      <c r="AA325" s="1" t="s">
        <v>51</v>
      </c>
      <c r="AB325" s="1" t="s">
        <v>52</v>
      </c>
      <c r="AC325" s="1" t="s">
        <v>72</v>
      </c>
      <c r="AD325" s="1">
        <v>8</v>
      </c>
      <c r="AE325" s="1" t="s">
        <v>54</v>
      </c>
      <c r="AF325" s="1" t="s">
        <v>61</v>
      </c>
      <c r="AG325" s="1" t="s">
        <v>710</v>
      </c>
      <c r="AH325" s="1" t="s">
        <v>711</v>
      </c>
      <c r="AI325" s="1" t="s">
        <v>74</v>
      </c>
      <c r="AJ325" s="1" t="s">
        <v>240</v>
      </c>
      <c r="AK325" s="1" t="s">
        <v>76</v>
      </c>
      <c r="AL325" s="5">
        <v>449</v>
      </c>
      <c r="AM325" s="10">
        <v>42391</v>
      </c>
      <c r="AN325" s="9">
        <v>16546920</v>
      </c>
      <c r="AO325" s="2">
        <v>365</v>
      </c>
      <c r="AP325" s="8">
        <v>42401</v>
      </c>
      <c r="AQ325" s="1" t="s">
        <v>77</v>
      </c>
      <c r="AR325" s="1" t="s">
        <v>62</v>
      </c>
      <c r="AS325" s="1" t="s">
        <v>78</v>
      </c>
      <c r="AT325" s="1" t="s">
        <v>79</v>
      </c>
      <c r="AU325" s="53"/>
      <c r="AV325" s="1" t="s">
        <v>80</v>
      </c>
      <c r="AW325" s="1">
        <v>1</v>
      </c>
      <c r="AX325" s="9">
        <v>6205095</v>
      </c>
      <c r="AY325" s="53">
        <v>90</v>
      </c>
      <c r="AZ325" s="53">
        <v>8494</v>
      </c>
      <c r="BA325" s="6">
        <v>42642</v>
      </c>
      <c r="BB325" s="53">
        <v>3312</v>
      </c>
      <c r="BC325" s="6">
        <v>42641</v>
      </c>
      <c r="BD325" s="8">
        <v>42734</v>
      </c>
      <c r="BE325" s="55"/>
      <c r="BF325" s="53"/>
      <c r="BG325" s="53"/>
      <c r="BH325" s="53"/>
      <c r="BI325" s="53"/>
      <c r="BJ325" s="53"/>
      <c r="BK325" s="53"/>
      <c r="BL325" s="53"/>
      <c r="BM325" s="53"/>
      <c r="BN325" s="53"/>
      <c r="BO325" s="53"/>
      <c r="BP325" s="53"/>
      <c r="BQ325" s="53"/>
      <c r="BR325" s="56">
        <f>SUM(Z325+AX325+BE325+BL325)</f>
        <v>22752015</v>
      </c>
      <c r="BS325" s="53"/>
      <c r="BT325" s="6"/>
      <c r="BU325" s="53"/>
      <c r="BV325" s="53"/>
      <c r="BW325" s="53"/>
      <c r="BX325" s="53"/>
      <c r="BY325" s="53"/>
      <c r="BZ325" s="53"/>
      <c r="CA325" s="53"/>
      <c r="CB325" s="53"/>
    </row>
    <row r="326" spans="1:80" ht="15" customHeight="1">
      <c r="A326" s="1">
        <v>230</v>
      </c>
      <c r="B326" s="1">
        <v>2016</v>
      </c>
      <c r="C326" s="1" t="s">
        <v>48</v>
      </c>
      <c r="D326" s="1">
        <v>1</v>
      </c>
      <c r="E326" s="53"/>
      <c r="F326" s="2">
        <v>310</v>
      </c>
      <c r="G326" s="3">
        <v>3.10020102100002E+16</v>
      </c>
      <c r="H326" s="4" t="s">
        <v>746</v>
      </c>
      <c r="I326" s="53"/>
      <c r="J326" s="1" t="s">
        <v>1016</v>
      </c>
      <c r="K326" s="54" t="s">
        <v>2307</v>
      </c>
      <c r="L326" s="1" t="s">
        <v>65</v>
      </c>
      <c r="M326" s="1" t="s">
        <v>66</v>
      </c>
      <c r="N326" s="1" t="s">
        <v>67</v>
      </c>
      <c r="O326" s="1" t="s">
        <v>68</v>
      </c>
      <c r="P326" s="1" t="s">
        <v>69</v>
      </c>
      <c r="Q326" s="2">
        <v>1</v>
      </c>
      <c r="R326" s="1" t="s">
        <v>70</v>
      </c>
      <c r="S326" s="53"/>
      <c r="T326" s="6">
        <v>42390</v>
      </c>
      <c r="U326" s="6">
        <v>42401</v>
      </c>
      <c r="V326" s="7" t="s">
        <v>1017</v>
      </c>
      <c r="W326" s="8">
        <v>42401</v>
      </c>
      <c r="X326" s="8">
        <v>42401</v>
      </c>
      <c r="Y326" s="8">
        <v>42704</v>
      </c>
      <c r="Z326" s="9">
        <v>20683650</v>
      </c>
      <c r="AA326" s="1" t="s">
        <v>51</v>
      </c>
      <c r="AB326" s="1" t="s">
        <v>52</v>
      </c>
      <c r="AC326" s="1" t="s">
        <v>72</v>
      </c>
      <c r="AD326" s="1">
        <v>10</v>
      </c>
      <c r="AE326" s="1" t="s">
        <v>54</v>
      </c>
      <c r="AF326" s="1" t="s">
        <v>1018</v>
      </c>
      <c r="AG326" s="1" t="s">
        <v>1019</v>
      </c>
      <c r="AH326" s="1" t="s">
        <v>55</v>
      </c>
      <c r="AI326" s="1" t="s">
        <v>74</v>
      </c>
      <c r="AJ326" s="1" t="s">
        <v>587</v>
      </c>
      <c r="AK326" s="1" t="s">
        <v>76</v>
      </c>
      <c r="AL326" s="5">
        <v>339</v>
      </c>
      <c r="AM326" s="10">
        <v>42390</v>
      </c>
      <c r="AN326" s="9">
        <v>20683650</v>
      </c>
      <c r="AO326" s="2">
        <v>382</v>
      </c>
      <c r="AP326" s="8">
        <v>42401</v>
      </c>
      <c r="AQ326" s="1" t="s">
        <v>77</v>
      </c>
      <c r="AR326" s="1" t="s">
        <v>57</v>
      </c>
      <c r="AS326" s="1" t="s">
        <v>121</v>
      </c>
      <c r="AT326" s="1" t="s">
        <v>750</v>
      </c>
      <c r="AU326" s="53"/>
      <c r="AV326" s="1" t="s">
        <v>80</v>
      </c>
      <c r="AW326" s="1">
        <v>1</v>
      </c>
      <c r="AX326" s="9"/>
      <c r="AY326" s="53"/>
      <c r="AZ326" s="53"/>
      <c r="BA326" s="6"/>
      <c r="BB326" s="53"/>
      <c r="BC326" s="6"/>
      <c r="BD326" s="6"/>
      <c r="BE326" s="55"/>
      <c r="BF326" s="53"/>
      <c r="BG326" s="53"/>
      <c r="BH326" s="53"/>
      <c r="BI326" s="53"/>
      <c r="BJ326" s="53"/>
      <c r="BK326" s="53"/>
      <c r="BL326" s="53"/>
      <c r="BM326" s="53"/>
      <c r="BN326" s="53"/>
      <c r="BO326" s="53"/>
      <c r="BP326" s="53"/>
      <c r="BQ326" s="53"/>
      <c r="BR326" s="56">
        <f>SUM(Z326+AX326+BE326+BL326)</f>
        <v>20683650</v>
      </c>
      <c r="BS326" s="53" t="s">
        <v>2438</v>
      </c>
      <c r="BT326" s="6">
        <v>42490</v>
      </c>
      <c r="BU326" s="53"/>
      <c r="BV326" s="53"/>
      <c r="BW326" s="53"/>
      <c r="BX326" s="53"/>
      <c r="BY326" s="53"/>
      <c r="BZ326" s="53"/>
      <c r="CA326" s="53"/>
      <c r="CB326" s="53"/>
    </row>
    <row r="327" spans="1:80" ht="15" customHeight="1">
      <c r="A327" s="1">
        <v>230</v>
      </c>
      <c r="B327" s="1">
        <v>2016</v>
      </c>
      <c r="C327" s="1" t="s">
        <v>48</v>
      </c>
      <c r="D327" s="1">
        <v>1</v>
      </c>
      <c r="E327" s="53"/>
      <c r="F327" s="2">
        <v>311</v>
      </c>
      <c r="G327" s="3">
        <v>3.10020102100002E+16</v>
      </c>
      <c r="H327" s="4" t="s">
        <v>746</v>
      </c>
      <c r="I327" s="53"/>
      <c r="J327" s="1" t="s">
        <v>1020</v>
      </c>
      <c r="K327" s="54" t="s">
        <v>2272</v>
      </c>
      <c r="L327" s="1" t="s">
        <v>65</v>
      </c>
      <c r="M327" s="1" t="s">
        <v>66</v>
      </c>
      <c r="N327" s="1" t="s">
        <v>67</v>
      </c>
      <c r="O327" s="1" t="s">
        <v>68</v>
      </c>
      <c r="P327" s="1" t="s">
        <v>69</v>
      </c>
      <c r="Q327" s="2">
        <v>1</v>
      </c>
      <c r="R327" s="1" t="s">
        <v>70</v>
      </c>
      <c r="S327" s="53"/>
      <c r="T327" s="6">
        <v>42391</v>
      </c>
      <c r="U327" s="6">
        <v>42401</v>
      </c>
      <c r="V327" s="7" t="s">
        <v>1021</v>
      </c>
      <c r="W327" s="8">
        <v>42401</v>
      </c>
      <c r="X327" s="8">
        <v>42401</v>
      </c>
      <c r="Y327" s="8">
        <v>42734</v>
      </c>
      <c r="Z327" s="9">
        <v>22752015</v>
      </c>
      <c r="AA327" s="1" t="s">
        <v>51</v>
      </c>
      <c r="AB327" s="1" t="s">
        <v>52</v>
      </c>
      <c r="AC327" s="1" t="s">
        <v>72</v>
      </c>
      <c r="AD327" s="1">
        <v>11</v>
      </c>
      <c r="AE327" s="1" t="s">
        <v>54</v>
      </c>
      <c r="AF327" s="1" t="s">
        <v>1022</v>
      </c>
      <c r="AG327" s="1" t="s">
        <v>1023</v>
      </c>
      <c r="AH327" s="1" t="s">
        <v>55</v>
      </c>
      <c r="AI327" s="1" t="s">
        <v>74</v>
      </c>
      <c r="AJ327" s="1" t="s">
        <v>286</v>
      </c>
      <c r="AK327" s="1" t="s">
        <v>76</v>
      </c>
      <c r="AL327" s="5">
        <v>371</v>
      </c>
      <c r="AM327" s="10">
        <v>42391</v>
      </c>
      <c r="AN327" s="9">
        <v>22752015</v>
      </c>
      <c r="AO327" s="2">
        <v>387</v>
      </c>
      <c r="AP327" s="8">
        <v>42401</v>
      </c>
      <c r="AQ327" s="1" t="s">
        <v>77</v>
      </c>
      <c r="AR327" s="1" t="s">
        <v>57</v>
      </c>
      <c r="AS327" s="1" t="s">
        <v>121</v>
      </c>
      <c r="AT327" s="1" t="s">
        <v>750</v>
      </c>
      <c r="AU327" s="53"/>
      <c r="AV327" s="1" t="s">
        <v>80</v>
      </c>
      <c r="AW327" s="1">
        <v>1</v>
      </c>
      <c r="AX327" s="9">
        <v>1241019</v>
      </c>
      <c r="AY327" s="53">
        <v>18</v>
      </c>
      <c r="AZ327" s="53">
        <v>9948</v>
      </c>
      <c r="BA327" s="6">
        <v>42713</v>
      </c>
      <c r="BB327" s="53">
        <v>4523</v>
      </c>
      <c r="BC327" s="6">
        <v>42698</v>
      </c>
      <c r="BD327" s="8">
        <v>42752</v>
      </c>
      <c r="BE327" s="55"/>
      <c r="BF327" s="53"/>
      <c r="BG327" s="53"/>
      <c r="BH327" s="53"/>
      <c r="BI327" s="53"/>
      <c r="BJ327" s="53"/>
      <c r="BK327" s="53"/>
      <c r="BL327" s="53"/>
      <c r="BM327" s="53"/>
      <c r="BN327" s="53"/>
      <c r="BO327" s="53"/>
      <c r="BP327" s="53"/>
      <c r="BQ327" s="53"/>
      <c r="BR327" s="56">
        <f>SUM(Z327+AX327+BE327+BL327)</f>
        <v>23993034</v>
      </c>
      <c r="BS327" s="53"/>
      <c r="BT327" s="6"/>
      <c r="BU327" s="53"/>
      <c r="BV327" s="53"/>
      <c r="BW327" s="53"/>
      <c r="BX327" s="53"/>
      <c r="BY327" s="53"/>
      <c r="BZ327" s="53"/>
      <c r="CA327" s="53"/>
      <c r="CB327" s="53"/>
    </row>
    <row r="328" spans="1:80" ht="15" customHeight="1">
      <c r="A328" s="1">
        <v>230</v>
      </c>
      <c r="B328" s="1">
        <v>2016</v>
      </c>
      <c r="C328" s="1" t="s">
        <v>48</v>
      </c>
      <c r="D328" s="1">
        <v>1</v>
      </c>
      <c r="E328" s="53"/>
      <c r="F328" s="2">
        <v>312</v>
      </c>
      <c r="G328" s="3">
        <v>3.10020102100002E+16</v>
      </c>
      <c r="H328" s="4" t="s">
        <v>746</v>
      </c>
      <c r="I328" s="53"/>
      <c r="J328" s="1" t="s">
        <v>1024</v>
      </c>
      <c r="K328" s="54" t="s">
        <v>2271</v>
      </c>
      <c r="L328" s="1" t="s">
        <v>65</v>
      </c>
      <c r="M328" s="1" t="s">
        <v>66</v>
      </c>
      <c r="N328" s="1" t="s">
        <v>67</v>
      </c>
      <c r="O328" s="1" t="s">
        <v>68</v>
      </c>
      <c r="P328" s="1" t="s">
        <v>69</v>
      </c>
      <c r="Q328" s="2">
        <v>1</v>
      </c>
      <c r="R328" s="1" t="s">
        <v>70</v>
      </c>
      <c r="S328" s="53"/>
      <c r="T328" s="6">
        <v>42390</v>
      </c>
      <c r="U328" s="6">
        <v>42401</v>
      </c>
      <c r="V328" s="7" t="s">
        <v>1025</v>
      </c>
      <c r="W328" s="8">
        <v>42401</v>
      </c>
      <c r="X328" s="8">
        <v>42401</v>
      </c>
      <c r="Y328" s="8">
        <v>42734</v>
      </c>
      <c r="Z328" s="9">
        <v>17443212</v>
      </c>
      <c r="AA328" s="1" t="s">
        <v>51</v>
      </c>
      <c r="AB328" s="1" t="s">
        <v>52</v>
      </c>
      <c r="AC328" s="1" t="s">
        <v>72</v>
      </c>
      <c r="AD328" s="1">
        <v>11</v>
      </c>
      <c r="AE328" s="1" t="s">
        <v>54</v>
      </c>
      <c r="AF328" s="1" t="s">
        <v>1026</v>
      </c>
      <c r="AG328" s="1" t="s">
        <v>1027</v>
      </c>
      <c r="AH328" s="1" t="s">
        <v>55</v>
      </c>
      <c r="AI328" s="1" t="s">
        <v>119</v>
      </c>
      <c r="AJ328" s="1" t="s">
        <v>286</v>
      </c>
      <c r="AK328" s="1" t="s">
        <v>76</v>
      </c>
      <c r="AL328" s="5">
        <v>331</v>
      </c>
      <c r="AM328" s="10">
        <v>42390</v>
      </c>
      <c r="AN328" s="9">
        <v>17443212</v>
      </c>
      <c r="AO328" s="2">
        <v>386</v>
      </c>
      <c r="AP328" s="8">
        <v>42401</v>
      </c>
      <c r="AQ328" s="1" t="s">
        <v>77</v>
      </c>
      <c r="AR328" s="1" t="s">
        <v>57</v>
      </c>
      <c r="AS328" s="1" t="s">
        <v>121</v>
      </c>
      <c r="AT328" s="1" t="s">
        <v>750</v>
      </c>
      <c r="AU328" s="53"/>
      <c r="AV328" s="1" t="s">
        <v>80</v>
      </c>
      <c r="AW328" s="1">
        <v>1</v>
      </c>
      <c r="AX328" s="9">
        <v>951448</v>
      </c>
      <c r="AY328" s="53">
        <v>18</v>
      </c>
      <c r="AZ328" s="53">
        <v>9984</v>
      </c>
      <c r="BA328" s="6">
        <v>42716</v>
      </c>
      <c r="BB328" s="53">
        <v>4649</v>
      </c>
      <c r="BC328" s="6">
        <v>42702</v>
      </c>
      <c r="BD328" s="8">
        <v>42753</v>
      </c>
      <c r="BE328" s="55"/>
      <c r="BF328" s="53"/>
      <c r="BG328" s="53"/>
      <c r="BH328" s="53"/>
      <c r="BI328" s="53"/>
      <c r="BJ328" s="53"/>
      <c r="BK328" s="53"/>
      <c r="BL328" s="53"/>
      <c r="BM328" s="53"/>
      <c r="BN328" s="53"/>
      <c r="BO328" s="53"/>
      <c r="BP328" s="53"/>
      <c r="BQ328" s="53"/>
      <c r="BR328" s="56">
        <f>SUM(Z328+AX328+BE328+BL328)</f>
        <v>18394660</v>
      </c>
      <c r="BS328" s="53"/>
      <c r="BT328" s="6"/>
      <c r="BU328" s="53"/>
      <c r="BV328" s="53"/>
      <c r="BW328" s="53"/>
      <c r="BX328" s="53"/>
      <c r="BY328" s="53"/>
      <c r="BZ328" s="53"/>
      <c r="CA328" s="53"/>
      <c r="CB328" s="53"/>
    </row>
    <row r="329" spans="1:80" ht="15" customHeight="1">
      <c r="A329" s="1">
        <v>230</v>
      </c>
      <c r="B329" s="1">
        <v>2016</v>
      </c>
      <c r="C329" s="1" t="s">
        <v>48</v>
      </c>
      <c r="D329" s="1">
        <v>1</v>
      </c>
      <c r="E329" s="53"/>
      <c r="F329" s="2">
        <v>313</v>
      </c>
      <c r="G329" s="3">
        <v>3.10020102100002E+16</v>
      </c>
      <c r="H329" s="4" t="s">
        <v>746</v>
      </c>
      <c r="I329" s="53"/>
      <c r="J329" s="1" t="s">
        <v>1028</v>
      </c>
      <c r="K329" s="54" t="s">
        <v>2239</v>
      </c>
      <c r="L329" s="1" t="s">
        <v>65</v>
      </c>
      <c r="M329" s="1" t="s">
        <v>66</v>
      </c>
      <c r="N329" s="1" t="s">
        <v>67</v>
      </c>
      <c r="O329" s="1" t="s">
        <v>68</v>
      </c>
      <c r="P329" s="1" t="s">
        <v>69</v>
      </c>
      <c r="Q329" s="2">
        <v>1</v>
      </c>
      <c r="R329" s="1" t="s">
        <v>70</v>
      </c>
      <c r="S329" s="53"/>
      <c r="T329" s="6">
        <v>42390</v>
      </c>
      <c r="U329" s="6">
        <v>42401</v>
      </c>
      <c r="V329" s="7" t="s">
        <v>1029</v>
      </c>
      <c r="W329" s="8">
        <v>42401</v>
      </c>
      <c r="X329" s="8">
        <v>42401</v>
      </c>
      <c r="Y329" s="8">
        <v>42734</v>
      </c>
      <c r="Z329" s="9">
        <v>22752015</v>
      </c>
      <c r="AA329" s="1" t="s">
        <v>51</v>
      </c>
      <c r="AB329" s="1" t="s">
        <v>52</v>
      </c>
      <c r="AC329" s="1" t="s">
        <v>72</v>
      </c>
      <c r="AD329" s="1">
        <v>11</v>
      </c>
      <c r="AE329" s="1" t="s">
        <v>54</v>
      </c>
      <c r="AF329" s="1" t="s">
        <v>1030</v>
      </c>
      <c r="AG329" s="1" t="s">
        <v>1031</v>
      </c>
      <c r="AH329" s="53"/>
      <c r="AI329" s="1" t="s">
        <v>74</v>
      </c>
      <c r="AJ329" s="1" t="s">
        <v>1032</v>
      </c>
      <c r="AK329" s="1" t="s">
        <v>76</v>
      </c>
      <c r="AL329" s="5">
        <v>292</v>
      </c>
      <c r="AM329" s="10">
        <v>42390</v>
      </c>
      <c r="AN329" s="9">
        <v>22752015</v>
      </c>
      <c r="AO329" s="2">
        <v>385</v>
      </c>
      <c r="AP329" s="8">
        <v>42401</v>
      </c>
      <c r="AQ329" s="1" t="s">
        <v>77</v>
      </c>
      <c r="AR329" s="1" t="s">
        <v>62</v>
      </c>
      <c r="AS329" s="1" t="s">
        <v>121</v>
      </c>
      <c r="AT329" s="1" t="s">
        <v>750</v>
      </c>
      <c r="AU329" s="53"/>
      <c r="AV329" s="1" t="s">
        <v>80</v>
      </c>
      <c r="AW329" s="1">
        <v>1</v>
      </c>
      <c r="AX329" s="9">
        <v>1241019</v>
      </c>
      <c r="AY329" s="53">
        <v>18</v>
      </c>
      <c r="AZ329" s="53">
        <v>9983</v>
      </c>
      <c r="BA329" s="6">
        <v>42716</v>
      </c>
      <c r="BB329" s="53">
        <v>4525</v>
      </c>
      <c r="BC329" s="6">
        <v>42698</v>
      </c>
      <c r="BD329" s="8">
        <v>42752</v>
      </c>
      <c r="BE329" s="55"/>
      <c r="BF329" s="53"/>
      <c r="BG329" s="53"/>
      <c r="BH329" s="53"/>
      <c r="BI329" s="53"/>
      <c r="BJ329" s="53"/>
      <c r="BK329" s="53"/>
      <c r="BL329" s="53"/>
      <c r="BM329" s="53"/>
      <c r="BN329" s="53"/>
      <c r="BO329" s="53"/>
      <c r="BP329" s="53"/>
      <c r="BQ329" s="53"/>
      <c r="BR329" s="56">
        <f>SUM(Z329+AX329+BE329+BL329)</f>
        <v>23993034</v>
      </c>
      <c r="BS329" s="53"/>
      <c r="BT329" s="6"/>
      <c r="BU329" s="53"/>
      <c r="BV329" s="53"/>
      <c r="BW329" s="53"/>
      <c r="BX329" s="53"/>
      <c r="BY329" s="53"/>
      <c r="BZ329" s="53"/>
      <c r="CA329" s="53"/>
      <c r="CB329" s="53"/>
    </row>
    <row r="330" spans="1:80" ht="15" customHeight="1">
      <c r="A330" s="1">
        <v>230</v>
      </c>
      <c r="B330" s="1">
        <v>2016</v>
      </c>
      <c r="C330" s="1" t="s">
        <v>48</v>
      </c>
      <c r="D330" s="1">
        <v>1</v>
      </c>
      <c r="E330" s="53"/>
      <c r="F330" s="2">
        <v>314</v>
      </c>
      <c r="G330" s="3">
        <v>3.10020102100005E+16</v>
      </c>
      <c r="H330" s="4" t="s">
        <v>403</v>
      </c>
      <c r="I330" s="53"/>
      <c r="J330" s="1" t="s">
        <v>1033</v>
      </c>
      <c r="K330" s="54" t="s">
        <v>2241</v>
      </c>
      <c r="L330" s="1" t="s">
        <v>65</v>
      </c>
      <c r="M330" s="1" t="s">
        <v>66</v>
      </c>
      <c r="N330" s="1" t="s">
        <v>67</v>
      </c>
      <c r="O330" s="1" t="s">
        <v>68</v>
      </c>
      <c r="P330" s="1" t="s">
        <v>69</v>
      </c>
      <c r="Q330" s="2">
        <v>1</v>
      </c>
      <c r="R330" s="1" t="s">
        <v>70</v>
      </c>
      <c r="S330" s="53"/>
      <c r="T330" s="6">
        <v>42391</v>
      </c>
      <c r="U330" s="6">
        <v>42401</v>
      </c>
      <c r="V330" s="7" t="s">
        <v>1034</v>
      </c>
      <c r="W330" s="8">
        <v>42401</v>
      </c>
      <c r="X330" s="8">
        <v>42401</v>
      </c>
      <c r="Y330" s="8">
        <v>42719</v>
      </c>
      <c r="Z330" s="9">
        <v>33300677</v>
      </c>
      <c r="AA330" s="1" t="s">
        <v>51</v>
      </c>
      <c r="AB330" s="1" t="s">
        <v>52</v>
      </c>
      <c r="AC330" s="1" t="s">
        <v>132</v>
      </c>
      <c r="AD330" s="1">
        <v>315</v>
      </c>
      <c r="AE330" s="1" t="s">
        <v>54</v>
      </c>
      <c r="AF330" s="1" t="s">
        <v>117</v>
      </c>
      <c r="AG330" s="1" t="s">
        <v>118</v>
      </c>
      <c r="AH330" s="1" t="s">
        <v>117</v>
      </c>
      <c r="AI330" s="1" t="s">
        <v>85</v>
      </c>
      <c r="AJ330" s="1" t="s">
        <v>1035</v>
      </c>
      <c r="AK330" s="1" t="s">
        <v>76</v>
      </c>
      <c r="AL330" s="5">
        <v>433</v>
      </c>
      <c r="AM330" s="10">
        <v>42391</v>
      </c>
      <c r="AN330" s="9">
        <v>33300677</v>
      </c>
      <c r="AO330" s="2">
        <v>388</v>
      </c>
      <c r="AP330" s="8">
        <v>42401</v>
      </c>
      <c r="AQ330" s="1" t="s">
        <v>77</v>
      </c>
      <c r="AR330" s="1" t="s">
        <v>57</v>
      </c>
      <c r="AS330" s="1" t="s">
        <v>121</v>
      </c>
      <c r="AT330" s="1" t="s">
        <v>122</v>
      </c>
      <c r="AU330" s="53"/>
      <c r="AV330" s="1" t="s">
        <v>80</v>
      </c>
      <c r="AW330" s="1">
        <v>1</v>
      </c>
      <c r="AX330" s="9">
        <v>845731</v>
      </c>
      <c r="AY330" s="53">
        <v>8</v>
      </c>
      <c r="AZ330" s="53">
        <v>9839</v>
      </c>
      <c r="BA330" s="6">
        <v>42709</v>
      </c>
      <c r="BB330" s="53">
        <v>4445</v>
      </c>
      <c r="BC330" s="6">
        <v>42696</v>
      </c>
      <c r="BD330" s="8">
        <v>42727</v>
      </c>
      <c r="BE330" s="55"/>
      <c r="BF330" s="53"/>
      <c r="BG330" s="53"/>
      <c r="BH330" s="53"/>
      <c r="BI330" s="53"/>
      <c r="BJ330" s="53"/>
      <c r="BK330" s="53"/>
      <c r="BL330" s="53"/>
      <c r="BM330" s="53"/>
      <c r="BN330" s="53"/>
      <c r="BO330" s="53"/>
      <c r="BP330" s="53"/>
      <c r="BQ330" s="53"/>
      <c r="BR330" s="56">
        <f>SUM(Z330+AX330+BE330+BL330)</f>
        <v>34146408</v>
      </c>
      <c r="BS330" s="53"/>
      <c r="BT330" s="6"/>
      <c r="BU330" s="53"/>
      <c r="BV330" s="53"/>
      <c r="BW330" s="53"/>
      <c r="BX330" s="53"/>
      <c r="BY330" s="53"/>
      <c r="BZ330" s="53"/>
      <c r="CA330" s="53"/>
      <c r="CB330" s="53"/>
    </row>
    <row r="331" spans="1:80" ht="15" customHeight="1">
      <c r="A331" s="1">
        <v>230</v>
      </c>
      <c r="B331" s="1">
        <v>2016</v>
      </c>
      <c r="C331" s="1" t="s">
        <v>48</v>
      </c>
      <c r="D331" s="1">
        <v>1</v>
      </c>
      <c r="E331" s="53"/>
      <c r="F331" s="2">
        <v>315</v>
      </c>
      <c r="G331" s="3">
        <v>3.10020102100004E+16</v>
      </c>
      <c r="H331" s="4" t="s">
        <v>303</v>
      </c>
      <c r="I331" s="53"/>
      <c r="J331" s="1" t="s">
        <v>1036</v>
      </c>
      <c r="K331" s="54" t="s">
        <v>2245</v>
      </c>
      <c r="L331" s="1" t="s">
        <v>65</v>
      </c>
      <c r="M331" s="1" t="s">
        <v>66</v>
      </c>
      <c r="N331" s="1" t="s">
        <v>67</v>
      </c>
      <c r="O331" s="1" t="s">
        <v>68</v>
      </c>
      <c r="P331" s="1" t="s">
        <v>69</v>
      </c>
      <c r="Q331" s="2">
        <v>1</v>
      </c>
      <c r="R331" s="1" t="s">
        <v>70</v>
      </c>
      <c r="S331" s="53"/>
      <c r="T331" s="6">
        <v>42387</v>
      </c>
      <c r="U331" s="6">
        <v>42402</v>
      </c>
      <c r="V331" s="7" t="s">
        <v>1037</v>
      </c>
      <c r="W331" s="8">
        <v>42402</v>
      </c>
      <c r="X331" s="8">
        <v>42402</v>
      </c>
      <c r="Y331" s="8">
        <v>42736</v>
      </c>
      <c r="Z331" s="9">
        <v>22752015</v>
      </c>
      <c r="AA331" s="1" t="s">
        <v>51</v>
      </c>
      <c r="AB331" s="1" t="s">
        <v>52</v>
      </c>
      <c r="AC331" s="1" t="s">
        <v>72</v>
      </c>
      <c r="AD331" s="1">
        <v>11</v>
      </c>
      <c r="AE331" s="1" t="s">
        <v>54</v>
      </c>
      <c r="AF331" s="1" t="s">
        <v>306</v>
      </c>
      <c r="AG331" s="1" t="s">
        <v>307</v>
      </c>
      <c r="AH331" s="1" t="s">
        <v>306</v>
      </c>
      <c r="AI331" s="1" t="s">
        <v>74</v>
      </c>
      <c r="AJ331" s="1" t="s">
        <v>100</v>
      </c>
      <c r="AK331" s="1" t="s">
        <v>76</v>
      </c>
      <c r="AL331" s="5">
        <v>63</v>
      </c>
      <c r="AM331" s="10">
        <v>42387</v>
      </c>
      <c r="AN331" s="9">
        <v>22752015</v>
      </c>
      <c r="AO331" s="2">
        <v>392</v>
      </c>
      <c r="AP331" s="8">
        <v>42402</v>
      </c>
      <c r="AQ331" s="1" t="s">
        <v>77</v>
      </c>
      <c r="AR331" s="1" t="s">
        <v>57</v>
      </c>
      <c r="AS331" s="1" t="s">
        <v>309</v>
      </c>
      <c r="AT331" s="1" t="s">
        <v>310</v>
      </c>
      <c r="AU331" s="53"/>
      <c r="AV331" s="1" t="s">
        <v>80</v>
      </c>
      <c r="AW331" s="1">
        <v>1</v>
      </c>
      <c r="AX331" s="9"/>
      <c r="AY331" s="53"/>
      <c r="AZ331" s="53"/>
      <c r="BA331" s="6"/>
      <c r="BB331" s="53"/>
      <c r="BC331" s="6"/>
      <c r="BD331" s="6"/>
      <c r="BE331" s="55"/>
      <c r="BF331" s="53"/>
      <c r="BG331" s="53"/>
      <c r="BH331" s="53"/>
      <c r="BI331" s="53"/>
      <c r="BJ331" s="53"/>
      <c r="BK331" s="53"/>
      <c r="BL331" s="53"/>
      <c r="BM331" s="53"/>
      <c r="BN331" s="53"/>
      <c r="BO331" s="53"/>
      <c r="BP331" s="53"/>
      <c r="BQ331" s="53"/>
      <c r="BR331" s="56">
        <f>SUM(Z331+AX331+BE331+BL331)</f>
        <v>22752015</v>
      </c>
      <c r="BS331" s="53"/>
      <c r="BT331" s="6"/>
      <c r="BU331" s="53"/>
      <c r="BV331" s="53"/>
      <c r="BW331" s="53"/>
      <c r="BX331" s="53"/>
      <c r="BY331" s="53"/>
      <c r="BZ331" s="53"/>
      <c r="CA331" s="53"/>
      <c r="CB331" s="53"/>
    </row>
    <row r="332" spans="1:80" ht="15" customHeight="1">
      <c r="A332" s="1">
        <v>230</v>
      </c>
      <c r="B332" s="1">
        <v>2016</v>
      </c>
      <c r="C332" s="1" t="s">
        <v>48</v>
      </c>
      <c r="D332" s="1">
        <v>1</v>
      </c>
      <c r="E332" s="53"/>
      <c r="F332" s="2">
        <v>316</v>
      </c>
      <c r="G332" s="3">
        <v>3.10020102100002E+16</v>
      </c>
      <c r="H332" s="4" t="s">
        <v>746</v>
      </c>
      <c r="I332" s="53"/>
      <c r="J332" s="1" t="s">
        <v>1038</v>
      </c>
      <c r="K332" s="54" t="s">
        <v>2263</v>
      </c>
      <c r="L332" s="1" t="s">
        <v>65</v>
      </c>
      <c r="M332" s="1" t="s">
        <v>66</v>
      </c>
      <c r="N332" s="1" t="s">
        <v>67</v>
      </c>
      <c r="O332" s="1" t="s">
        <v>68</v>
      </c>
      <c r="P332" s="1" t="s">
        <v>69</v>
      </c>
      <c r="Q332" s="2">
        <v>1</v>
      </c>
      <c r="R332" s="1" t="s">
        <v>70</v>
      </c>
      <c r="S332" s="53"/>
      <c r="T332" s="6">
        <v>42390</v>
      </c>
      <c r="U332" s="6">
        <v>42402</v>
      </c>
      <c r="V332" s="7" t="s">
        <v>1039</v>
      </c>
      <c r="W332" s="8">
        <v>42402</v>
      </c>
      <c r="X332" s="8">
        <v>42402</v>
      </c>
      <c r="Y332" s="8">
        <v>42736</v>
      </c>
      <c r="Z332" s="9">
        <v>22752015</v>
      </c>
      <c r="AA332" s="1" t="s">
        <v>51</v>
      </c>
      <c r="AB332" s="1" t="s">
        <v>52</v>
      </c>
      <c r="AC332" s="1" t="s">
        <v>72</v>
      </c>
      <c r="AD332" s="1">
        <v>11</v>
      </c>
      <c r="AE332" s="1" t="s">
        <v>54</v>
      </c>
      <c r="AF332" s="1" t="s">
        <v>1040</v>
      </c>
      <c r="AG332" s="1" t="s">
        <v>1041</v>
      </c>
      <c r="AH332" s="1" t="s">
        <v>55</v>
      </c>
      <c r="AI332" s="1" t="s">
        <v>74</v>
      </c>
      <c r="AJ332" s="1" t="s">
        <v>128</v>
      </c>
      <c r="AK332" s="1" t="s">
        <v>76</v>
      </c>
      <c r="AL332" s="5">
        <v>342</v>
      </c>
      <c r="AM332" s="10">
        <v>42390</v>
      </c>
      <c r="AN332" s="9">
        <v>22752015</v>
      </c>
      <c r="AO332" s="2">
        <v>421</v>
      </c>
      <c r="AP332" s="8">
        <v>42402</v>
      </c>
      <c r="AQ332" s="1" t="s">
        <v>77</v>
      </c>
      <c r="AR332" s="1" t="s">
        <v>57</v>
      </c>
      <c r="AS332" s="1" t="s">
        <v>121</v>
      </c>
      <c r="AT332" s="1" t="s">
        <v>750</v>
      </c>
      <c r="AU332" s="53"/>
      <c r="AV332" s="1" t="s">
        <v>80</v>
      </c>
      <c r="AW332" s="1">
        <v>1</v>
      </c>
      <c r="AX332" s="9">
        <v>1103128</v>
      </c>
      <c r="AY332" s="53">
        <v>16</v>
      </c>
      <c r="AZ332" s="53">
        <v>9931</v>
      </c>
      <c r="BA332" s="6">
        <v>42711</v>
      </c>
      <c r="BB332" s="53">
        <v>4516</v>
      </c>
      <c r="BC332" s="6">
        <v>42698</v>
      </c>
      <c r="BD332" s="8">
        <v>42752</v>
      </c>
      <c r="BE332" s="55"/>
      <c r="BF332" s="53"/>
      <c r="BG332" s="53"/>
      <c r="BH332" s="53"/>
      <c r="BI332" s="53"/>
      <c r="BJ332" s="53"/>
      <c r="BK332" s="53"/>
      <c r="BL332" s="53"/>
      <c r="BM332" s="53"/>
      <c r="BN332" s="53"/>
      <c r="BO332" s="53"/>
      <c r="BP332" s="53"/>
      <c r="BQ332" s="53"/>
      <c r="BR332" s="56">
        <f>SUM(Z332+AX332+BE332+BL332)</f>
        <v>23855143</v>
      </c>
      <c r="BS332" s="53"/>
      <c r="BT332" s="6"/>
      <c r="BU332" s="53"/>
      <c r="BV332" s="53"/>
      <c r="BW332" s="53"/>
      <c r="BX332" s="53"/>
      <c r="BY332" s="53"/>
      <c r="BZ332" s="53"/>
      <c r="CA332" s="53"/>
      <c r="CB332" s="53"/>
    </row>
    <row r="333" spans="1:80" ht="15" customHeight="1">
      <c r="A333" s="1">
        <v>230</v>
      </c>
      <c r="B333" s="1">
        <v>2016</v>
      </c>
      <c r="C333" s="1" t="s">
        <v>48</v>
      </c>
      <c r="D333" s="1">
        <v>1</v>
      </c>
      <c r="E333" s="53"/>
      <c r="F333" s="2">
        <v>317</v>
      </c>
      <c r="G333" s="3">
        <v>3.10020102100005E+16</v>
      </c>
      <c r="H333" s="4" t="s">
        <v>403</v>
      </c>
      <c r="I333" s="53"/>
      <c r="J333" s="1" t="s">
        <v>1042</v>
      </c>
      <c r="K333" s="54" t="s">
        <v>2231</v>
      </c>
      <c r="L333" s="1" t="s">
        <v>65</v>
      </c>
      <c r="M333" s="1" t="s">
        <v>66</v>
      </c>
      <c r="N333" s="1" t="s">
        <v>67</v>
      </c>
      <c r="O333" s="1" t="s">
        <v>68</v>
      </c>
      <c r="P333" s="1" t="s">
        <v>69</v>
      </c>
      <c r="Q333" s="2">
        <v>1</v>
      </c>
      <c r="R333" s="1" t="s">
        <v>70</v>
      </c>
      <c r="S333" s="53"/>
      <c r="T333" s="6">
        <v>42390</v>
      </c>
      <c r="U333" s="6">
        <v>42402</v>
      </c>
      <c r="V333" s="7" t="s">
        <v>1043</v>
      </c>
      <c r="W333" s="8">
        <v>42402</v>
      </c>
      <c r="X333" s="8">
        <v>42402</v>
      </c>
      <c r="Y333" s="8">
        <v>42705</v>
      </c>
      <c r="Z333" s="9">
        <v>15857470</v>
      </c>
      <c r="AA333" s="1" t="s">
        <v>51</v>
      </c>
      <c r="AB333" s="1" t="s">
        <v>52</v>
      </c>
      <c r="AC333" s="1" t="s">
        <v>72</v>
      </c>
      <c r="AD333" s="1">
        <v>10</v>
      </c>
      <c r="AE333" s="1" t="s">
        <v>54</v>
      </c>
      <c r="AF333" s="1" t="s">
        <v>462</v>
      </c>
      <c r="AG333" s="1" t="s">
        <v>463</v>
      </c>
      <c r="AH333" s="1" t="s">
        <v>117</v>
      </c>
      <c r="AI333" s="1" t="s">
        <v>119</v>
      </c>
      <c r="AJ333" s="1" t="s">
        <v>86</v>
      </c>
      <c r="AK333" s="1" t="s">
        <v>76</v>
      </c>
      <c r="AL333" s="5">
        <v>353</v>
      </c>
      <c r="AM333" s="10">
        <v>42390</v>
      </c>
      <c r="AN333" s="9">
        <v>15857470</v>
      </c>
      <c r="AO333" s="2">
        <v>390</v>
      </c>
      <c r="AP333" s="8">
        <v>42402</v>
      </c>
      <c r="AQ333" s="1" t="s">
        <v>77</v>
      </c>
      <c r="AR333" s="1" t="s">
        <v>62</v>
      </c>
      <c r="AS333" s="1" t="s">
        <v>121</v>
      </c>
      <c r="AT333" s="1" t="s">
        <v>122</v>
      </c>
      <c r="AU333" s="53"/>
      <c r="AV333" s="1" t="s">
        <v>80</v>
      </c>
      <c r="AW333" s="1">
        <v>1</v>
      </c>
      <c r="AX333" s="9"/>
      <c r="AY333" s="53"/>
      <c r="AZ333" s="53"/>
      <c r="BA333" s="6"/>
      <c r="BB333" s="53"/>
      <c r="BC333" s="6"/>
      <c r="BD333" s="6"/>
      <c r="BE333" s="55"/>
      <c r="BF333" s="53"/>
      <c r="BG333" s="53"/>
      <c r="BH333" s="53"/>
      <c r="BI333" s="53"/>
      <c r="BJ333" s="53"/>
      <c r="BK333" s="53"/>
      <c r="BL333" s="53"/>
      <c r="BM333" s="53"/>
      <c r="BN333" s="53"/>
      <c r="BO333" s="53"/>
      <c r="BP333" s="53"/>
      <c r="BQ333" s="53"/>
      <c r="BR333" s="56">
        <f>SUM(Z333+AX333+BE333+BL333)</f>
        <v>15857470</v>
      </c>
      <c r="BS333" s="53"/>
      <c r="BT333" s="6"/>
      <c r="BU333" s="53"/>
      <c r="BV333" s="53"/>
      <c r="BW333" s="53"/>
      <c r="BX333" s="53"/>
      <c r="BY333" s="53"/>
      <c r="BZ333" s="53"/>
      <c r="CA333" s="53"/>
      <c r="CB333" s="53"/>
    </row>
    <row r="334" spans="1:80" ht="15" customHeight="1">
      <c r="A334" s="1">
        <v>230</v>
      </c>
      <c r="B334" s="1">
        <v>2016</v>
      </c>
      <c r="C334" s="1" t="s">
        <v>48</v>
      </c>
      <c r="D334" s="1">
        <v>1</v>
      </c>
      <c r="E334" s="53"/>
      <c r="F334" s="2">
        <v>318</v>
      </c>
      <c r="G334" s="3">
        <v>3.10020203990024E+16</v>
      </c>
      <c r="H334" s="4" t="s">
        <v>995</v>
      </c>
      <c r="I334" s="53"/>
      <c r="J334" s="1" t="s">
        <v>1044</v>
      </c>
      <c r="K334" s="54" t="s">
        <v>2277</v>
      </c>
      <c r="L334" s="1" t="s">
        <v>65</v>
      </c>
      <c r="M334" s="1" t="s">
        <v>66</v>
      </c>
      <c r="N334" s="1" t="s">
        <v>67</v>
      </c>
      <c r="O334" s="1" t="s">
        <v>68</v>
      </c>
      <c r="P334" s="1" t="s">
        <v>69</v>
      </c>
      <c r="Q334" s="2">
        <v>1</v>
      </c>
      <c r="R334" s="1" t="s">
        <v>70</v>
      </c>
      <c r="S334" s="53"/>
      <c r="T334" s="6">
        <v>42395</v>
      </c>
      <c r="U334" s="6">
        <v>42402</v>
      </c>
      <c r="V334" s="7" t="s">
        <v>1045</v>
      </c>
      <c r="W334" s="8">
        <v>42402</v>
      </c>
      <c r="X334" s="8">
        <v>42402</v>
      </c>
      <c r="Y334" s="8">
        <v>42767</v>
      </c>
      <c r="Z334" s="9">
        <v>24820380</v>
      </c>
      <c r="AA334" s="1" t="s">
        <v>51</v>
      </c>
      <c r="AB334" s="1" t="s">
        <v>52</v>
      </c>
      <c r="AC334" s="1" t="s">
        <v>72</v>
      </c>
      <c r="AD334" s="1">
        <v>12</v>
      </c>
      <c r="AE334" s="1" t="s">
        <v>54</v>
      </c>
      <c r="AF334" s="1" t="s">
        <v>266</v>
      </c>
      <c r="AG334" s="1" t="s">
        <v>267</v>
      </c>
      <c r="AH334" s="1" t="s">
        <v>127</v>
      </c>
      <c r="AI334" s="1" t="s">
        <v>74</v>
      </c>
      <c r="AJ334" s="1" t="s">
        <v>998</v>
      </c>
      <c r="AK334" s="1" t="s">
        <v>76</v>
      </c>
      <c r="AL334" s="5">
        <v>700</v>
      </c>
      <c r="AM334" s="10">
        <v>42395</v>
      </c>
      <c r="AN334" s="9">
        <v>24820380</v>
      </c>
      <c r="AO334" s="2">
        <v>391</v>
      </c>
      <c r="AP334" s="8">
        <v>42402</v>
      </c>
      <c r="AQ334" s="1" t="s">
        <v>77</v>
      </c>
      <c r="AR334" s="1" t="s">
        <v>57</v>
      </c>
      <c r="AS334" s="1" t="s">
        <v>78</v>
      </c>
      <c r="AT334" s="1" t="s">
        <v>79</v>
      </c>
      <c r="AU334" s="53"/>
      <c r="AV334" s="1" t="s">
        <v>80</v>
      </c>
      <c r="AW334" s="1">
        <v>1</v>
      </c>
      <c r="AX334" s="9"/>
      <c r="AY334" s="53"/>
      <c r="AZ334" s="53"/>
      <c r="BA334" s="6"/>
      <c r="BB334" s="53"/>
      <c r="BC334" s="6"/>
      <c r="BD334" s="6"/>
      <c r="BE334" s="55"/>
      <c r="BF334" s="53"/>
      <c r="BG334" s="53"/>
      <c r="BH334" s="53"/>
      <c r="BI334" s="53"/>
      <c r="BJ334" s="53"/>
      <c r="BK334" s="53"/>
      <c r="BL334" s="53"/>
      <c r="BM334" s="53"/>
      <c r="BN334" s="53"/>
      <c r="BO334" s="53"/>
      <c r="BP334" s="53"/>
      <c r="BQ334" s="53"/>
      <c r="BR334" s="56">
        <f>SUM(Z334+AX334+BE334+BL334)</f>
        <v>24820380</v>
      </c>
      <c r="BS334" s="53"/>
      <c r="BT334" s="6"/>
      <c r="BU334" s="53"/>
      <c r="BV334" s="53"/>
      <c r="BW334" s="53"/>
      <c r="BX334" s="53"/>
      <c r="BY334" s="53"/>
      <c r="BZ334" s="53"/>
      <c r="CA334" s="53"/>
      <c r="CB334" s="53"/>
    </row>
    <row r="335" spans="1:80" ht="15" customHeight="1">
      <c r="A335" s="1">
        <v>230</v>
      </c>
      <c r="B335" s="1">
        <v>2016</v>
      </c>
      <c r="C335" s="1" t="s">
        <v>48</v>
      </c>
      <c r="D335" s="1">
        <v>1</v>
      </c>
      <c r="E335" s="53"/>
      <c r="F335" s="2">
        <v>319</v>
      </c>
      <c r="G335" s="3">
        <v>3.10020203990024E+16</v>
      </c>
      <c r="H335" s="4" t="s">
        <v>995</v>
      </c>
      <c r="I335" s="53"/>
      <c r="J335" s="1" t="s">
        <v>1046</v>
      </c>
      <c r="K335" s="54" t="s">
        <v>2277</v>
      </c>
      <c r="L335" s="1" t="s">
        <v>65</v>
      </c>
      <c r="M335" s="1" t="s">
        <v>66</v>
      </c>
      <c r="N335" s="1" t="s">
        <v>67</v>
      </c>
      <c r="O335" s="1" t="s">
        <v>68</v>
      </c>
      <c r="P335" s="1" t="s">
        <v>69</v>
      </c>
      <c r="Q335" s="2">
        <v>1</v>
      </c>
      <c r="R335" s="1" t="s">
        <v>70</v>
      </c>
      <c r="S335" s="53"/>
      <c r="T335" s="6">
        <v>42395</v>
      </c>
      <c r="U335" s="6">
        <v>42402</v>
      </c>
      <c r="V335" s="7" t="s">
        <v>1047</v>
      </c>
      <c r="W335" s="8">
        <v>42402</v>
      </c>
      <c r="X335" s="8">
        <v>42402</v>
      </c>
      <c r="Y335" s="8">
        <v>42767</v>
      </c>
      <c r="Z335" s="9">
        <v>24820380</v>
      </c>
      <c r="AA335" s="1" t="s">
        <v>51</v>
      </c>
      <c r="AB335" s="1" t="s">
        <v>52</v>
      </c>
      <c r="AC335" s="1" t="s">
        <v>72</v>
      </c>
      <c r="AD335" s="1">
        <v>12</v>
      </c>
      <c r="AE335" s="1" t="s">
        <v>54</v>
      </c>
      <c r="AF335" s="1" t="s">
        <v>266</v>
      </c>
      <c r="AG335" s="1" t="s">
        <v>267</v>
      </c>
      <c r="AH335" s="1" t="s">
        <v>127</v>
      </c>
      <c r="AI335" s="1" t="s">
        <v>74</v>
      </c>
      <c r="AJ335" s="1" t="s">
        <v>1048</v>
      </c>
      <c r="AK335" s="1" t="s">
        <v>76</v>
      </c>
      <c r="AL335" s="5">
        <v>699</v>
      </c>
      <c r="AM335" s="10">
        <v>42395</v>
      </c>
      <c r="AN335" s="9">
        <v>24820380</v>
      </c>
      <c r="AO335" s="2">
        <v>393</v>
      </c>
      <c r="AP335" s="8">
        <v>42402</v>
      </c>
      <c r="AQ335" s="1" t="s">
        <v>77</v>
      </c>
      <c r="AR335" s="1" t="s">
        <v>57</v>
      </c>
      <c r="AS335" s="1" t="s">
        <v>78</v>
      </c>
      <c r="AT335" s="1" t="s">
        <v>79</v>
      </c>
      <c r="AU335" s="53"/>
      <c r="AV335" s="1" t="s">
        <v>80</v>
      </c>
      <c r="AW335" s="1">
        <v>1</v>
      </c>
      <c r="AX335" s="9"/>
      <c r="AY335" s="53"/>
      <c r="AZ335" s="53"/>
      <c r="BA335" s="6"/>
      <c r="BB335" s="53"/>
      <c r="BC335" s="6"/>
      <c r="BD335" s="6"/>
      <c r="BE335" s="55"/>
      <c r="BF335" s="53"/>
      <c r="BG335" s="53"/>
      <c r="BH335" s="53"/>
      <c r="BI335" s="53"/>
      <c r="BJ335" s="53"/>
      <c r="BK335" s="53"/>
      <c r="BL335" s="53"/>
      <c r="BM335" s="53"/>
      <c r="BN335" s="53"/>
      <c r="BO335" s="53"/>
      <c r="BP335" s="53"/>
      <c r="BQ335" s="53"/>
      <c r="BR335" s="56">
        <f>SUM(Z335+AX335+BE335+BL335)</f>
        <v>24820380</v>
      </c>
      <c r="BS335" s="53"/>
      <c r="BT335" s="6"/>
      <c r="BU335" s="53"/>
      <c r="BV335" s="53"/>
      <c r="BW335" s="53"/>
      <c r="BX335" s="53"/>
      <c r="BY335" s="53"/>
      <c r="BZ335" s="53"/>
      <c r="CA335" s="53"/>
      <c r="CB335" s="53"/>
    </row>
    <row r="336" spans="1:80" ht="15" customHeight="1">
      <c r="A336" s="1">
        <v>230</v>
      </c>
      <c r="B336" s="1">
        <v>2016</v>
      </c>
      <c r="C336" s="1" t="s">
        <v>48</v>
      </c>
      <c r="D336" s="1">
        <v>1</v>
      </c>
      <c r="E336" s="53"/>
      <c r="F336" s="2">
        <v>320</v>
      </c>
      <c r="G336" s="3">
        <v>3.100101021E+16</v>
      </c>
      <c r="H336" s="4" t="s">
        <v>63</v>
      </c>
      <c r="I336" s="53"/>
      <c r="J336" s="1" t="s">
        <v>1049</v>
      </c>
      <c r="K336" s="54" t="s">
        <v>2233</v>
      </c>
      <c r="L336" s="1" t="s">
        <v>65</v>
      </c>
      <c r="M336" s="1" t="s">
        <v>66</v>
      </c>
      <c r="N336" s="1" t="s">
        <v>67</v>
      </c>
      <c r="O336" s="1" t="s">
        <v>68</v>
      </c>
      <c r="P336" s="1" t="s">
        <v>69</v>
      </c>
      <c r="Q336" s="2">
        <v>1</v>
      </c>
      <c r="R336" s="1" t="s">
        <v>70</v>
      </c>
      <c r="S336" s="53"/>
      <c r="T336" s="6">
        <v>42396</v>
      </c>
      <c r="U336" s="6">
        <v>42402</v>
      </c>
      <c r="V336" s="7" t="s">
        <v>822</v>
      </c>
      <c r="W336" s="8">
        <v>42402</v>
      </c>
      <c r="X336" s="8">
        <v>42402</v>
      </c>
      <c r="Y336" s="8">
        <v>42675</v>
      </c>
      <c r="Z336" s="9">
        <v>14271723</v>
      </c>
      <c r="AA336" s="1" t="s">
        <v>51</v>
      </c>
      <c r="AB336" s="1" t="s">
        <v>52</v>
      </c>
      <c r="AC336" s="1" t="s">
        <v>72</v>
      </c>
      <c r="AD336" s="1">
        <v>9</v>
      </c>
      <c r="AE336" s="1" t="s">
        <v>54</v>
      </c>
      <c r="AF336" s="1" t="s">
        <v>663</v>
      </c>
      <c r="AG336" s="1" t="s">
        <v>664</v>
      </c>
      <c r="AH336" s="1" t="s">
        <v>127</v>
      </c>
      <c r="AI336" s="1" t="s">
        <v>119</v>
      </c>
      <c r="AJ336" s="1" t="s">
        <v>490</v>
      </c>
      <c r="AK336" s="1" t="s">
        <v>76</v>
      </c>
      <c r="AL336" s="5">
        <v>727</v>
      </c>
      <c r="AM336" s="10">
        <v>42396</v>
      </c>
      <c r="AN336" s="9">
        <v>14271723</v>
      </c>
      <c r="AO336" s="2">
        <v>396</v>
      </c>
      <c r="AP336" s="8">
        <v>42402</v>
      </c>
      <c r="AQ336" s="1" t="s">
        <v>77</v>
      </c>
      <c r="AR336" s="1" t="s">
        <v>62</v>
      </c>
      <c r="AS336" s="1" t="s">
        <v>78</v>
      </c>
      <c r="AT336" s="1" t="s">
        <v>79</v>
      </c>
      <c r="AU336" s="53"/>
      <c r="AV336" s="1" t="s">
        <v>80</v>
      </c>
      <c r="AW336" s="1">
        <v>1</v>
      </c>
      <c r="AX336" s="9">
        <v>3118636</v>
      </c>
      <c r="AY336" s="53">
        <v>59</v>
      </c>
      <c r="AZ336" s="53">
        <v>8013</v>
      </c>
      <c r="BA336" s="6">
        <v>42618</v>
      </c>
      <c r="BB336" s="53">
        <v>2828</v>
      </c>
      <c r="BC336" s="6">
        <v>42612</v>
      </c>
      <c r="BD336" s="8">
        <v>42734</v>
      </c>
      <c r="BE336" s="55"/>
      <c r="BF336" s="53"/>
      <c r="BG336" s="53"/>
      <c r="BH336" s="53"/>
      <c r="BI336" s="53"/>
      <c r="BJ336" s="53"/>
      <c r="BK336" s="53"/>
      <c r="BL336" s="53"/>
      <c r="BM336" s="53"/>
      <c r="BN336" s="53"/>
      <c r="BO336" s="53"/>
      <c r="BP336" s="53"/>
      <c r="BQ336" s="53"/>
      <c r="BR336" s="56">
        <f>SUM(Z336+AX336+BE336+BL336)</f>
        <v>17390359</v>
      </c>
      <c r="BS336" s="53"/>
      <c r="BT336" s="6"/>
      <c r="BU336" s="53"/>
      <c r="BV336" s="53"/>
      <c r="BW336" s="53"/>
      <c r="BX336" s="53"/>
      <c r="BY336" s="53"/>
      <c r="BZ336" s="53"/>
      <c r="CA336" s="53"/>
      <c r="CB336" s="53"/>
    </row>
    <row r="337" spans="1:80" ht="15" customHeight="1">
      <c r="A337" s="1">
        <v>230</v>
      </c>
      <c r="B337" s="1">
        <v>2016</v>
      </c>
      <c r="C337" s="1" t="s">
        <v>48</v>
      </c>
      <c r="D337" s="1">
        <v>1</v>
      </c>
      <c r="E337" s="53"/>
      <c r="F337" s="2">
        <v>321</v>
      </c>
      <c r="G337" s="3">
        <v>3.10020102100002E+16</v>
      </c>
      <c r="H337" s="4" t="s">
        <v>746</v>
      </c>
      <c r="I337" s="53"/>
      <c r="J337" s="1" t="s">
        <v>1050</v>
      </c>
      <c r="K337" s="54" t="s">
        <v>2242</v>
      </c>
      <c r="L337" s="1" t="s">
        <v>65</v>
      </c>
      <c r="M337" s="1" t="s">
        <v>66</v>
      </c>
      <c r="N337" s="1" t="s">
        <v>67</v>
      </c>
      <c r="O337" s="1" t="s">
        <v>68</v>
      </c>
      <c r="P337" s="1" t="s">
        <v>69</v>
      </c>
      <c r="Q337" s="2">
        <v>1</v>
      </c>
      <c r="R337" s="1" t="s">
        <v>70</v>
      </c>
      <c r="S337" s="53"/>
      <c r="T337" s="6">
        <v>42389</v>
      </c>
      <c r="U337" s="6">
        <v>42402</v>
      </c>
      <c r="V337" s="7" t="s">
        <v>1051</v>
      </c>
      <c r="W337" s="8">
        <v>42402</v>
      </c>
      <c r="X337" s="8">
        <v>42402</v>
      </c>
      <c r="Y337" s="8">
        <v>42552</v>
      </c>
      <c r="Z337" s="9">
        <v>10341825</v>
      </c>
      <c r="AA337" s="1" t="s">
        <v>51</v>
      </c>
      <c r="AB337" s="1" t="s">
        <v>52</v>
      </c>
      <c r="AC337" s="1" t="s">
        <v>72</v>
      </c>
      <c r="AD337" s="1">
        <v>5</v>
      </c>
      <c r="AE337" s="1" t="s">
        <v>54</v>
      </c>
      <c r="AF337" s="1" t="s">
        <v>55</v>
      </c>
      <c r="AG337" s="1" t="s">
        <v>749</v>
      </c>
      <c r="AH337" s="1" t="s">
        <v>55</v>
      </c>
      <c r="AI337" s="1" t="s">
        <v>74</v>
      </c>
      <c r="AJ337" s="1" t="s">
        <v>282</v>
      </c>
      <c r="AK337" s="1" t="s">
        <v>76</v>
      </c>
      <c r="AL337" s="5">
        <v>189</v>
      </c>
      <c r="AM337" s="10">
        <v>42389</v>
      </c>
      <c r="AN337" s="9">
        <v>10341825</v>
      </c>
      <c r="AO337" s="2">
        <v>394</v>
      </c>
      <c r="AP337" s="8">
        <v>42402</v>
      </c>
      <c r="AQ337" s="1" t="s">
        <v>77</v>
      </c>
      <c r="AR337" s="1" t="s">
        <v>62</v>
      </c>
      <c r="AS337" s="1" t="s">
        <v>121</v>
      </c>
      <c r="AT337" s="1" t="s">
        <v>750</v>
      </c>
      <c r="AU337" s="53"/>
      <c r="AV337" s="1" t="s">
        <v>80</v>
      </c>
      <c r="AW337" s="1">
        <v>1</v>
      </c>
      <c r="AX337" s="9"/>
      <c r="AY337" s="53"/>
      <c r="AZ337" s="53"/>
      <c r="BA337" s="6"/>
      <c r="BB337" s="53"/>
      <c r="BC337" s="6"/>
      <c r="BD337" s="6"/>
      <c r="BE337" s="55"/>
      <c r="BF337" s="53"/>
      <c r="BG337" s="53"/>
      <c r="BH337" s="53"/>
      <c r="BI337" s="53"/>
      <c r="BJ337" s="53"/>
      <c r="BK337" s="53"/>
      <c r="BL337" s="53"/>
      <c r="BM337" s="53"/>
      <c r="BN337" s="53"/>
      <c r="BO337" s="53"/>
      <c r="BP337" s="53"/>
      <c r="BQ337" s="53"/>
      <c r="BR337" s="56">
        <f>SUM(Z337+AX337+BE337+BL337)</f>
        <v>10341825</v>
      </c>
      <c r="BS337" s="53"/>
      <c r="BT337" s="6"/>
      <c r="BU337" s="53"/>
      <c r="BV337" s="53"/>
      <c r="BW337" s="53"/>
      <c r="BX337" s="53"/>
      <c r="BY337" s="53"/>
      <c r="BZ337" s="53"/>
      <c r="CA337" s="53"/>
      <c r="CB337" s="53"/>
    </row>
    <row r="338" spans="1:80" ht="15" customHeight="1">
      <c r="A338" s="1">
        <v>230</v>
      </c>
      <c r="B338" s="1">
        <v>2016</v>
      </c>
      <c r="C338" s="1" t="s">
        <v>48</v>
      </c>
      <c r="D338" s="1">
        <v>1</v>
      </c>
      <c r="E338" s="53"/>
      <c r="F338" s="2">
        <v>322</v>
      </c>
      <c r="G338" s="3">
        <v>3.100101021E+16</v>
      </c>
      <c r="H338" s="4" t="s">
        <v>63</v>
      </c>
      <c r="I338" s="53"/>
      <c r="J338" s="1" t="s">
        <v>1052</v>
      </c>
      <c r="K338" s="54" t="s">
        <v>2313</v>
      </c>
      <c r="L338" s="1" t="s">
        <v>65</v>
      </c>
      <c r="M338" s="1" t="s">
        <v>66</v>
      </c>
      <c r="N338" s="1" t="s">
        <v>67</v>
      </c>
      <c r="O338" s="1" t="s">
        <v>68</v>
      </c>
      <c r="P338" s="1" t="s">
        <v>69</v>
      </c>
      <c r="Q338" s="2">
        <v>1</v>
      </c>
      <c r="R338" s="1" t="s">
        <v>70</v>
      </c>
      <c r="S338" s="53"/>
      <c r="T338" s="6">
        <v>42395</v>
      </c>
      <c r="U338" s="6">
        <v>42402</v>
      </c>
      <c r="V338" s="7" t="s">
        <v>1053</v>
      </c>
      <c r="W338" s="8">
        <v>42402</v>
      </c>
      <c r="X338" s="8">
        <v>42402</v>
      </c>
      <c r="Y338" s="8">
        <v>42675</v>
      </c>
      <c r="Z338" s="9">
        <v>14271723</v>
      </c>
      <c r="AA338" s="1" t="s">
        <v>51</v>
      </c>
      <c r="AB338" s="1" t="s">
        <v>52</v>
      </c>
      <c r="AC338" s="1" t="s">
        <v>72</v>
      </c>
      <c r="AD338" s="1">
        <v>9</v>
      </c>
      <c r="AE338" s="1" t="s">
        <v>54</v>
      </c>
      <c r="AF338" s="1" t="s">
        <v>291</v>
      </c>
      <c r="AG338" s="1" t="s">
        <v>292</v>
      </c>
      <c r="AH338" s="1" t="s">
        <v>127</v>
      </c>
      <c r="AI338" s="1" t="s">
        <v>119</v>
      </c>
      <c r="AJ338" s="1" t="s">
        <v>1054</v>
      </c>
      <c r="AK338" s="1" t="s">
        <v>76</v>
      </c>
      <c r="AL338" s="5">
        <v>669</v>
      </c>
      <c r="AM338" s="10">
        <v>42395</v>
      </c>
      <c r="AN338" s="9">
        <v>14271723</v>
      </c>
      <c r="AO338" s="2">
        <v>398</v>
      </c>
      <c r="AP338" s="8">
        <v>42402</v>
      </c>
      <c r="AQ338" s="1" t="s">
        <v>77</v>
      </c>
      <c r="AR338" s="1" t="s">
        <v>62</v>
      </c>
      <c r="AS338" s="1" t="s">
        <v>78</v>
      </c>
      <c r="AT338" s="1" t="s">
        <v>79</v>
      </c>
      <c r="AU338" s="53"/>
      <c r="AV338" s="1" t="s">
        <v>80</v>
      </c>
      <c r="AW338" s="1">
        <v>1</v>
      </c>
      <c r="AX338" s="9">
        <v>3118636</v>
      </c>
      <c r="AY338" s="53">
        <v>59</v>
      </c>
      <c r="AZ338" s="53">
        <v>8200</v>
      </c>
      <c r="BA338" s="6">
        <v>42626</v>
      </c>
      <c r="BB338" s="53">
        <v>2836</v>
      </c>
      <c r="BC338" s="6">
        <v>42612</v>
      </c>
      <c r="BD338" s="8">
        <v>42734</v>
      </c>
      <c r="BE338" s="55"/>
      <c r="BF338" s="53"/>
      <c r="BG338" s="53"/>
      <c r="BH338" s="53"/>
      <c r="BI338" s="53"/>
      <c r="BJ338" s="53"/>
      <c r="BK338" s="53"/>
      <c r="BL338" s="53"/>
      <c r="BM338" s="53"/>
      <c r="BN338" s="53"/>
      <c r="BO338" s="53"/>
      <c r="BP338" s="53"/>
      <c r="BQ338" s="53"/>
      <c r="BR338" s="56">
        <f>SUM(Z338+AX338+BE338+BL338)</f>
        <v>17390359</v>
      </c>
      <c r="BS338" s="53"/>
      <c r="BT338" s="6"/>
      <c r="BU338" s="53"/>
      <c r="BV338" s="53"/>
      <c r="BW338" s="53"/>
      <c r="BX338" s="53"/>
      <c r="BY338" s="53"/>
      <c r="BZ338" s="53"/>
      <c r="CA338" s="53"/>
      <c r="CB338" s="53"/>
    </row>
    <row r="339" spans="1:80" ht="15" customHeight="1">
      <c r="A339" s="1">
        <v>230</v>
      </c>
      <c r="B339" s="1">
        <v>2016</v>
      </c>
      <c r="C339" s="1" t="s">
        <v>48</v>
      </c>
      <c r="D339" s="1">
        <v>1</v>
      </c>
      <c r="E339" s="53"/>
      <c r="F339" s="2">
        <v>323</v>
      </c>
      <c r="G339" s="3">
        <v>3.100101021E+16</v>
      </c>
      <c r="H339" s="4" t="s">
        <v>63</v>
      </c>
      <c r="I339" s="53"/>
      <c r="J339" s="1" t="s">
        <v>1055</v>
      </c>
      <c r="K339" s="54" t="s">
        <v>2233</v>
      </c>
      <c r="L339" s="1" t="s">
        <v>65</v>
      </c>
      <c r="M339" s="1" t="s">
        <v>66</v>
      </c>
      <c r="N339" s="1" t="s">
        <v>67</v>
      </c>
      <c r="O339" s="1" t="s">
        <v>68</v>
      </c>
      <c r="P339" s="1" t="s">
        <v>69</v>
      </c>
      <c r="Q339" s="2">
        <v>1</v>
      </c>
      <c r="R339" s="1" t="s">
        <v>70</v>
      </c>
      <c r="S339" s="53"/>
      <c r="T339" s="6">
        <v>42396</v>
      </c>
      <c r="U339" s="6">
        <v>42402</v>
      </c>
      <c r="V339" s="7" t="s">
        <v>685</v>
      </c>
      <c r="W339" s="8">
        <v>42402</v>
      </c>
      <c r="X339" s="8">
        <v>42402</v>
      </c>
      <c r="Y339" s="8">
        <v>42675</v>
      </c>
      <c r="Z339" s="9">
        <v>28543437</v>
      </c>
      <c r="AA339" s="1" t="s">
        <v>51</v>
      </c>
      <c r="AB339" s="1" t="s">
        <v>52</v>
      </c>
      <c r="AC339" s="1" t="s">
        <v>72</v>
      </c>
      <c r="AD339" s="1">
        <v>9</v>
      </c>
      <c r="AE339" s="1" t="s">
        <v>54</v>
      </c>
      <c r="AF339" s="1" t="s">
        <v>663</v>
      </c>
      <c r="AG339" s="1" t="s">
        <v>664</v>
      </c>
      <c r="AH339" s="1" t="s">
        <v>127</v>
      </c>
      <c r="AI339" s="1" t="s">
        <v>85</v>
      </c>
      <c r="AJ339" s="1" t="s">
        <v>800</v>
      </c>
      <c r="AK339" s="1" t="s">
        <v>76</v>
      </c>
      <c r="AL339" s="5">
        <v>721</v>
      </c>
      <c r="AM339" s="10">
        <v>42396</v>
      </c>
      <c r="AN339" s="9">
        <v>28543437</v>
      </c>
      <c r="AO339" s="2">
        <v>397</v>
      </c>
      <c r="AP339" s="8">
        <v>42402</v>
      </c>
      <c r="AQ339" s="1" t="s">
        <v>77</v>
      </c>
      <c r="AR339" s="1" t="s">
        <v>62</v>
      </c>
      <c r="AS339" s="1" t="s">
        <v>78</v>
      </c>
      <c r="AT339" s="1" t="s">
        <v>79</v>
      </c>
      <c r="AU339" s="53"/>
      <c r="AV339" s="1" t="s">
        <v>80</v>
      </c>
      <c r="AW339" s="1">
        <v>1</v>
      </c>
      <c r="AX339" s="9">
        <v>6237270</v>
      </c>
      <c r="AY339" s="53">
        <v>59</v>
      </c>
      <c r="AZ339" s="53">
        <v>8156</v>
      </c>
      <c r="BA339" s="6">
        <v>42625</v>
      </c>
      <c r="BB339" s="53">
        <v>2801</v>
      </c>
      <c r="BC339" s="6">
        <v>42612</v>
      </c>
      <c r="BD339" s="8">
        <v>42734</v>
      </c>
      <c r="BE339" s="55"/>
      <c r="BF339" s="53"/>
      <c r="BG339" s="53"/>
      <c r="BH339" s="53"/>
      <c r="BI339" s="53"/>
      <c r="BJ339" s="53"/>
      <c r="BK339" s="53"/>
      <c r="BL339" s="53"/>
      <c r="BM339" s="53"/>
      <c r="BN339" s="53"/>
      <c r="BO339" s="53"/>
      <c r="BP339" s="53"/>
      <c r="BQ339" s="53"/>
      <c r="BR339" s="56">
        <f>SUM(Z339+AX339+BE339+BL339)</f>
        <v>34780707</v>
      </c>
      <c r="BS339" s="53"/>
      <c r="BT339" s="6"/>
      <c r="BU339" s="53"/>
      <c r="BV339" s="53"/>
      <c r="BW339" s="53"/>
      <c r="BX339" s="53"/>
      <c r="BY339" s="53"/>
      <c r="BZ339" s="53"/>
      <c r="CA339" s="53"/>
      <c r="CB339" s="53"/>
    </row>
    <row r="340" spans="1:80" ht="15" customHeight="1">
      <c r="A340" s="1">
        <v>230</v>
      </c>
      <c r="B340" s="1">
        <v>2016</v>
      </c>
      <c r="C340" s="1" t="s">
        <v>48</v>
      </c>
      <c r="D340" s="1">
        <v>1</v>
      </c>
      <c r="E340" s="53"/>
      <c r="F340" s="2">
        <v>324</v>
      </c>
      <c r="G340" s="3">
        <v>3.100101021E+16</v>
      </c>
      <c r="H340" s="4" t="s">
        <v>63</v>
      </c>
      <c r="I340" s="53"/>
      <c r="J340" s="1" t="s">
        <v>1056</v>
      </c>
      <c r="K340" s="54" t="s">
        <v>2234</v>
      </c>
      <c r="L340" s="1" t="s">
        <v>65</v>
      </c>
      <c r="M340" s="1" t="s">
        <v>66</v>
      </c>
      <c r="N340" s="1" t="s">
        <v>67</v>
      </c>
      <c r="O340" s="1" t="s">
        <v>68</v>
      </c>
      <c r="P340" s="1" t="s">
        <v>69</v>
      </c>
      <c r="Q340" s="2">
        <v>1</v>
      </c>
      <c r="R340" s="1" t="s">
        <v>70</v>
      </c>
      <c r="S340" s="53"/>
      <c r="T340" s="6">
        <v>42401</v>
      </c>
      <c r="U340" s="6">
        <v>42402</v>
      </c>
      <c r="V340" s="12" t="s">
        <v>1057</v>
      </c>
      <c r="W340" s="8">
        <v>42402</v>
      </c>
      <c r="X340" s="8">
        <v>42402</v>
      </c>
      <c r="Y340" s="8">
        <v>42445</v>
      </c>
      <c r="Z340" s="9">
        <v>3102547</v>
      </c>
      <c r="AA340" s="1" t="s">
        <v>51</v>
      </c>
      <c r="AB340" s="1" t="s">
        <v>52</v>
      </c>
      <c r="AC340" s="1" t="s">
        <v>132</v>
      </c>
      <c r="AD340" s="1">
        <v>45</v>
      </c>
      <c r="AE340" s="1" t="s">
        <v>54</v>
      </c>
      <c r="AF340" s="1" t="s">
        <v>423</v>
      </c>
      <c r="AG340" s="1" t="s">
        <v>424</v>
      </c>
      <c r="AH340" s="1" t="s">
        <v>127</v>
      </c>
      <c r="AI340" s="1" t="s">
        <v>74</v>
      </c>
      <c r="AJ340" s="1" t="s">
        <v>1058</v>
      </c>
      <c r="AK340" s="1" t="s">
        <v>76</v>
      </c>
      <c r="AL340" s="5">
        <v>868</v>
      </c>
      <c r="AM340" s="10">
        <v>42401</v>
      </c>
      <c r="AN340" s="9">
        <v>3102547</v>
      </c>
      <c r="AO340" s="2">
        <v>399</v>
      </c>
      <c r="AP340" s="8">
        <v>42402</v>
      </c>
      <c r="AQ340" s="1" t="s">
        <v>77</v>
      </c>
      <c r="AR340" s="1" t="s">
        <v>57</v>
      </c>
      <c r="AS340" s="1" t="s">
        <v>78</v>
      </c>
      <c r="AT340" s="1" t="s">
        <v>79</v>
      </c>
      <c r="AU340" s="53"/>
      <c r="AV340" s="1" t="s">
        <v>80</v>
      </c>
      <c r="AW340" s="1">
        <v>1</v>
      </c>
      <c r="AX340" s="9"/>
      <c r="AY340" s="53"/>
      <c r="AZ340" s="53"/>
      <c r="BA340" s="6"/>
      <c r="BB340" s="53"/>
      <c r="BC340" s="6"/>
      <c r="BD340" s="6"/>
      <c r="BE340" s="55"/>
      <c r="BF340" s="53"/>
      <c r="BG340" s="53"/>
      <c r="BH340" s="53"/>
      <c r="BI340" s="53"/>
      <c r="BJ340" s="53"/>
      <c r="BK340" s="53"/>
      <c r="BL340" s="53"/>
      <c r="BM340" s="53"/>
      <c r="BN340" s="53"/>
      <c r="BO340" s="53"/>
      <c r="BP340" s="53"/>
      <c r="BQ340" s="53"/>
      <c r="BR340" s="56">
        <f>SUM(Z340+AX340+BE340+BL340)</f>
        <v>3102547</v>
      </c>
      <c r="BS340" s="53"/>
      <c r="BT340" s="6"/>
      <c r="BU340" s="53"/>
      <c r="BV340" s="53"/>
      <c r="BW340" s="53"/>
      <c r="BX340" s="53"/>
      <c r="BY340" s="53"/>
      <c r="BZ340" s="53"/>
      <c r="CA340" s="53"/>
      <c r="CB340" s="53"/>
    </row>
    <row r="341" spans="1:80" ht="15" customHeight="1">
      <c r="A341" s="1">
        <v>230</v>
      </c>
      <c r="B341" s="1">
        <v>2016</v>
      </c>
      <c r="C341" s="1" t="s">
        <v>48</v>
      </c>
      <c r="D341" s="1">
        <v>1</v>
      </c>
      <c r="E341" s="53"/>
      <c r="F341" s="2">
        <v>325</v>
      </c>
      <c r="G341" s="3">
        <v>3.10020203990024E+16</v>
      </c>
      <c r="H341" s="4" t="s">
        <v>995</v>
      </c>
      <c r="I341" s="53"/>
      <c r="J341" s="1" t="s">
        <v>1059</v>
      </c>
      <c r="K341" s="54" t="s">
        <v>2277</v>
      </c>
      <c r="L341" s="1" t="s">
        <v>65</v>
      </c>
      <c r="M341" s="1" t="s">
        <v>66</v>
      </c>
      <c r="N341" s="1" t="s">
        <v>67</v>
      </c>
      <c r="O341" s="1" t="s">
        <v>68</v>
      </c>
      <c r="P341" s="1" t="s">
        <v>69</v>
      </c>
      <c r="Q341" s="2">
        <v>1</v>
      </c>
      <c r="R341" s="1" t="s">
        <v>70</v>
      </c>
      <c r="S341" s="53"/>
      <c r="T341" s="6">
        <v>42395</v>
      </c>
      <c r="U341" s="6">
        <v>42402</v>
      </c>
      <c r="V341" s="7" t="s">
        <v>1060</v>
      </c>
      <c r="W341" s="8">
        <v>42402</v>
      </c>
      <c r="X341" s="8">
        <v>42402</v>
      </c>
      <c r="Y341" s="8">
        <v>42767</v>
      </c>
      <c r="Z341" s="9">
        <v>24820380</v>
      </c>
      <c r="AA341" s="1" t="s">
        <v>51</v>
      </c>
      <c r="AB341" s="1" t="s">
        <v>52</v>
      </c>
      <c r="AC341" s="1" t="s">
        <v>72</v>
      </c>
      <c r="AD341" s="1">
        <v>12</v>
      </c>
      <c r="AE341" s="1" t="s">
        <v>54</v>
      </c>
      <c r="AF341" s="1" t="s">
        <v>266</v>
      </c>
      <c r="AG341" s="1" t="s">
        <v>267</v>
      </c>
      <c r="AH341" s="1" t="s">
        <v>127</v>
      </c>
      <c r="AI341" s="1" t="s">
        <v>74</v>
      </c>
      <c r="AJ341" s="1" t="s">
        <v>464</v>
      </c>
      <c r="AK341" s="1" t="s">
        <v>76</v>
      </c>
      <c r="AL341" s="5">
        <v>702</v>
      </c>
      <c r="AM341" s="10">
        <v>42395</v>
      </c>
      <c r="AN341" s="9">
        <v>24820380</v>
      </c>
      <c r="AO341" s="2">
        <v>395</v>
      </c>
      <c r="AP341" s="8">
        <v>42402</v>
      </c>
      <c r="AQ341" s="1" t="s">
        <v>77</v>
      </c>
      <c r="AR341" s="1" t="s">
        <v>62</v>
      </c>
      <c r="AS341" s="1" t="s">
        <v>78</v>
      </c>
      <c r="AT341" s="1" t="s">
        <v>79</v>
      </c>
      <c r="AU341" s="53"/>
      <c r="AV341" s="1" t="s">
        <v>80</v>
      </c>
      <c r="AW341" s="1">
        <v>1</v>
      </c>
      <c r="AX341" s="9"/>
      <c r="AY341" s="53"/>
      <c r="AZ341" s="53"/>
      <c r="BA341" s="6"/>
      <c r="BB341" s="53"/>
      <c r="BC341" s="6"/>
      <c r="BD341" s="6"/>
      <c r="BE341" s="55"/>
      <c r="BF341" s="53"/>
      <c r="BG341" s="53"/>
      <c r="BH341" s="53"/>
      <c r="BI341" s="53"/>
      <c r="BJ341" s="53"/>
      <c r="BK341" s="53"/>
      <c r="BL341" s="53"/>
      <c r="BM341" s="53"/>
      <c r="BN341" s="53"/>
      <c r="BO341" s="53"/>
      <c r="BP341" s="53"/>
      <c r="BQ341" s="53"/>
      <c r="BR341" s="56">
        <f>SUM(Z341+AX341+BE341+BL341)</f>
        <v>24820380</v>
      </c>
      <c r="BS341" s="53"/>
      <c r="BT341" s="6"/>
      <c r="BU341" s="53"/>
      <c r="BV341" s="53"/>
      <c r="BW341" s="53"/>
      <c r="BX341" s="53"/>
      <c r="BY341" s="53"/>
      <c r="BZ341" s="53"/>
      <c r="CA341" s="53"/>
      <c r="CB341" s="53"/>
    </row>
    <row r="342" spans="1:80" ht="15" customHeight="1">
      <c r="A342" s="1">
        <v>230</v>
      </c>
      <c r="B342" s="1">
        <v>2016</v>
      </c>
      <c r="C342" s="1" t="s">
        <v>48</v>
      </c>
      <c r="D342" s="1">
        <v>1</v>
      </c>
      <c r="E342" s="53"/>
      <c r="F342" s="2">
        <v>326</v>
      </c>
      <c r="G342" s="1"/>
      <c r="H342" s="53"/>
      <c r="I342" s="53"/>
      <c r="J342" s="1" t="s">
        <v>1061</v>
      </c>
      <c r="K342" s="54" t="s">
        <v>2312</v>
      </c>
      <c r="L342" s="53"/>
      <c r="M342" s="53"/>
      <c r="N342" s="53"/>
      <c r="O342" s="53"/>
      <c r="P342" s="53"/>
      <c r="Q342" s="53"/>
      <c r="R342" s="53"/>
      <c r="S342" s="53"/>
      <c r="T342" s="6"/>
      <c r="U342" s="6"/>
      <c r="V342" s="7" t="s">
        <v>1062</v>
      </c>
      <c r="W342" s="8">
        <v>42402</v>
      </c>
      <c r="X342" s="8">
        <v>42402</v>
      </c>
      <c r="Y342" s="8">
        <v>45689</v>
      </c>
      <c r="Z342" s="9">
        <v>277892273</v>
      </c>
      <c r="AA342" s="1" t="s">
        <v>51</v>
      </c>
      <c r="AB342" s="1" t="s">
        <v>52</v>
      </c>
      <c r="AC342" s="1" t="s">
        <v>53</v>
      </c>
      <c r="AD342" s="1">
        <v>9</v>
      </c>
      <c r="AE342" s="1" t="s">
        <v>54</v>
      </c>
      <c r="AF342" s="1" t="s">
        <v>61</v>
      </c>
      <c r="AG342" s="1" t="s">
        <v>710</v>
      </c>
      <c r="AH342" s="1" t="s">
        <v>56</v>
      </c>
      <c r="AI342" s="1" t="s">
        <v>76</v>
      </c>
      <c r="AJ342" s="1" t="s">
        <v>76</v>
      </c>
      <c r="AK342" s="1" t="s">
        <v>76</v>
      </c>
      <c r="AL342" s="53"/>
      <c r="AM342" s="53"/>
      <c r="AN342" s="53"/>
      <c r="AO342" s="53"/>
      <c r="AP342" s="53"/>
      <c r="AQ342" s="53"/>
      <c r="AR342" s="1" t="s">
        <v>62</v>
      </c>
      <c r="AS342" s="53"/>
      <c r="AT342" s="53"/>
      <c r="AU342" s="53"/>
      <c r="AV342" s="1" t="s">
        <v>58</v>
      </c>
      <c r="AW342" s="1">
        <v>1</v>
      </c>
      <c r="AX342" s="9"/>
      <c r="AY342" s="53"/>
      <c r="AZ342" s="53"/>
      <c r="BA342" s="6"/>
      <c r="BB342" s="53"/>
      <c r="BC342" s="6"/>
      <c r="BD342" s="6"/>
      <c r="BE342" s="55"/>
      <c r="BF342" s="53"/>
      <c r="BG342" s="53"/>
      <c r="BH342" s="53"/>
      <c r="BI342" s="53"/>
      <c r="BJ342" s="53"/>
      <c r="BK342" s="53"/>
      <c r="BL342" s="53"/>
      <c r="BM342" s="53"/>
      <c r="BN342" s="53"/>
      <c r="BO342" s="53"/>
      <c r="BP342" s="53"/>
      <c r="BQ342" s="53"/>
      <c r="BR342" s="56">
        <f>SUM(Z342+AX342+BE342+BL342)</f>
        <v>277892273</v>
      </c>
      <c r="BS342" s="53"/>
      <c r="BT342" s="6"/>
      <c r="BU342" s="53"/>
      <c r="BV342" s="53"/>
      <c r="BW342" s="53"/>
      <c r="BX342" s="53"/>
      <c r="BY342" s="53"/>
      <c r="BZ342" s="53"/>
      <c r="CA342" s="53"/>
      <c r="CB342" s="53"/>
    </row>
    <row r="343" spans="1:80" ht="15" customHeight="1">
      <c r="A343" s="1">
        <v>230</v>
      </c>
      <c r="B343" s="1">
        <v>2016</v>
      </c>
      <c r="C343" s="1" t="s">
        <v>48</v>
      </c>
      <c r="D343" s="1">
        <v>1</v>
      </c>
      <c r="E343" s="53"/>
      <c r="F343" s="2">
        <v>327</v>
      </c>
      <c r="G343" s="3">
        <v>3.100101021E+16</v>
      </c>
      <c r="H343" s="4" t="s">
        <v>63</v>
      </c>
      <c r="I343" s="53"/>
      <c r="J343" s="1" t="s">
        <v>1063</v>
      </c>
      <c r="K343" s="54" t="s">
        <v>2233</v>
      </c>
      <c r="L343" s="1" t="s">
        <v>65</v>
      </c>
      <c r="M343" s="1" t="s">
        <v>66</v>
      </c>
      <c r="N343" s="1" t="s">
        <v>67</v>
      </c>
      <c r="O343" s="1" t="s">
        <v>68</v>
      </c>
      <c r="P343" s="1" t="s">
        <v>69</v>
      </c>
      <c r="Q343" s="2">
        <v>1</v>
      </c>
      <c r="R343" s="1" t="s">
        <v>70</v>
      </c>
      <c r="S343" s="53"/>
      <c r="T343" s="6">
        <v>42396</v>
      </c>
      <c r="U343" s="6">
        <v>42402</v>
      </c>
      <c r="V343" s="7" t="s">
        <v>822</v>
      </c>
      <c r="W343" s="8">
        <v>42402</v>
      </c>
      <c r="X343" s="8">
        <v>42402</v>
      </c>
      <c r="Y343" s="8">
        <v>42675</v>
      </c>
      <c r="Z343" s="9">
        <v>14271723</v>
      </c>
      <c r="AA343" s="1" t="s">
        <v>51</v>
      </c>
      <c r="AB343" s="1" t="s">
        <v>52</v>
      </c>
      <c r="AC343" s="1" t="s">
        <v>72</v>
      </c>
      <c r="AD343" s="1">
        <v>9</v>
      </c>
      <c r="AE343" s="1" t="s">
        <v>54</v>
      </c>
      <c r="AF343" s="1" t="s">
        <v>663</v>
      </c>
      <c r="AG343" s="1" t="s">
        <v>664</v>
      </c>
      <c r="AH343" s="1" t="s">
        <v>127</v>
      </c>
      <c r="AI343" s="1" t="s">
        <v>119</v>
      </c>
      <c r="AJ343" s="1" t="s">
        <v>490</v>
      </c>
      <c r="AK343" s="1" t="s">
        <v>76</v>
      </c>
      <c r="AL343" s="5">
        <v>724</v>
      </c>
      <c r="AM343" s="10">
        <v>42396</v>
      </c>
      <c r="AN343" s="9">
        <v>14271723</v>
      </c>
      <c r="AO343" s="2">
        <v>400</v>
      </c>
      <c r="AP343" s="8">
        <v>42402</v>
      </c>
      <c r="AQ343" s="1" t="s">
        <v>77</v>
      </c>
      <c r="AR343" s="1" t="s">
        <v>62</v>
      </c>
      <c r="AS343" s="1" t="s">
        <v>78</v>
      </c>
      <c r="AT343" s="1" t="s">
        <v>79</v>
      </c>
      <c r="AU343" s="53"/>
      <c r="AV343" s="1" t="s">
        <v>80</v>
      </c>
      <c r="AW343" s="1">
        <v>1</v>
      </c>
      <c r="AX343" s="9">
        <v>3805793</v>
      </c>
      <c r="AY343" s="53">
        <v>72</v>
      </c>
      <c r="AZ343" s="53">
        <v>8038</v>
      </c>
      <c r="BA343" s="6">
        <v>42619</v>
      </c>
      <c r="BB343" s="53">
        <v>2824</v>
      </c>
      <c r="BC343" s="6">
        <v>42612</v>
      </c>
      <c r="BD343" s="8">
        <v>42747</v>
      </c>
      <c r="BE343" s="55"/>
      <c r="BF343" s="53"/>
      <c r="BG343" s="53"/>
      <c r="BH343" s="53"/>
      <c r="BI343" s="53"/>
      <c r="BJ343" s="53"/>
      <c r="BK343" s="53"/>
      <c r="BL343" s="53"/>
      <c r="BM343" s="53"/>
      <c r="BN343" s="53"/>
      <c r="BO343" s="53"/>
      <c r="BP343" s="53"/>
      <c r="BQ343" s="53"/>
      <c r="BR343" s="56">
        <f>SUM(Z343+AX343+BE343+BL343)</f>
        <v>18077516</v>
      </c>
      <c r="BS343" s="53"/>
      <c r="BT343" s="6"/>
      <c r="BU343" s="53"/>
      <c r="BV343" s="53"/>
      <c r="BW343" s="53"/>
      <c r="BX343" s="53"/>
      <c r="BY343" s="53"/>
      <c r="BZ343" s="53"/>
      <c r="CA343" s="53"/>
      <c r="CB343" s="53"/>
    </row>
    <row r="344" spans="1:80" ht="15" customHeight="1">
      <c r="A344" s="1">
        <v>230</v>
      </c>
      <c r="B344" s="1">
        <v>2016</v>
      </c>
      <c r="C344" s="1" t="s">
        <v>48</v>
      </c>
      <c r="D344" s="1">
        <v>1</v>
      </c>
      <c r="E344" s="53"/>
      <c r="F344" s="2">
        <v>328</v>
      </c>
      <c r="G344" s="3">
        <v>3.100101021E+16</v>
      </c>
      <c r="H344" s="4" t="s">
        <v>63</v>
      </c>
      <c r="I344" s="53"/>
      <c r="J344" s="1" t="s">
        <v>1064</v>
      </c>
      <c r="K344" s="54" t="s">
        <v>2233</v>
      </c>
      <c r="L344" s="1" t="s">
        <v>65</v>
      </c>
      <c r="M344" s="1" t="s">
        <v>66</v>
      </c>
      <c r="N344" s="1" t="s">
        <v>67</v>
      </c>
      <c r="O344" s="1" t="s">
        <v>68</v>
      </c>
      <c r="P344" s="1" t="s">
        <v>69</v>
      </c>
      <c r="Q344" s="2">
        <v>1</v>
      </c>
      <c r="R344" s="1" t="s">
        <v>70</v>
      </c>
      <c r="S344" s="53"/>
      <c r="T344" s="6">
        <v>42396</v>
      </c>
      <c r="U344" s="6">
        <v>42402</v>
      </c>
      <c r="V344" s="7" t="s">
        <v>1065</v>
      </c>
      <c r="W344" s="8">
        <v>42402</v>
      </c>
      <c r="X344" s="8">
        <v>42402</v>
      </c>
      <c r="Y344" s="8">
        <v>42675</v>
      </c>
      <c r="Z344" s="9">
        <v>14271723</v>
      </c>
      <c r="AA344" s="1" t="s">
        <v>51</v>
      </c>
      <c r="AB344" s="1" t="s">
        <v>52</v>
      </c>
      <c r="AC344" s="1" t="s">
        <v>72</v>
      </c>
      <c r="AD344" s="1">
        <v>9</v>
      </c>
      <c r="AE344" s="1" t="s">
        <v>54</v>
      </c>
      <c r="AF344" s="1" t="s">
        <v>663</v>
      </c>
      <c r="AG344" s="1" t="s">
        <v>664</v>
      </c>
      <c r="AH344" s="1" t="s">
        <v>127</v>
      </c>
      <c r="AI344" s="1" t="s">
        <v>119</v>
      </c>
      <c r="AJ344" s="1" t="s">
        <v>120</v>
      </c>
      <c r="AK344" s="1" t="s">
        <v>76</v>
      </c>
      <c r="AL344" s="5">
        <v>725</v>
      </c>
      <c r="AM344" s="10">
        <v>42396</v>
      </c>
      <c r="AN344" s="9">
        <v>14271723</v>
      </c>
      <c r="AO344" s="2">
        <v>401</v>
      </c>
      <c r="AP344" s="8">
        <v>42402</v>
      </c>
      <c r="AQ344" s="1" t="s">
        <v>77</v>
      </c>
      <c r="AR344" s="1" t="s">
        <v>62</v>
      </c>
      <c r="AS344" s="1" t="s">
        <v>78</v>
      </c>
      <c r="AT344" s="1" t="s">
        <v>79</v>
      </c>
      <c r="AU344" s="53"/>
      <c r="AV344" s="1" t="s">
        <v>80</v>
      </c>
      <c r="AW344" s="1">
        <v>1</v>
      </c>
      <c r="AX344" s="9">
        <v>3805793</v>
      </c>
      <c r="AY344" s="53">
        <v>72</v>
      </c>
      <c r="AZ344" s="53">
        <v>7983</v>
      </c>
      <c r="BA344" s="6">
        <v>42618</v>
      </c>
      <c r="BB344" s="53">
        <v>2825</v>
      </c>
      <c r="BC344" s="6">
        <v>42612</v>
      </c>
      <c r="BD344" s="8">
        <v>42747</v>
      </c>
      <c r="BE344" s="55"/>
      <c r="BF344" s="53"/>
      <c r="BG344" s="53"/>
      <c r="BH344" s="53"/>
      <c r="BI344" s="53"/>
      <c r="BJ344" s="53"/>
      <c r="BK344" s="8">
        <v>42747</v>
      </c>
      <c r="BL344" s="53"/>
      <c r="BM344" s="53"/>
      <c r="BN344" s="53"/>
      <c r="BO344" s="53"/>
      <c r="BP344" s="53"/>
      <c r="BQ344" s="53"/>
      <c r="BR344" s="56">
        <f>SUM(Z344+AX344+BE344+BL344)</f>
        <v>18077516</v>
      </c>
      <c r="BS344" s="53"/>
      <c r="BT344" s="6"/>
      <c r="BU344" s="53"/>
      <c r="BV344" s="53"/>
      <c r="BW344" s="53"/>
      <c r="BX344" s="53"/>
      <c r="BY344" s="53"/>
      <c r="BZ344" s="53"/>
      <c r="CA344" s="53"/>
      <c r="CB344" s="53"/>
    </row>
    <row r="345" spans="1:80" ht="15" customHeight="1">
      <c r="A345" s="1">
        <v>230</v>
      </c>
      <c r="B345" s="1">
        <v>2016</v>
      </c>
      <c r="C345" s="1" t="s">
        <v>48</v>
      </c>
      <c r="D345" s="1">
        <v>1</v>
      </c>
      <c r="E345" s="53"/>
      <c r="F345" s="2">
        <v>329</v>
      </c>
      <c r="G345" s="3">
        <v>3.10020203990015E+16</v>
      </c>
      <c r="H345" s="4" t="s">
        <v>1066</v>
      </c>
      <c r="I345" s="53"/>
      <c r="J345" s="1" t="s">
        <v>1067</v>
      </c>
      <c r="K345" s="54" t="s">
        <v>2238</v>
      </c>
      <c r="L345" s="1" t="s">
        <v>65</v>
      </c>
      <c r="M345" s="1" t="s">
        <v>66</v>
      </c>
      <c r="N345" s="1" t="s">
        <v>67</v>
      </c>
      <c r="O345" s="1" t="s">
        <v>68</v>
      </c>
      <c r="P345" s="1" t="s">
        <v>69</v>
      </c>
      <c r="Q345" s="2">
        <v>1</v>
      </c>
      <c r="R345" s="1" t="s">
        <v>70</v>
      </c>
      <c r="S345" s="53"/>
      <c r="T345" s="6">
        <v>42391</v>
      </c>
      <c r="U345" s="6">
        <v>42402</v>
      </c>
      <c r="V345" s="7" t="s">
        <v>1068</v>
      </c>
      <c r="W345" s="8">
        <v>42402</v>
      </c>
      <c r="X345" s="8">
        <v>42402</v>
      </c>
      <c r="Y345" s="8">
        <v>42675</v>
      </c>
      <c r="Z345" s="9">
        <v>14271723</v>
      </c>
      <c r="AA345" s="1" t="s">
        <v>51</v>
      </c>
      <c r="AB345" s="1" t="s">
        <v>52</v>
      </c>
      <c r="AC345" s="1" t="s">
        <v>72</v>
      </c>
      <c r="AD345" s="1">
        <v>9</v>
      </c>
      <c r="AE345" s="1" t="s">
        <v>54</v>
      </c>
      <c r="AF345" s="1" t="s">
        <v>1069</v>
      </c>
      <c r="AG345" s="1" t="s">
        <v>1070</v>
      </c>
      <c r="AH345" s="1" t="s">
        <v>84</v>
      </c>
      <c r="AI345" s="1" t="s">
        <v>119</v>
      </c>
      <c r="AJ345" s="1" t="s">
        <v>120</v>
      </c>
      <c r="AK345" s="1" t="s">
        <v>76</v>
      </c>
      <c r="AL345" s="5">
        <v>373</v>
      </c>
      <c r="AM345" s="10">
        <v>42391</v>
      </c>
      <c r="AN345" s="9">
        <v>14271723</v>
      </c>
      <c r="AO345" s="2">
        <v>410</v>
      </c>
      <c r="AP345" s="8">
        <v>42402</v>
      </c>
      <c r="AQ345" s="1" t="s">
        <v>77</v>
      </c>
      <c r="AR345" s="1" t="s">
        <v>62</v>
      </c>
      <c r="AS345" s="1" t="s">
        <v>78</v>
      </c>
      <c r="AT345" s="1" t="s">
        <v>79</v>
      </c>
      <c r="AU345" s="53"/>
      <c r="AV345" s="1" t="s">
        <v>80</v>
      </c>
      <c r="AW345" s="1">
        <v>1</v>
      </c>
      <c r="AX345" s="9">
        <v>3911509</v>
      </c>
      <c r="AY345" s="53">
        <v>74</v>
      </c>
      <c r="AZ345" s="53">
        <v>8816</v>
      </c>
      <c r="BA345" s="6">
        <v>42662</v>
      </c>
      <c r="BB345" s="53">
        <v>3404</v>
      </c>
      <c r="BC345" s="6">
        <v>42648</v>
      </c>
      <c r="BD345" s="8">
        <v>43023</v>
      </c>
      <c r="BE345" s="55"/>
      <c r="BF345" s="53"/>
      <c r="BG345" s="53"/>
      <c r="BH345" s="53"/>
      <c r="BI345" s="53"/>
      <c r="BJ345" s="53"/>
      <c r="BK345" s="53"/>
      <c r="BL345" s="53"/>
      <c r="BM345" s="53"/>
      <c r="BN345" s="53"/>
      <c r="BO345" s="53"/>
      <c r="BP345" s="53"/>
      <c r="BQ345" s="53"/>
      <c r="BR345" s="56">
        <f>SUM(Z345+AX345+BE345+BL345)</f>
        <v>18183232</v>
      </c>
      <c r="BS345" s="53"/>
      <c r="BT345" s="6"/>
      <c r="BU345" s="53"/>
      <c r="BV345" s="53"/>
      <c r="BW345" s="53"/>
      <c r="BX345" s="53"/>
      <c r="BY345" s="53"/>
      <c r="BZ345" s="53"/>
      <c r="CA345" s="53"/>
      <c r="CB345" s="53"/>
    </row>
    <row r="346" spans="1:80" ht="15" customHeight="1">
      <c r="A346" s="1">
        <v>230</v>
      </c>
      <c r="B346" s="1">
        <v>2016</v>
      </c>
      <c r="C346" s="1" t="s">
        <v>48</v>
      </c>
      <c r="D346" s="1">
        <v>1</v>
      </c>
      <c r="E346" s="53"/>
      <c r="F346" s="2">
        <v>330</v>
      </c>
      <c r="G346" s="11" t="s">
        <v>96</v>
      </c>
      <c r="H346" s="4" t="s">
        <v>97</v>
      </c>
      <c r="I346" s="53"/>
      <c r="J346" s="1" t="s">
        <v>1071</v>
      </c>
      <c r="K346" s="14" t="s">
        <v>2226</v>
      </c>
      <c r="L346" s="1" t="s">
        <v>65</v>
      </c>
      <c r="M346" s="1" t="s">
        <v>66</v>
      </c>
      <c r="N346" s="1" t="s">
        <v>67</v>
      </c>
      <c r="O346" s="1" t="s">
        <v>68</v>
      </c>
      <c r="P346" s="1" t="s">
        <v>69</v>
      </c>
      <c r="Q346" s="2">
        <v>1</v>
      </c>
      <c r="R346" s="1" t="s">
        <v>70</v>
      </c>
      <c r="S346" s="53"/>
      <c r="T346" s="6">
        <v>42394</v>
      </c>
      <c r="U346" s="6">
        <v>42402</v>
      </c>
      <c r="V346" s="12" t="s">
        <v>1072</v>
      </c>
      <c r="W346" s="8">
        <v>42402</v>
      </c>
      <c r="X346" s="8">
        <v>42402</v>
      </c>
      <c r="Y346" s="8">
        <v>42705</v>
      </c>
      <c r="Z346" s="9">
        <v>15857440</v>
      </c>
      <c r="AA346" s="1" t="s">
        <v>51</v>
      </c>
      <c r="AB346" s="1" t="s">
        <v>52</v>
      </c>
      <c r="AC346" s="1" t="s">
        <v>72</v>
      </c>
      <c r="AD346" s="1">
        <v>10</v>
      </c>
      <c r="AE346" s="1" t="s">
        <v>54</v>
      </c>
      <c r="AF346" s="1" t="s">
        <v>1073</v>
      </c>
      <c r="AG346" s="1" t="s">
        <v>1074</v>
      </c>
      <c r="AH346" s="1" t="s">
        <v>84</v>
      </c>
      <c r="AI346" s="1" t="s">
        <v>119</v>
      </c>
      <c r="AJ346" s="1" t="s">
        <v>120</v>
      </c>
      <c r="AK346" s="1" t="s">
        <v>76</v>
      </c>
      <c r="AL346" s="5">
        <v>606</v>
      </c>
      <c r="AM346" s="10">
        <v>42394</v>
      </c>
      <c r="AN346" s="9">
        <v>15857440</v>
      </c>
      <c r="AO346" s="2">
        <v>411</v>
      </c>
      <c r="AP346" s="8">
        <v>42402</v>
      </c>
      <c r="AQ346" s="1" t="s">
        <v>77</v>
      </c>
      <c r="AR346" s="1" t="s">
        <v>62</v>
      </c>
      <c r="AS346" s="1" t="s">
        <v>78</v>
      </c>
      <c r="AT346" s="1" t="s">
        <v>79</v>
      </c>
      <c r="AU346" s="53"/>
      <c r="AV346" s="1" t="s">
        <v>80</v>
      </c>
      <c r="AW346" s="1">
        <v>1</v>
      </c>
      <c r="AX346" s="9">
        <v>1162881</v>
      </c>
      <c r="AY346" s="53">
        <v>22</v>
      </c>
      <c r="AZ346" s="53">
        <v>9569</v>
      </c>
      <c r="BA346" s="6">
        <v>42699</v>
      </c>
      <c r="BB346" s="53">
        <v>4389</v>
      </c>
      <c r="BC346" s="6">
        <v>42692</v>
      </c>
      <c r="BD346" s="8">
        <v>42727</v>
      </c>
      <c r="BE346" s="55"/>
      <c r="BF346" s="53"/>
      <c r="BG346" s="53"/>
      <c r="BH346" s="53"/>
      <c r="BI346" s="53"/>
      <c r="BJ346" s="53"/>
      <c r="BK346" s="53"/>
      <c r="BL346" s="53"/>
      <c r="BM346" s="53"/>
      <c r="BN346" s="53"/>
      <c r="BO346" s="53"/>
      <c r="BP346" s="53"/>
      <c r="BQ346" s="53"/>
      <c r="BR346" s="56">
        <f>SUM(Z346+AX346+BE346+BL346)</f>
        <v>17020321</v>
      </c>
      <c r="BS346" s="53"/>
      <c r="BT346" s="6"/>
      <c r="BU346" s="53"/>
      <c r="BV346" s="53"/>
      <c r="BW346" s="53"/>
      <c r="BX346" s="53"/>
      <c r="BY346" s="53"/>
      <c r="BZ346" s="53"/>
      <c r="CA346" s="53"/>
      <c r="CB346" s="53"/>
    </row>
    <row r="347" spans="1:80" ht="15" customHeight="1">
      <c r="A347" s="1">
        <v>230</v>
      </c>
      <c r="B347" s="1">
        <v>2016</v>
      </c>
      <c r="C347" s="1" t="s">
        <v>48</v>
      </c>
      <c r="D347" s="1">
        <v>1</v>
      </c>
      <c r="E347" s="53"/>
      <c r="F347" s="2">
        <v>331</v>
      </c>
      <c r="G347" s="3">
        <v>3.10020203990015E+16</v>
      </c>
      <c r="H347" s="4" t="s">
        <v>1066</v>
      </c>
      <c r="I347" s="53"/>
      <c r="J347" s="1" t="s">
        <v>1075</v>
      </c>
      <c r="K347" s="54" t="s">
        <v>2238</v>
      </c>
      <c r="L347" s="1" t="s">
        <v>65</v>
      </c>
      <c r="M347" s="1" t="s">
        <v>66</v>
      </c>
      <c r="N347" s="1" t="s">
        <v>67</v>
      </c>
      <c r="O347" s="1" t="s">
        <v>68</v>
      </c>
      <c r="P347" s="1" t="s">
        <v>69</v>
      </c>
      <c r="Q347" s="2">
        <v>1</v>
      </c>
      <c r="R347" s="1" t="s">
        <v>70</v>
      </c>
      <c r="S347" s="53"/>
      <c r="T347" s="6">
        <v>42391</v>
      </c>
      <c r="U347" s="6">
        <v>42402</v>
      </c>
      <c r="V347" s="7" t="s">
        <v>1076</v>
      </c>
      <c r="W347" s="8">
        <v>42402</v>
      </c>
      <c r="X347" s="8">
        <v>42402</v>
      </c>
      <c r="Y347" s="8">
        <v>42675</v>
      </c>
      <c r="Z347" s="9">
        <v>18615285</v>
      </c>
      <c r="AA347" s="1" t="s">
        <v>51</v>
      </c>
      <c r="AB347" s="1" t="s">
        <v>52</v>
      </c>
      <c r="AC347" s="1" t="s">
        <v>72</v>
      </c>
      <c r="AD347" s="1">
        <v>9</v>
      </c>
      <c r="AE347" s="1" t="s">
        <v>54</v>
      </c>
      <c r="AF347" s="1" t="s">
        <v>1069</v>
      </c>
      <c r="AG347" s="1" t="s">
        <v>1070</v>
      </c>
      <c r="AH347" s="1" t="s">
        <v>84</v>
      </c>
      <c r="AI347" s="1" t="s">
        <v>74</v>
      </c>
      <c r="AJ347" s="1" t="s">
        <v>1077</v>
      </c>
      <c r="AK347" s="1" t="s">
        <v>76</v>
      </c>
      <c r="AL347" s="5">
        <v>378</v>
      </c>
      <c r="AM347" s="10">
        <v>42391</v>
      </c>
      <c r="AN347" s="9">
        <v>18615285</v>
      </c>
      <c r="AO347" s="2">
        <v>412</v>
      </c>
      <c r="AP347" s="8">
        <v>42402</v>
      </c>
      <c r="AQ347" s="1" t="s">
        <v>77</v>
      </c>
      <c r="AR347" s="1" t="s">
        <v>62</v>
      </c>
      <c r="AS347" s="1" t="s">
        <v>78</v>
      </c>
      <c r="AT347" s="1" t="s">
        <v>79</v>
      </c>
      <c r="AU347" s="53"/>
      <c r="AV347" s="1" t="s">
        <v>80</v>
      </c>
      <c r="AW347" s="1">
        <v>1</v>
      </c>
      <c r="AX347" s="9">
        <v>5101967</v>
      </c>
      <c r="AY347" s="53">
        <v>74</v>
      </c>
      <c r="AZ347" s="53">
        <v>9857</v>
      </c>
      <c r="BA347" s="6">
        <v>42668</v>
      </c>
      <c r="BB347" s="53">
        <v>3408</v>
      </c>
      <c r="BC347" s="6">
        <v>42648</v>
      </c>
      <c r="BD347" s="8">
        <v>42750</v>
      </c>
      <c r="BE347" s="55"/>
      <c r="BF347" s="53"/>
      <c r="BG347" s="53"/>
      <c r="BH347" s="53"/>
      <c r="BI347" s="53"/>
      <c r="BJ347" s="53"/>
      <c r="BK347" s="53"/>
      <c r="BL347" s="53"/>
      <c r="BM347" s="53"/>
      <c r="BN347" s="53"/>
      <c r="BO347" s="53"/>
      <c r="BP347" s="53"/>
      <c r="BQ347" s="53"/>
      <c r="BR347" s="56">
        <f>SUM(Z347+AX347+BE347+BL347)</f>
        <v>23717252</v>
      </c>
      <c r="BS347" s="53"/>
      <c r="BT347" s="6"/>
      <c r="BU347" s="53"/>
      <c r="BV347" s="53"/>
      <c r="BW347" s="53"/>
      <c r="BX347" s="53"/>
      <c r="BY347" s="53"/>
      <c r="BZ347" s="53"/>
      <c r="CA347" s="53"/>
      <c r="CB347" s="53"/>
    </row>
    <row r="348" spans="1:80" ht="15" customHeight="1">
      <c r="A348" s="1">
        <v>230</v>
      </c>
      <c r="B348" s="1">
        <v>2016</v>
      </c>
      <c r="C348" s="1" t="s">
        <v>48</v>
      </c>
      <c r="D348" s="1">
        <v>1</v>
      </c>
      <c r="E348" s="53"/>
      <c r="F348" s="2">
        <v>332</v>
      </c>
      <c r="G348" s="3">
        <v>3.10020102100002E+16</v>
      </c>
      <c r="H348" s="4" t="s">
        <v>746</v>
      </c>
      <c r="I348" s="53"/>
      <c r="J348" s="1" t="s">
        <v>1078</v>
      </c>
      <c r="K348" s="54" t="s">
        <v>2261</v>
      </c>
      <c r="L348" s="1" t="s">
        <v>65</v>
      </c>
      <c r="M348" s="1" t="s">
        <v>66</v>
      </c>
      <c r="N348" s="1" t="s">
        <v>67</v>
      </c>
      <c r="O348" s="1" t="s">
        <v>68</v>
      </c>
      <c r="P348" s="1" t="s">
        <v>69</v>
      </c>
      <c r="Q348" s="2">
        <v>1</v>
      </c>
      <c r="R348" s="1" t="s">
        <v>70</v>
      </c>
      <c r="S348" s="53"/>
      <c r="T348" s="6">
        <v>42389</v>
      </c>
      <c r="U348" s="6">
        <v>42402</v>
      </c>
      <c r="V348" s="7" t="s">
        <v>1079</v>
      </c>
      <c r="W348" s="8">
        <v>42402</v>
      </c>
      <c r="X348" s="8">
        <v>42402</v>
      </c>
      <c r="Y348" s="8">
        <v>42552</v>
      </c>
      <c r="Z348" s="9">
        <v>10341825</v>
      </c>
      <c r="AA348" s="1" t="s">
        <v>51</v>
      </c>
      <c r="AB348" s="1" t="s">
        <v>52</v>
      </c>
      <c r="AC348" s="1" t="s">
        <v>72</v>
      </c>
      <c r="AD348" s="1">
        <v>5</v>
      </c>
      <c r="AE348" s="1" t="s">
        <v>54</v>
      </c>
      <c r="AF348" s="1" t="s">
        <v>1080</v>
      </c>
      <c r="AG348" s="1" t="s">
        <v>1081</v>
      </c>
      <c r="AH348" s="1" t="s">
        <v>55</v>
      </c>
      <c r="AI348" s="1" t="s">
        <v>74</v>
      </c>
      <c r="AJ348" s="1" t="s">
        <v>1082</v>
      </c>
      <c r="AK348" s="1" t="s">
        <v>76</v>
      </c>
      <c r="AL348" s="5">
        <v>285</v>
      </c>
      <c r="AM348" s="10">
        <v>42389</v>
      </c>
      <c r="AN348" s="9">
        <v>10341825</v>
      </c>
      <c r="AO348" s="2">
        <v>402</v>
      </c>
      <c r="AP348" s="8">
        <v>42402</v>
      </c>
      <c r="AQ348" s="1" t="s">
        <v>77</v>
      </c>
      <c r="AR348" s="1" t="s">
        <v>57</v>
      </c>
      <c r="AS348" s="1" t="s">
        <v>121</v>
      </c>
      <c r="AT348" s="1" t="s">
        <v>750</v>
      </c>
      <c r="AU348" s="53"/>
      <c r="AV348" s="1" t="s">
        <v>80</v>
      </c>
      <c r="AW348" s="1">
        <v>1</v>
      </c>
      <c r="AX348" s="9"/>
      <c r="AY348" s="53"/>
      <c r="AZ348" s="53"/>
      <c r="BA348" s="6"/>
      <c r="BB348" s="53"/>
      <c r="BC348" s="6"/>
      <c r="BD348" s="6"/>
      <c r="BE348" s="55"/>
      <c r="BF348" s="53"/>
      <c r="BG348" s="53"/>
      <c r="BH348" s="53"/>
      <c r="BI348" s="53"/>
      <c r="BJ348" s="53"/>
      <c r="BK348" s="53"/>
      <c r="BL348" s="53"/>
      <c r="BM348" s="53"/>
      <c r="BN348" s="53"/>
      <c r="BO348" s="53"/>
      <c r="BP348" s="53"/>
      <c r="BQ348" s="53"/>
      <c r="BR348" s="56">
        <f>SUM(Z348+AX348+BE348+BL348)</f>
        <v>10341825</v>
      </c>
      <c r="BS348" s="53"/>
      <c r="BT348" s="6"/>
      <c r="BU348" s="53"/>
      <c r="BV348" s="53"/>
      <c r="BW348" s="53"/>
      <c r="BX348" s="53"/>
      <c r="BY348" s="53"/>
      <c r="BZ348" s="53"/>
      <c r="CA348" s="53"/>
      <c r="CB348" s="53"/>
    </row>
    <row r="349" spans="1:80" ht="15" customHeight="1">
      <c r="A349" s="1">
        <v>230</v>
      </c>
      <c r="B349" s="1">
        <v>2016</v>
      </c>
      <c r="C349" s="1" t="s">
        <v>48</v>
      </c>
      <c r="D349" s="1">
        <v>1</v>
      </c>
      <c r="E349" s="53"/>
      <c r="F349" s="2">
        <v>333</v>
      </c>
      <c r="G349" s="3">
        <v>3.10020203990015E+16</v>
      </c>
      <c r="H349" s="4" t="s">
        <v>1066</v>
      </c>
      <c r="I349" s="53"/>
      <c r="J349" s="1" t="s">
        <v>1083</v>
      </c>
      <c r="K349" s="54" t="s">
        <v>2238</v>
      </c>
      <c r="L349" s="1" t="s">
        <v>65</v>
      </c>
      <c r="M349" s="1" t="s">
        <v>66</v>
      </c>
      <c r="N349" s="1" t="s">
        <v>67</v>
      </c>
      <c r="O349" s="1" t="s">
        <v>68</v>
      </c>
      <c r="P349" s="1" t="s">
        <v>69</v>
      </c>
      <c r="Q349" s="2">
        <v>1</v>
      </c>
      <c r="R349" s="1" t="s">
        <v>70</v>
      </c>
      <c r="S349" s="53"/>
      <c r="T349" s="6">
        <v>42391</v>
      </c>
      <c r="U349" s="6">
        <v>42402</v>
      </c>
      <c r="V349" s="7" t="s">
        <v>1084</v>
      </c>
      <c r="W349" s="8">
        <v>42402</v>
      </c>
      <c r="X349" s="8">
        <v>42403</v>
      </c>
      <c r="Y349" s="8">
        <v>42676</v>
      </c>
      <c r="Z349" s="9">
        <v>28543437</v>
      </c>
      <c r="AA349" s="1" t="s">
        <v>51</v>
      </c>
      <c r="AB349" s="1" t="s">
        <v>52</v>
      </c>
      <c r="AC349" s="1" t="s">
        <v>72</v>
      </c>
      <c r="AD349" s="1">
        <v>9</v>
      </c>
      <c r="AE349" s="1" t="s">
        <v>54</v>
      </c>
      <c r="AF349" s="1" t="s">
        <v>1069</v>
      </c>
      <c r="AG349" s="1" t="s">
        <v>1070</v>
      </c>
      <c r="AH349" s="1" t="s">
        <v>84</v>
      </c>
      <c r="AI349" s="1" t="s">
        <v>85</v>
      </c>
      <c r="AJ349" s="1" t="s">
        <v>298</v>
      </c>
      <c r="AK349" s="1" t="s">
        <v>76</v>
      </c>
      <c r="AL349" s="5">
        <v>384</v>
      </c>
      <c r="AM349" s="10">
        <v>42391</v>
      </c>
      <c r="AN349" s="9">
        <v>28543437</v>
      </c>
      <c r="AO349" s="2">
        <v>413</v>
      </c>
      <c r="AP349" s="8">
        <v>42402</v>
      </c>
      <c r="AQ349" s="1" t="s">
        <v>77</v>
      </c>
      <c r="AR349" s="1" t="s">
        <v>62</v>
      </c>
      <c r="AS349" s="1" t="s">
        <v>78</v>
      </c>
      <c r="AT349" s="1" t="s">
        <v>79</v>
      </c>
      <c r="AU349" s="53"/>
      <c r="AV349" s="1" t="s">
        <v>80</v>
      </c>
      <c r="AW349" s="1">
        <v>1</v>
      </c>
      <c r="AX349" s="9">
        <v>7823016</v>
      </c>
      <c r="AY349" s="53">
        <v>74</v>
      </c>
      <c r="AZ349" s="53">
        <v>8959</v>
      </c>
      <c r="BA349" s="6">
        <v>42668</v>
      </c>
      <c r="BB349" s="53">
        <v>3416</v>
      </c>
      <c r="BC349" s="6">
        <v>42648</v>
      </c>
      <c r="BD349" s="8">
        <v>42751</v>
      </c>
      <c r="BE349" s="55"/>
      <c r="BF349" s="53"/>
      <c r="BG349" s="53"/>
      <c r="BH349" s="53"/>
      <c r="BI349" s="53"/>
      <c r="BJ349" s="53"/>
      <c r="BK349" s="53"/>
      <c r="BL349" s="53"/>
      <c r="BM349" s="53"/>
      <c r="BN349" s="53"/>
      <c r="BO349" s="53"/>
      <c r="BP349" s="53"/>
      <c r="BQ349" s="53"/>
      <c r="BR349" s="56">
        <f>SUM(Z349+AX349+BE349+BL349)</f>
        <v>36366453</v>
      </c>
      <c r="BS349" s="53"/>
      <c r="BT349" s="6"/>
      <c r="BU349" s="53"/>
      <c r="BV349" s="53"/>
      <c r="BW349" s="53"/>
      <c r="BX349" s="53"/>
      <c r="BY349" s="53"/>
      <c r="BZ349" s="53"/>
      <c r="CA349" s="53"/>
      <c r="CB349" s="53"/>
    </row>
    <row r="350" spans="1:80" ht="15" customHeight="1">
      <c r="A350" s="1">
        <v>230</v>
      </c>
      <c r="B350" s="1">
        <v>2016</v>
      </c>
      <c r="C350" s="1" t="s">
        <v>48</v>
      </c>
      <c r="D350" s="1">
        <v>1</v>
      </c>
      <c r="E350" s="53"/>
      <c r="F350" s="2">
        <v>334</v>
      </c>
      <c r="G350" s="11" t="s">
        <v>593</v>
      </c>
      <c r="H350" s="4" t="s">
        <v>594</v>
      </c>
      <c r="I350" s="53"/>
      <c r="J350" s="1" t="s">
        <v>1085</v>
      </c>
      <c r="K350" s="54" t="s">
        <v>2236</v>
      </c>
      <c r="L350" s="1" t="s">
        <v>65</v>
      </c>
      <c r="M350" s="1" t="s">
        <v>66</v>
      </c>
      <c r="N350" s="1" t="s">
        <v>67</v>
      </c>
      <c r="O350" s="1" t="s">
        <v>596</v>
      </c>
      <c r="P350" s="1" t="s">
        <v>69</v>
      </c>
      <c r="Q350" s="2">
        <v>1</v>
      </c>
      <c r="R350" s="1" t="s">
        <v>70</v>
      </c>
      <c r="S350" s="53"/>
      <c r="T350" s="6">
        <v>42397</v>
      </c>
      <c r="U350" s="6">
        <v>42402</v>
      </c>
      <c r="V350" s="7" t="s">
        <v>1086</v>
      </c>
      <c r="W350" s="8">
        <v>42402</v>
      </c>
      <c r="X350" s="8">
        <v>42402</v>
      </c>
      <c r="Y350" s="8">
        <v>42736</v>
      </c>
      <c r="Z350" s="9">
        <v>45504030</v>
      </c>
      <c r="AA350" s="1" t="s">
        <v>51</v>
      </c>
      <c r="AB350" s="1" t="s">
        <v>52</v>
      </c>
      <c r="AC350" s="1" t="s">
        <v>72</v>
      </c>
      <c r="AD350" s="1">
        <v>11</v>
      </c>
      <c r="AE350" s="1" t="s">
        <v>54</v>
      </c>
      <c r="AF350" s="1" t="s">
        <v>598</v>
      </c>
      <c r="AG350" s="1" t="s">
        <v>599</v>
      </c>
      <c r="AH350" s="1" t="s">
        <v>56</v>
      </c>
      <c r="AI350" s="1" t="s">
        <v>93</v>
      </c>
      <c r="AJ350" s="1" t="s">
        <v>128</v>
      </c>
      <c r="AK350" s="1" t="s">
        <v>779</v>
      </c>
      <c r="AL350" s="5">
        <v>814</v>
      </c>
      <c r="AM350" s="10">
        <v>42397</v>
      </c>
      <c r="AN350" s="9">
        <v>45504030</v>
      </c>
      <c r="AO350" s="2">
        <v>404</v>
      </c>
      <c r="AP350" s="8">
        <v>42402</v>
      </c>
      <c r="AQ350" s="1" t="s">
        <v>77</v>
      </c>
      <c r="AR350" s="1" t="s">
        <v>62</v>
      </c>
      <c r="AS350" s="1" t="s">
        <v>78</v>
      </c>
      <c r="AT350" s="1" t="s">
        <v>79</v>
      </c>
      <c r="AU350" s="53"/>
      <c r="AV350" s="1" t="s">
        <v>80</v>
      </c>
      <c r="AW350" s="1">
        <v>1</v>
      </c>
      <c r="AX350" s="9"/>
      <c r="AY350" s="53"/>
      <c r="AZ350" s="53"/>
      <c r="BA350" s="6"/>
      <c r="BB350" s="53"/>
      <c r="BC350" s="6"/>
      <c r="BD350" s="6"/>
      <c r="BE350" s="55"/>
      <c r="BF350" s="53"/>
      <c r="BG350" s="53"/>
      <c r="BH350" s="53"/>
      <c r="BI350" s="53"/>
      <c r="BJ350" s="53"/>
      <c r="BK350" s="53"/>
      <c r="BL350" s="53"/>
      <c r="BM350" s="53"/>
      <c r="BN350" s="53"/>
      <c r="BO350" s="53"/>
      <c r="BP350" s="53"/>
      <c r="BQ350" s="53"/>
      <c r="BR350" s="56">
        <f>SUM(Z350+AX350+BE350+BL350)</f>
        <v>45504030</v>
      </c>
      <c r="BS350" s="53"/>
      <c r="BT350" s="6"/>
      <c r="BU350" s="53"/>
      <c r="BV350" s="53"/>
      <c r="BW350" s="53"/>
      <c r="BX350" s="53"/>
      <c r="BY350" s="53"/>
      <c r="BZ350" s="53"/>
      <c r="CA350" s="53"/>
      <c r="CB350" s="53"/>
    </row>
    <row r="351" spans="1:80" ht="15" customHeight="1">
      <c r="A351" s="1">
        <v>230</v>
      </c>
      <c r="B351" s="1">
        <v>2016</v>
      </c>
      <c r="C351" s="1" t="s">
        <v>48</v>
      </c>
      <c r="D351" s="1">
        <v>1</v>
      </c>
      <c r="E351" s="53"/>
      <c r="F351" s="2">
        <v>335</v>
      </c>
      <c r="G351" s="3">
        <v>3.10020203990015E+16</v>
      </c>
      <c r="H351" s="4" t="s">
        <v>1066</v>
      </c>
      <c r="I351" s="53"/>
      <c r="J351" s="1" t="s">
        <v>1087</v>
      </c>
      <c r="K351" s="54" t="s">
        <v>2238</v>
      </c>
      <c r="L351" s="1" t="s">
        <v>65</v>
      </c>
      <c r="M351" s="1" t="s">
        <v>66</v>
      </c>
      <c r="N351" s="1" t="s">
        <v>67</v>
      </c>
      <c r="O351" s="1" t="s">
        <v>68</v>
      </c>
      <c r="P351" s="1" t="s">
        <v>69</v>
      </c>
      <c r="Q351" s="2">
        <v>1</v>
      </c>
      <c r="R351" s="1" t="s">
        <v>70</v>
      </c>
      <c r="S351" s="53"/>
      <c r="T351" s="6">
        <v>42391</v>
      </c>
      <c r="U351" s="6">
        <v>42402</v>
      </c>
      <c r="V351" s="7" t="s">
        <v>1088</v>
      </c>
      <c r="W351" s="8">
        <v>42402</v>
      </c>
      <c r="X351" s="8">
        <v>42402</v>
      </c>
      <c r="Y351" s="8">
        <v>42675</v>
      </c>
      <c r="Z351" s="9">
        <v>18615285</v>
      </c>
      <c r="AA351" s="1" t="s">
        <v>51</v>
      </c>
      <c r="AB351" s="1" t="s">
        <v>52</v>
      </c>
      <c r="AC351" s="1" t="s">
        <v>72</v>
      </c>
      <c r="AD351" s="1">
        <v>9</v>
      </c>
      <c r="AE351" s="1" t="s">
        <v>54</v>
      </c>
      <c r="AF351" s="1" t="s">
        <v>1069</v>
      </c>
      <c r="AG351" s="1" t="s">
        <v>1070</v>
      </c>
      <c r="AH351" s="1" t="s">
        <v>84</v>
      </c>
      <c r="AI351" s="1" t="s">
        <v>74</v>
      </c>
      <c r="AJ351" s="1" t="s">
        <v>298</v>
      </c>
      <c r="AK351" s="1" t="s">
        <v>76</v>
      </c>
      <c r="AL351" s="5">
        <v>382</v>
      </c>
      <c r="AM351" s="10">
        <v>42391</v>
      </c>
      <c r="AN351" s="9">
        <v>18615285</v>
      </c>
      <c r="AO351" s="2">
        <v>414</v>
      </c>
      <c r="AP351" s="8">
        <v>42402</v>
      </c>
      <c r="AQ351" s="1" t="s">
        <v>77</v>
      </c>
      <c r="AR351" s="1" t="s">
        <v>57</v>
      </c>
      <c r="AS351" s="1" t="s">
        <v>78</v>
      </c>
      <c r="AT351" s="1" t="s">
        <v>79</v>
      </c>
      <c r="AU351" s="53"/>
      <c r="AV351" s="1" t="s">
        <v>80</v>
      </c>
      <c r="AW351" s="1">
        <v>1</v>
      </c>
      <c r="AX351" s="9">
        <v>4067785</v>
      </c>
      <c r="AY351" s="53">
        <v>59</v>
      </c>
      <c r="AZ351" s="53">
        <v>8846</v>
      </c>
      <c r="BA351" s="6">
        <v>42663</v>
      </c>
      <c r="BB351" s="53">
        <v>3410</v>
      </c>
      <c r="BC351" s="6">
        <v>42648</v>
      </c>
      <c r="BD351" s="8">
        <v>42734</v>
      </c>
      <c r="BE351" s="55"/>
      <c r="BF351" s="53"/>
      <c r="BG351" s="53"/>
      <c r="BH351" s="53"/>
      <c r="BI351" s="53"/>
      <c r="BJ351" s="53"/>
      <c r="BK351" s="53"/>
      <c r="BL351" s="53"/>
      <c r="BM351" s="53"/>
      <c r="BN351" s="53"/>
      <c r="BO351" s="53"/>
      <c r="BP351" s="53"/>
      <c r="BQ351" s="53"/>
      <c r="BR351" s="56">
        <f>SUM(Z351+AX351+BE351+BL351)</f>
        <v>22683070</v>
      </c>
      <c r="BS351" s="53"/>
      <c r="BT351" s="6"/>
      <c r="BU351" s="53"/>
      <c r="BV351" s="53"/>
      <c r="BW351" s="53"/>
      <c r="BX351" s="53"/>
      <c r="BY351" s="53"/>
      <c r="BZ351" s="53"/>
      <c r="CA351" s="53"/>
      <c r="CB351" s="53"/>
    </row>
    <row r="352" spans="1:80" ht="15" customHeight="1">
      <c r="A352" s="1">
        <v>230</v>
      </c>
      <c r="B352" s="1">
        <v>2016</v>
      </c>
      <c r="C352" s="1" t="s">
        <v>48</v>
      </c>
      <c r="D352" s="1">
        <v>1</v>
      </c>
      <c r="E352" s="53"/>
      <c r="F352" s="2">
        <v>336</v>
      </c>
      <c r="G352" s="3">
        <v>3.10020102100004E+16</v>
      </c>
      <c r="H352" s="4" t="s">
        <v>303</v>
      </c>
      <c r="I352" s="53"/>
      <c r="J352" s="1" t="s">
        <v>1089</v>
      </c>
      <c r="K352" s="54" t="s">
        <v>2245</v>
      </c>
      <c r="L352" s="1" t="s">
        <v>65</v>
      </c>
      <c r="M352" s="1" t="s">
        <v>66</v>
      </c>
      <c r="N352" s="1" t="s">
        <v>67</v>
      </c>
      <c r="O352" s="1" t="s">
        <v>68</v>
      </c>
      <c r="P352" s="1" t="s">
        <v>69</v>
      </c>
      <c r="Q352" s="2">
        <v>1</v>
      </c>
      <c r="R352" s="1" t="s">
        <v>70</v>
      </c>
      <c r="S352" s="53"/>
      <c r="T352" s="6">
        <v>42387</v>
      </c>
      <c r="U352" s="6">
        <v>42402</v>
      </c>
      <c r="V352" s="7" t="s">
        <v>1090</v>
      </c>
      <c r="W352" s="8">
        <v>42402</v>
      </c>
      <c r="X352" s="8">
        <v>42402</v>
      </c>
      <c r="Y352" s="8">
        <v>42736</v>
      </c>
      <c r="Z352" s="9">
        <v>34886423</v>
      </c>
      <c r="AA352" s="1" t="s">
        <v>51</v>
      </c>
      <c r="AB352" s="1" t="s">
        <v>52</v>
      </c>
      <c r="AC352" s="1" t="s">
        <v>72</v>
      </c>
      <c r="AD352" s="1">
        <v>11</v>
      </c>
      <c r="AE352" s="1" t="s">
        <v>54</v>
      </c>
      <c r="AF352" s="1" t="s">
        <v>306</v>
      </c>
      <c r="AG352" s="1" t="s">
        <v>307</v>
      </c>
      <c r="AH352" s="1" t="s">
        <v>306</v>
      </c>
      <c r="AI352" s="1" t="s">
        <v>85</v>
      </c>
      <c r="AJ352" s="1" t="s">
        <v>282</v>
      </c>
      <c r="AK352" s="1" t="s">
        <v>1091</v>
      </c>
      <c r="AL352" s="5">
        <v>67</v>
      </c>
      <c r="AM352" s="10">
        <v>42387</v>
      </c>
      <c r="AN352" s="9">
        <v>34886423</v>
      </c>
      <c r="AO352" s="2">
        <v>403</v>
      </c>
      <c r="AP352" s="8">
        <v>42402</v>
      </c>
      <c r="AQ352" s="1" t="s">
        <v>77</v>
      </c>
      <c r="AR352" s="1" t="s">
        <v>57</v>
      </c>
      <c r="AS352" s="1" t="s">
        <v>309</v>
      </c>
      <c r="AT352" s="1" t="s">
        <v>310</v>
      </c>
      <c r="AU352" s="53"/>
      <c r="AV352" s="1" t="s">
        <v>80</v>
      </c>
      <c r="AW352" s="1">
        <v>1</v>
      </c>
      <c r="AX352" s="9"/>
      <c r="AY352" s="53"/>
      <c r="AZ352" s="53"/>
      <c r="BA352" s="6"/>
      <c r="BB352" s="53"/>
      <c r="BC352" s="6"/>
      <c r="BD352" s="6"/>
      <c r="BE352" s="55"/>
      <c r="BF352" s="53"/>
      <c r="BG352" s="53"/>
      <c r="BH352" s="53"/>
      <c r="BI352" s="53"/>
      <c r="BJ352" s="53"/>
      <c r="BK352" s="53"/>
      <c r="BL352" s="53"/>
      <c r="BM352" s="53"/>
      <c r="BN352" s="53"/>
      <c r="BO352" s="53"/>
      <c r="BP352" s="53"/>
      <c r="BQ352" s="53"/>
      <c r="BR352" s="56">
        <f>SUM(Z352+AX352+BE352+BL352)</f>
        <v>34886423</v>
      </c>
      <c r="BS352" s="53"/>
      <c r="BT352" s="6"/>
      <c r="BU352" s="53"/>
      <c r="BV352" s="53"/>
      <c r="BW352" s="53"/>
      <c r="BX352" s="53"/>
      <c r="BY352" s="53"/>
      <c r="BZ352" s="53"/>
      <c r="CA352" s="53"/>
      <c r="CB352" s="53"/>
    </row>
    <row r="353" spans="1:80" ht="15" customHeight="1">
      <c r="A353" s="1">
        <v>230</v>
      </c>
      <c r="B353" s="1">
        <v>2016</v>
      </c>
      <c r="C353" s="1" t="s">
        <v>48</v>
      </c>
      <c r="D353" s="1">
        <v>1</v>
      </c>
      <c r="E353" s="53"/>
      <c r="F353" s="2">
        <v>337</v>
      </c>
      <c r="G353" s="3">
        <v>3.10020203990015E+16</v>
      </c>
      <c r="H353" s="4" t="s">
        <v>1066</v>
      </c>
      <c r="I353" s="53"/>
      <c r="J353" s="1" t="s">
        <v>1092</v>
      </c>
      <c r="K353" s="54" t="s">
        <v>2238</v>
      </c>
      <c r="L353" s="1" t="s">
        <v>65</v>
      </c>
      <c r="M353" s="1" t="s">
        <v>66</v>
      </c>
      <c r="N353" s="1" t="s">
        <v>67</v>
      </c>
      <c r="O353" s="1" t="s">
        <v>68</v>
      </c>
      <c r="P353" s="1" t="s">
        <v>69</v>
      </c>
      <c r="Q353" s="2">
        <v>1</v>
      </c>
      <c r="R353" s="1" t="s">
        <v>70</v>
      </c>
      <c r="S353" s="53"/>
      <c r="T353" s="6">
        <v>42391</v>
      </c>
      <c r="U353" s="6">
        <v>42402</v>
      </c>
      <c r="V353" s="7" t="s">
        <v>1093</v>
      </c>
      <c r="W353" s="8">
        <v>42402</v>
      </c>
      <c r="X353" s="8">
        <v>42402</v>
      </c>
      <c r="Y353" s="8">
        <v>42675</v>
      </c>
      <c r="Z353" s="9">
        <v>18615285</v>
      </c>
      <c r="AA353" s="1" t="s">
        <v>51</v>
      </c>
      <c r="AB353" s="1" t="s">
        <v>52</v>
      </c>
      <c r="AC353" s="1" t="s">
        <v>72</v>
      </c>
      <c r="AD353" s="1">
        <v>9</v>
      </c>
      <c r="AE353" s="1" t="s">
        <v>54</v>
      </c>
      <c r="AF353" s="1" t="s">
        <v>1069</v>
      </c>
      <c r="AG353" s="1" t="s">
        <v>1070</v>
      </c>
      <c r="AH353" s="1" t="s">
        <v>84</v>
      </c>
      <c r="AI353" s="1" t="s">
        <v>74</v>
      </c>
      <c r="AJ353" s="1" t="s">
        <v>1094</v>
      </c>
      <c r="AK353" s="1" t="s">
        <v>76</v>
      </c>
      <c r="AL353" s="5">
        <v>380</v>
      </c>
      <c r="AM353" s="10">
        <v>42391</v>
      </c>
      <c r="AN353" s="9">
        <v>18615285</v>
      </c>
      <c r="AO353" s="2">
        <v>409</v>
      </c>
      <c r="AP353" s="8">
        <v>42402</v>
      </c>
      <c r="AQ353" s="1" t="s">
        <v>77</v>
      </c>
      <c r="AR353" s="1" t="s">
        <v>62</v>
      </c>
      <c r="AS353" s="1" t="s">
        <v>78</v>
      </c>
      <c r="AT353" s="1" t="s">
        <v>79</v>
      </c>
      <c r="AU353" s="53"/>
      <c r="AV353" s="1" t="s">
        <v>80</v>
      </c>
      <c r="AW353" s="1">
        <v>1</v>
      </c>
      <c r="AX353" s="9">
        <v>5101967</v>
      </c>
      <c r="AY353" s="53">
        <v>74</v>
      </c>
      <c r="AZ353" s="53">
        <v>8840</v>
      </c>
      <c r="BA353" s="6">
        <v>42663</v>
      </c>
      <c r="BB353" s="53">
        <v>3409</v>
      </c>
      <c r="BC353" s="6">
        <v>42646</v>
      </c>
      <c r="BD353" s="8">
        <v>42750</v>
      </c>
      <c r="BE353" s="55"/>
      <c r="BF353" s="53"/>
      <c r="BG353" s="53"/>
      <c r="BH353" s="53"/>
      <c r="BI353" s="53"/>
      <c r="BJ353" s="53"/>
      <c r="BK353" s="53"/>
      <c r="BL353" s="53"/>
      <c r="BM353" s="53"/>
      <c r="BN353" s="53"/>
      <c r="BO353" s="53"/>
      <c r="BP353" s="53"/>
      <c r="BQ353" s="53"/>
      <c r="BR353" s="56">
        <f>SUM(Z353+AX353+BE353+BL353)</f>
        <v>23717252</v>
      </c>
      <c r="BS353" s="53"/>
      <c r="BT353" s="6"/>
      <c r="BU353" s="53"/>
      <c r="BV353" s="53"/>
      <c r="BW353" s="53"/>
      <c r="BX353" s="53"/>
      <c r="BY353" s="53"/>
      <c r="BZ353" s="53"/>
      <c r="CA353" s="53"/>
      <c r="CB353" s="53"/>
    </row>
    <row r="354" spans="1:80" ht="15" customHeight="1">
      <c r="A354" s="1">
        <v>230</v>
      </c>
      <c r="B354" s="1">
        <v>2016</v>
      </c>
      <c r="C354" s="1" t="s">
        <v>48</v>
      </c>
      <c r="D354" s="1">
        <v>1</v>
      </c>
      <c r="E354" s="53"/>
      <c r="F354" s="2">
        <v>338</v>
      </c>
      <c r="G354" s="3">
        <v>3.10020102100004E+16</v>
      </c>
      <c r="H354" s="4" t="s">
        <v>303</v>
      </c>
      <c r="I354" s="53"/>
      <c r="J354" s="1" t="s">
        <v>1095</v>
      </c>
      <c r="K354" s="54" t="s">
        <v>2258</v>
      </c>
      <c r="L354" s="1" t="s">
        <v>65</v>
      </c>
      <c r="M354" s="1" t="s">
        <v>66</v>
      </c>
      <c r="N354" s="1" t="s">
        <v>67</v>
      </c>
      <c r="O354" s="1" t="s">
        <v>68</v>
      </c>
      <c r="P354" s="1" t="s">
        <v>69</v>
      </c>
      <c r="Q354" s="2">
        <v>1</v>
      </c>
      <c r="R354" s="1" t="s">
        <v>70</v>
      </c>
      <c r="S354" s="53"/>
      <c r="T354" s="6">
        <v>42387</v>
      </c>
      <c r="U354" s="6">
        <v>42402</v>
      </c>
      <c r="V354" s="7" t="s">
        <v>1096</v>
      </c>
      <c r="W354" s="8">
        <v>42402</v>
      </c>
      <c r="X354" s="8">
        <v>42402</v>
      </c>
      <c r="Y354" s="8">
        <v>42736</v>
      </c>
      <c r="Z354" s="9">
        <v>34886423</v>
      </c>
      <c r="AA354" s="1" t="s">
        <v>51</v>
      </c>
      <c r="AB354" s="1" t="s">
        <v>52</v>
      </c>
      <c r="AC354" s="1" t="s">
        <v>72</v>
      </c>
      <c r="AD354" s="1">
        <v>11</v>
      </c>
      <c r="AE354" s="1" t="s">
        <v>54</v>
      </c>
      <c r="AF354" s="1" t="s">
        <v>1097</v>
      </c>
      <c r="AG354" s="1" t="s">
        <v>1098</v>
      </c>
      <c r="AH354" s="1" t="s">
        <v>306</v>
      </c>
      <c r="AI354" s="1" t="s">
        <v>85</v>
      </c>
      <c r="AJ354" s="1" t="s">
        <v>108</v>
      </c>
      <c r="AK354" s="1" t="s">
        <v>76</v>
      </c>
      <c r="AL354" s="5">
        <v>61</v>
      </c>
      <c r="AM354" s="10">
        <v>42387</v>
      </c>
      <c r="AN354" s="9">
        <v>34886423</v>
      </c>
      <c r="AO354" s="2">
        <v>405</v>
      </c>
      <c r="AP354" s="8">
        <v>42402</v>
      </c>
      <c r="AQ354" s="1" t="s">
        <v>77</v>
      </c>
      <c r="AR354" s="1" t="s">
        <v>62</v>
      </c>
      <c r="AS354" s="1" t="s">
        <v>309</v>
      </c>
      <c r="AT354" s="1" t="s">
        <v>310</v>
      </c>
      <c r="AU354" s="53"/>
      <c r="AV354" s="1" t="s">
        <v>80</v>
      </c>
      <c r="AW354" s="1">
        <v>1</v>
      </c>
      <c r="AX354" s="9"/>
      <c r="AY354" s="53"/>
      <c r="AZ354" s="53"/>
      <c r="BA354" s="6"/>
      <c r="BB354" s="53"/>
      <c r="BC354" s="6"/>
      <c r="BD354" s="6"/>
      <c r="BE354" s="55"/>
      <c r="BF354" s="53"/>
      <c r="BG354" s="53"/>
      <c r="BH354" s="53"/>
      <c r="BI354" s="53"/>
      <c r="BJ354" s="53"/>
      <c r="BK354" s="53"/>
      <c r="BL354" s="53"/>
      <c r="BM354" s="53"/>
      <c r="BN354" s="53"/>
      <c r="BO354" s="53"/>
      <c r="BP354" s="53"/>
      <c r="BQ354" s="53"/>
      <c r="BR354" s="56">
        <f>SUM(Z354+AX354+BE354+BL354)</f>
        <v>34886423</v>
      </c>
      <c r="BS354" s="53"/>
      <c r="BT354" s="6"/>
      <c r="BU354" s="53"/>
      <c r="BV354" s="53"/>
      <c r="BW354" s="53"/>
      <c r="BX354" s="53"/>
      <c r="BY354" s="53"/>
      <c r="BZ354" s="53"/>
      <c r="CA354" s="53"/>
      <c r="CB354" s="53"/>
    </row>
    <row r="355" spans="1:80" ht="15" customHeight="1">
      <c r="A355" s="1">
        <v>230</v>
      </c>
      <c r="B355" s="1">
        <v>2016</v>
      </c>
      <c r="C355" s="1" t="s">
        <v>48</v>
      </c>
      <c r="D355" s="1">
        <v>1</v>
      </c>
      <c r="E355" s="53"/>
      <c r="F355" s="2">
        <v>339</v>
      </c>
      <c r="G355" s="3">
        <v>3.10020203990015E+16</v>
      </c>
      <c r="H355" s="4" t="s">
        <v>1066</v>
      </c>
      <c r="I355" s="53"/>
      <c r="J355" s="1" t="s">
        <v>1099</v>
      </c>
      <c r="K355" s="54" t="s">
        <v>2238</v>
      </c>
      <c r="L355" s="1" t="s">
        <v>65</v>
      </c>
      <c r="M355" s="1" t="s">
        <v>66</v>
      </c>
      <c r="N355" s="1" t="s">
        <v>67</v>
      </c>
      <c r="O355" s="1" t="s">
        <v>68</v>
      </c>
      <c r="P355" s="1" t="s">
        <v>69</v>
      </c>
      <c r="Q355" s="2">
        <v>1</v>
      </c>
      <c r="R355" s="1" t="s">
        <v>70</v>
      </c>
      <c r="S355" s="53"/>
      <c r="T355" s="6">
        <v>42391</v>
      </c>
      <c r="U355" s="6">
        <v>42402</v>
      </c>
      <c r="V355" s="7" t="s">
        <v>1100</v>
      </c>
      <c r="W355" s="8">
        <v>42402</v>
      </c>
      <c r="X355" s="8">
        <v>42402</v>
      </c>
      <c r="Y355" s="8">
        <v>42675</v>
      </c>
      <c r="Z355" s="9">
        <v>28543437</v>
      </c>
      <c r="AA355" s="1" t="s">
        <v>51</v>
      </c>
      <c r="AB355" s="1" t="s">
        <v>52</v>
      </c>
      <c r="AC355" s="1" t="s">
        <v>72</v>
      </c>
      <c r="AD355" s="1">
        <v>9</v>
      </c>
      <c r="AE355" s="1" t="s">
        <v>54</v>
      </c>
      <c r="AF355" s="1" t="s">
        <v>1069</v>
      </c>
      <c r="AG355" s="1" t="s">
        <v>1070</v>
      </c>
      <c r="AH355" s="1" t="s">
        <v>84</v>
      </c>
      <c r="AI355" s="1" t="s">
        <v>1101</v>
      </c>
      <c r="AJ355" s="1" t="s">
        <v>298</v>
      </c>
      <c r="AK355" s="1" t="s">
        <v>76</v>
      </c>
      <c r="AL355" s="5">
        <v>385</v>
      </c>
      <c r="AM355" s="10">
        <v>42391</v>
      </c>
      <c r="AN355" s="9">
        <v>28543437</v>
      </c>
      <c r="AO355" s="2">
        <v>407</v>
      </c>
      <c r="AP355" s="8">
        <v>42402</v>
      </c>
      <c r="AQ355" s="1" t="s">
        <v>77</v>
      </c>
      <c r="AR355" s="1" t="s">
        <v>57</v>
      </c>
      <c r="AS355" s="1" t="s">
        <v>78</v>
      </c>
      <c r="AT355" s="1" t="s">
        <v>79</v>
      </c>
      <c r="AU355" s="53"/>
      <c r="AV355" s="1" t="s">
        <v>80</v>
      </c>
      <c r="AW355" s="1">
        <v>1</v>
      </c>
      <c r="AX355" s="9">
        <v>7823016</v>
      </c>
      <c r="AY355" s="53">
        <v>74</v>
      </c>
      <c r="AZ355" s="53">
        <v>8848</v>
      </c>
      <c r="BA355" s="6">
        <v>42663</v>
      </c>
      <c r="BB355" s="53">
        <v>3412</v>
      </c>
      <c r="BC355" s="6">
        <v>42649</v>
      </c>
      <c r="BD355" s="8">
        <v>42750</v>
      </c>
      <c r="BE355" s="55"/>
      <c r="BF355" s="53"/>
      <c r="BG355" s="53"/>
      <c r="BH355" s="53"/>
      <c r="BI355" s="53"/>
      <c r="BJ355" s="53"/>
      <c r="BK355" s="53"/>
      <c r="BL355" s="53"/>
      <c r="BM355" s="53"/>
      <c r="BN355" s="53"/>
      <c r="BO355" s="53"/>
      <c r="BP355" s="53"/>
      <c r="BQ355" s="53"/>
      <c r="BR355" s="56">
        <f>SUM(Z355+AX355+BE355+BL355)</f>
        <v>36366453</v>
      </c>
      <c r="BS355" s="53"/>
      <c r="BT355" s="6"/>
      <c r="BU355" s="53"/>
      <c r="BV355" s="53"/>
      <c r="BW355" s="53"/>
      <c r="BX355" s="53"/>
      <c r="BY355" s="53"/>
      <c r="BZ355" s="53"/>
      <c r="CA355" s="53"/>
      <c r="CB355" s="53"/>
    </row>
    <row r="356" spans="1:80" ht="15" customHeight="1">
      <c r="A356" s="1">
        <v>230</v>
      </c>
      <c r="B356" s="1">
        <v>2016</v>
      </c>
      <c r="C356" s="1" t="s">
        <v>48</v>
      </c>
      <c r="D356" s="1">
        <v>1</v>
      </c>
      <c r="E356" s="53"/>
      <c r="F356" s="2">
        <v>340</v>
      </c>
      <c r="G356" s="3">
        <v>3.10020203990015E+16</v>
      </c>
      <c r="H356" s="4" t="s">
        <v>1066</v>
      </c>
      <c r="I356" s="53"/>
      <c r="J356" s="1" t="s">
        <v>1102</v>
      </c>
      <c r="K356" s="54" t="s">
        <v>2238</v>
      </c>
      <c r="L356" s="1" t="s">
        <v>65</v>
      </c>
      <c r="M356" s="1" t="s">
        <v>66</v>
      </c>
      <c r="N356" s="1" t="s">
        <v>67</v>
      </c>
      <c r="O356" s="1" t="s">
        <v>68</v>
      </c>
      <c r="P356" s="1" t="s">
        <v>69</v>
      </c>
      <c r="Q356" s="2">
        <v>1</v>
      </c>
      <c r="R356" s="1" t="s">
        <v>70</v>
      </c>
      <c r="S356" s="53"/>
      <c r="T356" s="6">
        <v>42391</v>
      </c>
      <c r="U356" s="6">
        <v>42402</v>
      </c>
      <c r="V356" s="7" t="s">
        <v>1103</v>
      </c>
      <c r="W356" s="8">
        <v>42402</v>
      </c>
      <c r="X356" s="8">
        <v>42402</v>
      </c>
      <c r="Y356" s="8">
        <v>42675</v>
      </c>
      <c r="Z356" s="9">
        <v>18615285</v>
      </c>
      <c r="AA356" s="1" t="s">
        <v>51</v>
      </c>
      <c r="AB356" s="1" t="s">
        <v>52</v>
      </c>
      <c r="AC356" s="1" t="s">
        <v>72</v>
      </c>
      <c r="AD356" s="1">
        <v>9</v>
      </c>
      <c r="AE356" s="1" t="s">
        <v>54</v>
      </c>
      <c r="AF356" s="1" t="s">
        <v>1069</v>
      </c>
      <c r="AG356" s="1" t="s">
        <v>1070</v>
      </c>
      <c r="AH356" s="1" t="s">
        <v>84</v>
      </c>
      <c r="AI356" s="1" t="s">
        <v>74</v>
      </c>
      <c r="AJ356" s="1" t="s">
        <v>1104</v>
      </c>
      <c r="AK356" s="1" t="s">
        <v>76</v>
      </c>
      <c r="AL356" s="5">
        <v>381</v>
      </c>
      <c r="AM356" s="10">
        <v>42391</v>
      </c>
      <c r="AN356" s="9">
        <v>18615285</v>
      </c>
      <c r="AO356" s="2">
        <v>408</v>
      </c>
      <c r="AP356" s="8">
        <v>42402</v>
      </c>
      <c r="AQ356" s="1" t="s">
        <v>77</v>
      </c>
      <c r="AR356" s="1" t="s">
        <v>57</v>
      </c>
      <c r="AS356" s="1" t="s">
        <v>78</v>
      </c>
      <c r="AT356" s="1" t="s">
        <v>79</v>
      </c>
      <c r="AU356" s="53"/>
      <c r="AV356" s="1" t="s">
        <v>80</v>
      </c>
      <c r="AW356" s="1">
        <v>1</v>
      </c>
      <c r="AX356" s="9">
        <v>5101967</v>
      </c>
      <c r="AY356" s="53">
        <v>74</v>
      </c>
      <c r="AZ356" s="53">
        <v>8847</v>
      </c>
      <c r="BA356" s="6">
        <v>42663</v>
      </c>
      <c r="BB356" s="53">
        <v>3399</v>
      </c>
      <c r="BC356" s="6">
        <v>42648</v>
      </c>
      <c r="BD356" s="8">
        <v>42750</v>
      </c>
      <c r="BE356" s="55"/>
      <c r="BF356" s="53"/>
      <c r="BG356" s="53"/>
      <c r="BH356" s="53"/>
      <c r="BI356" s="53"/>
      <c r="BJ356" s="53"/>
      <c r="BK356" s="53"/>
      <c r="BL356" s="53"/>
      <c r="BM356" s="53"/>
      <c r="BN356" s="53"/>
      <c r="BO356" s="53"/>
      <c r="BP356" s="53"/>
      <c r="BQ356" s="53"/>
      <c r="BR356" s="56">
        <f>SUM(Z356+AX356+BE356+BL356)</f>
        <v>23717252</v>
      </c>
      <c r="BS356" s="53"/>
      <c r="BT356" s="6"/>
      <c r="BU356" s="53"/>
      <c r="BV356" s="53"/>
      <c r="BW356" s="53"/>
      <c r="BX356" s="53"/>
      <c r="BY356" s="53"/>
      <c r="BZ356" s="53"/>
      <c r="CA356" s="53"/>
      <c r="CB356" s="53"/>
    </row>
    <row r="357" spans="1:80" ht="15" customHeight="1">
      <c r="A357" s="1">
        <v>230</v>
      </c>
      <c r="B357" s="1">
        <v>2016</v>
      </c>
      <c r="C357" s="1" t="s">
        <v>48</v>
      </c>
      <c r="D357" s="1">
        <v>1</v>
      </c>
      <c r="E357" s="53"/>
      <c r="F357" s="2">
        <v>341</v>
      </c>
      <c r="G357" s="3">
        <v>3.10020203990015E+16</v>
      </c>
      <c r="H357" s="4" t="s">
        <v>1066</v>
      </c>
      <c r="I357" s="53"/>
      <c r="J357" s="1" t="s">
        <v>1105</v>
      </c>
      <c r="K357" s="54" t="s">
        <v>2238</v>
      </c>
      <c r="L357" s="1" t="s">
        <v>65</v>
      </c>
      <c r="M357" s="1" t="s">
        <v>66</v>
      </c>
      <c r="N357" s="1" t="s">
        <v>67</v>
      </c>
      <c r="O357" s="1" t="s">
        <v>68</v>
      </c>
      <c r="P357" s="1" t="s">
        <v>69</v>
      </c>
      <c r="Q357" s="2">
        <v>1</v>
      </c>
      <c r="R357" s="1" t="s">
        <v>70</v>
      </c>
      <c r="S357" s="53"/>
      <c r="T357" s="6">
        <v>42391</v>
      </c>
      <c r="U357" s="6">
        <v>42402</v>
      </c>
      <c r="V357" s="7" t="s">
        <v>1076</v>
      </c>
      <c r="W357" s="8">
        <v>42402</v>
      </c>
      <c r="X357" s="8">
        <v>42402</v>
      </c>
      <c r="Y357" s="8">
        <v>42675</v>
      </c>
      <c r="Z357" s="9">
        <v>18615285</v>
      </c>
      <c r="AA357" s="1" t="s">
        <v>51</v>
      </c>
      <c r="AB357" s="1" t="s">
        <v>52</v>
      </c>
      <c r="AC357" s="1" t="s">
        <v>72</v>
      </c>
      <c r="AD357" s="1">
        <v>9</v>
      </c>
      <c r="AE357" s="1" t="s">
        <v>54</v>
      </c>
      <c r="AF357" s="1" t="s">
        <v>1069</v>
      </c>
      <c r="AG357" s="1" t="s">
        <v>1070</v>
      </c>
      <c r="AH357" s="1" t="s">
        <v>84</v>
      </c>
      <c r="AI357" s="1" t="s">
        <v>74</v>
      </c>
      <c r="AJ357" s="1" t="s">
        <v>1106</v>
      </c>
      <c r="AK357" s="1" t="s">
        <v>76</v>
      </c>
      <c r="AL357" s="5">
        <v>376</v>
      </c>
      <c r="AM357" s="10">
        <v>42391</v>
      </c>
      <c r="AN357" s="9">
        <v>18615285</v>
      </c>
      <c r="AO357" s="2">
        <v>406</v>
      </c>
      <c r="AP357" s="8">
        <v>42402</v>
      </c>
      <c r="AQ357" s="1" t="s">
        <v>77</v>
      </c>
      <c r="AR357" s="1" t="s">
        <v>57</v>
      </c>
      <c r="AS357" s="1" t="s">
        <v>78</v>
      </c>
      <c r="AT357" s="1" t="s">
        <v>79</v>
      </c>
      <c r="AU357" s="53"/>
      <c r="AV357" s="1" t="s">
        <v>80</v>
      </c>
      <c r="AW357" s="1">
        <v>1</v>
      </c>
      <c r="AX357" s="9">
        <v>4067785</v>
      </c>
      <c r="AY357" s="53">
        <v>59</v>
      </c>
      <c r="AZ357" s="53">
        <v>8937</v>
      </c>
      <c r="BA357" s="6">
        <v>42668</v>
      </c>
      <c r="BB357" s="53">
        <v>3618</v>
      </c>
      <c r="BC357" s="6">
        <v>42657</v>
      </c>
      <c r="BD357" s="8">
        <v>42734</v>
      </c>
      <c r="BE357" s="55"/>
      <c r="BF357" s="53"/>
      <c r="BG357" s="53"/>
      <c r="BH357" s="53"/>
      <c r="BI357" s="53"/>
      <c r="BJ357" s="53"/>
      <c r="BK357" s="53"/>
      <c r="BL357" s="53"/>
      <c r="BM357" s="53"/>
      <c r="BN357" s="53"/>
      <c r="BO357" s="53"/>
      <c r="BP357" s="53"/>
      <c r="BQ357" s="53"/>
      <c r="BR357" s="56">
        <f>SUM(Z357+AX357+BE357+BL357)</f>
        <v>22683070</v>
      </c>
      <c r="BS357" s="53"/>
      <c r="BT357" s="6"/>
      <c r="BU357" s="53"/>
      <c r="BV357" s="53"/>
      <c r="BW357" s="53"/>
      <c r="BX357" s="53"/>
      <c r="BY357" s="53"/>
      <c r="BZ357" s="53"/>
      <c r="CA357" s="53"/>
      <c r="CB357" s="53"/>
    </row>
    <row r="358" spans="1:80" ht="15" customHeight="1">
      <c r="A358" s="1">
        <v>230</v>
      </c>
      <c r="B358" s="1">
        <v>2016</v>
      </c>
      <c r="C358" s="1" t="s">
        <v>48</v>
      </c>
      <c r="D358" s="1">
        <v>1</v>
      </c>
      <c r="E358" s="53"/>
      <c r="F358" s="2">
        <v>342</v>
      </c>
      <c r="G358" s="3">
        <v>3.10020102100005E+16</v>
      </c>
      <c r="H358" s="4" t="s">
        <v>403</v>
      </c>
      <c r="I358" s="53"/>
      <c r="J358" s="1" t="s">
        <v>1107</v>
      </c>
      <c r="K358" s="54" t="s">
        <v>2231</v>
      </c>
      <c r="L358" s="1" t="s">
        <v>65</v>
      </c>
      <c r="M358" s="1" t="s">
        <v>66</v>
      </c>
      <c r="N358" s="1" t="s">
        <v>67</v>
      </c>
      <c r="O358" s="1" t="s">
        <v>68</v>
      </c>
      <c r="P358" s="1" t="s">
        <v>69</v>
      </c>
      <c r="Q358" s="2">
        <v>1</v>
      </c>
      <c r="R358" s="1" t="s">
        <v>70</v>
      </c>
      <c r="S358" s="53"/>
      <c r="T358" s="6">
        <v>42388</v>
      </c>
      <c r="U358" s="6">
        <v>42402</v>
      </c>
      <c r="V358" s="7" t="s">
        <v>1108</v>
      </c>
      <c r="W358" s="8">
        <v>42402</v>
      </c>
      <c r="X358" s="8">
        <v>42402</v>
      </c>
      <c r="Y358" s="8">
        <v>42720</v>
      </c>
      <c r="Z358" s="9">
        <v>16650344</v>
      </c>
      <c r="AA358" s="1" t="s">
        <v>51</v>
      </c>
      <c r="AB358" s="1" t="s">
        <v>52</v>
      </c>
      <c r="AC358" s="1" t="s">
        <v>132</v>
      </c>
      <c r="AD358" s="1">
        <v>315</v>
      </c>
      <c r="AE358" s="1" t="s">
        <v>54</v>
      </c>
      <c r="AF358" s="1" t="s">
        <v>462</v>
      </c>
      <c r="AG358" s="1" t="s">
        <v>463</v>
      </c>
      <c r="AH358" s="1" t="s">
        <v>117</v>
      </c>
      <c r="AI358" s="1" t="s">
        <v>119</v>
      </c>
      <c r="AJ358" s="1" t="s">
        <v>120</v>
      </c>
      <c r="AK358" s="1" t="s">
        <v>76</v>
      </c>
      <c r="AL358" s="5">
        <v>179</v>
      </c>
      <c r="AM358" s="10">
        <v>42388</v>
      </c>
      <c r="AN358" s="9">
        <v>16650344</v>
      </c>
      <c r="AO358" s="2">
        <v>420</v>
      </c>
      <c r="AP358" s="8">
        <v>42402</v>
      </c>
      <c r="AQ358" s="1" t="s">
        <v>77</v>
      </c>
      <c r="AR358" s="1" t="s">
        <v>57</v>
      </c>
      <c r="AS358" s="1" t="s">
        <v>121</v>
      </c>
      <c r="AT358" s="1" t="s">
        <v>122</v>
      </c>
      <c r="AU358" s="53"/>
      <c r="AV358" s="1" t="s">
        <v>80</v>
      </c>
      <c r="AW358" s="1">
        <v>1</v>
      </c>
      <c r="AX358" s="9">
        <v>370008</v>
      </c>
      <c r="AY358" s="53">
        <v>7</v>
      </c>
      <c r="AZ358" s="53">
        <v>9603</v>
      </c>
      <c r="BA358" s="6">
        <v>42700</v>
      </c>
      <c r="BB358" s="53">
        <v>4129</v>
      </c>
      <c r="BC358" s="6">
        <v>42683</v>
      </c>
      <c r="BD358" s="8">
        <v>42725</v>
      </c>
      <c r="BE358" s="55"/>
      <c r="BF358" s="53"/>
      <c r="BG358" s="53"/>
      <c r="BH358" s="53"/>
      <c r="BI358" s="53"/>
      <c r="BJ358" s="53"/>
      <c r="BK358" s="53"/>
      <c r="BL358" s="53"/>
      <c r="BM358" s="53"/>
      <c r="BN358" s="53"/>
      <c r="BO358" s="53"/>
      <c r="BP358" s="53"/>
      <c r="BQ358" s="53"/>
      <c r="BR358" s="56">
        <f>SUM(Z358+AX358+BE358+BL358)</f>
        <v>17020352</v>
      </c>
      <c r="BS358" s="53"/>
      <c r="BT358" s="6"/>
      <c r="BU358" s="53"/>
      <c r="BV358" s="53"/>
      <c r="BW358" s="53"/>
      <c r="BX358" s="53"/>
      <c r="BY358" s="53"/>
      <c r="BZ358" s="53"/>
      <c r="CA358" s="53"/>
      <c r="CB358" s="53"/>
    </row>
    <row r="359" spans="1:80" ht="15" customHeight="1">
      <c r="A359" s="1">
        <v>230</v>
      </c>
      <c r="B359" s="1">
        <v>2016</v>
      </c>
      <c r="C359" s="1" t="s">
        <v>48</v>
      </c>
      <c r="D359" s="1">
        <v>1</v>
      </c>
      <c r="E359" s="53"/>
      <c r="F359" s="2">
        <v>343</v>
      </c>
      <c r="G359" s="11" t="s">
        <v>96</v>
      </c>
      <c r="H359" s="4" t="s">
        <v>97</v>
      </c>
      <c r="I359" s="53"/>
      <c r="J359" s="1" t="s">
        <v>1109</v>
      </c>
      <c r="K359" s="14" t="s">
        <v>2226</v>
      </c>
      <c r="L359" s="1" t="s">
        <v>65</v>
      </c>
      <c r="M359" s="1" t="s">
        <v>66</v>
      </c>
      <c r="N359" s="1" t="s">
        <v>67</v>
      </c>
      <c r="O359" s="1" t="s">
        <v>68</v>
      </c>
      <c r="P359" s="1" t="s">
        <v>69</v>
      </c>
      <c r="Q359" s="2">
        <v>1</v>
      </c>
      <c r="R359" s="1" t="s">
        <v>70</v>
      </c>
      <c r="S359" s="53"/>
      <c r="T359" s="6">
        <v>42394</v>
      </c>
      <c r="U359" s="6">
        <v>42402</v>
      </c>
      <c r="V359" s="12" t="s">
        <v>1110</v>
      </c>
      <c r="W359" s="8">
        <v>42402</v>
      </c>
      <c r="X359" s="8">
        <v>42402</v>
      </c>
      <c r="Y359" s="8">
        <v>42705</v>
      </c>
      <c r="Z359" s="9">
        <v>20683620</v>
      </c>
      <c r="AA359" s="1" t="s">
        <v>51</v>
      </c>
      <c r="AB359" s="1" t="s">
        <v>52</v>
      </c>
      <c r="AC359" s="1" t="s">
        <v>72</v>
      </c>
      <c r="AD359" s="1">
        <v>10</v>
      </c>
      <c r="AE359" s="1" t="s">
        <v>54</v>
      </c>
      <c r="AF359" s="1" t="s">
        <v>1073</v>
      </c>
      <c r="AG359" s="1" t="s">
        <v>1074</v>
      </c>
      <c r="AH359" s="1" t="s">
        <v>84</v>
      </c>
      <c r="AI359" s="1" t="s">
        <v>74</v>
      </c>
      <c r="AJ359" s="1" t="s">
        <v>1111</v>
      </c>
      <c r="AK359" s="1" t="s">
        <v>76</v>
      </c>
      <c r="AL359" s="5">
        <v>554</v>
      </c>
      <c r="AM359" s="10">
        <v>42394</v>
      </c>
      <c r="AN359" s="9">
        <v>20683620</v>
      </c>
      <c r="AO359" s="2">
        <v>417</v>
      </c>
      <c r="AP359" s="8">
        <v>42402</v>
      </c>
      <c r="AQ359" s="1" t="s">
        <v>77</v>
      </c>
      <c r="AR359" s="1" t="s">
        <v>62</v>
      </c>
      <c r="AS359" s="1" t="s">
        <v>78</v>
      </c>
      <c r="AT359" s="1" t="s">
        <v>79</v>
      </c>
      <c r="AU359" s="53"/>
      <c r="AV359" s="1" t="s">
        <v>80</v>
      </c>
      <c r="AW359" s="1">
        <v>1</v>
      </c>
      <c r="AX359" s="9">
        <v>620510</v>
      </c>
      <c r="AY359" s="53">
        <v>9</v>
      </c>
      <c r="AZ359" s="53">
        <v>9583</v>
      </c>
      <c r="BA359" s="6">
        <v>42702</v>
      </c>
      <c r="BB359" s="53">
        <v>4411</v>
      </c>
      <c r="BC359" s="6">
        <v>42692</v>
      </c>
      <c r="BD359" s="8">
        <v>42714</v>
      </c>
      <c r="BE359" s="55"/>
      <c r="BF359" s="53"/>
      <c r="BG359" s="53"/>
      <c r="BH359" s="53"/>
      <c r="BI359" s="53"/>
      <c r="BJ359" s="53"/>
      <c r="BK359" s="53"/>
      <c r="BL359" s="53"/>
      <c r="BM359" s="53"/>
      <c r="BN359" s="53"/>
      <c r="BO359" s="53"/>
      <c r="BP359" s="53"/>
      <c r="BQ359" s="53"/>
      <c r="BR359" s="56">
        <f>SUM(Z359+AX359+BE359+BL359)</f>
        <v>21304130</v>
      </c>
      <c r="BS359" s="53"/>
      <c r="BT359" s="6"/>
      <c r="BU359" s="53"/>
      <c r="BV359" s="53"/>
      <c r="BW359" s="53"/>
      <c r="BX359" s="53"/>
      <c r="BY359" s="53"/>
      <c r="BZ359" s="53"/>
      <c r="CA359" s="53"/>
      <c r="CB359" s="53"/>
    </row>
    <row r="360" spans="1:80" ht="15" customHeight="1">
      <c r="A360" s="1">
        <v>230</v>
      </c>
      <c r="B360" s="1">
        <v>2016</v>
      </c>
      <c r="C360" s="1" t="s">
        <v>48</v>
      </c>
      <c r="D360" s="1">
        <v>1</v>
      </c>
      <c r="E360" s="53"/>
      <c r="F360" s="2">
        <v>344</v>
      </c>
      <c r="G360" s="11" t="s">
        <v>96</v>
      </c>
      <c r="H360" s="4" t="s">
        <v>97</v>
      </c>
      <c r="I360" s="53"/>
      <c r="J360" s="1" t="s">
        <v>1112</v>
      </c>
      <c r="K360" s="14" t="s">
        <v>2226</v>
      </c>
      <c r="L360" s="1" t="s">
        <v>65</v>
      </c>
      <c r="M360" s="1" t="s">
        <v>66</v>
      </c>
      <c r="N360" s="1" t="s">
        <v>67</v>
      </c>
      <c r="O360" s="1" t="s">
        <v>68</v>
      </c>
      <c r="P360" s="1" t="s">
        <v>69</v>
      </c>
      <c r="Q360" s="2">
        <v>1</v>
      </c>
      <c r="R360" s="1" t="s">
        <v>70</v>
      </c>
      <c r="S360" s="53"/>
      <c r="T360" s="6">
        <v>42391</v>
      </c>
      <c r="U360" s="6">
        <v>42402</v>
      </c>
      <c r="V360" s="12" t="s">
        <v>1113</v>
      </c>
      <c r="W360" s="8">
        <v>42402</v>
      </c>
      <c r="X360" s="8">
        <v>42402</v>
      </c>
      <c r="Y360" s="8">
        <v>42705</v>
      </c>
      <c r="Z360" s="9">
        <v>15857440</v>
      </c>
      <c r="AA360" s="1" t="s">
        <v>51</v>
      </c>
      <c r="AB360" s="1" t="s">
        <v>52</v>
      </c>
      <c r="AC360" s="1" t="s">
        <v>72</v>
      </c>
      <c r="AD360" s="1">
        <v>10</v>
      </c>
      <c r="AE360" s="1" t="s">
        <v>54</v>
      </c>
      <c r="AF360" s="1" t="s">
        <v>1073</v>
      </c>
      <c r="AG360" s="1" t="s">
        <v>1074</v>
      </c>
      <c r="AH360" s="1" t="s">
        <v>84</v>
      </c>
      <c r="AI360" s="1" t="s">
        <v>119</v>
      </c>
      <c r="AJ360" s="1" t="s">
        <v>1114</v>
      </c>
      <c r="AK360" s="1" t="s">
        <v>76</v>
      </c>
      <c r="AL360" s="5">
        <v>470</v>
      </c>
      <c r="AM360" s="10">
        <v>42391</v>
      </c>
      <c r="AN360" s="9">
        <v>15857440</v>
      </c>
      <c r="AO360" s="2">
        <v>416</v>
      </c>
      <c r="AP360" s="8">
        <v>42402</v>
      </c>
      <c r="AQ360" s="1" t="s">
        <v>77</v>
      </c>
      <c r="AR360" s="1" t="s">
        <v>57</v>
      </c>
      <c r="AS360" s="1" t="s">
        <v>78</v>
      </c>
      <c r="AT360" s="1" t="s">
        <v>79</v>
      </c>
      <c r="AU360" s="53"/>
      <c r="AV360" s="1" t="s">
        <v>80</v>
      </c>
      <c r="AW360" s="1">
        <v>1</v>
      </c>
      <c r="AX360" s="9">
        <v>792874</v>
      </c>
      <c r="AY360" s="53">
        <v>15</v>
      </c>
      <c r="AZ360" s="53">
        <v>9580</v>
      </c>
      <c r="BA360" s="6">
        <v>42702</v>
      </c>
      <c r="BB360" s="53">
        <v>4412</v>
      </c>
      <c r="BC360" s="6">
        <v>42692</v>
      </c>
      <c r="BD360" s="8">
        <v>42720</v>
      </c>
      <c r="BE360" s="55"/>
      <c r="BF360" s="53"/>
      <c r="BG360" s="53"/>
      <c r="BH360" s="53"/>
      <c r="BI360" s="53"/>
      <c r="BJ360" s="53"/>
      <c r="BK360" s="53"/>
      <c r="BL360" s="53"/>
      <c r="BM360" s="53"/>
      <c r="BN360" s="53"/>
      <c r="BO360" s="53"/>
      <c r="BP360" s="53"/>
      <c r="BQ360" s="53"/>
      <c r="BR360" s="56">
        <f>SUM(Z360+AX360+BE360+BL360)</f>
        <v>16650314</v>
      </c>
      <c r="BS360" s="53"/>
      <c r="BT360" s="6"/>
      <c r="BU360" s="53"/>
      <c r="BV360" s="53"/>
      <c r="BW360" s="53"/>
      <c r="BX360" s="53"/>
      <c r="BY360" s="53"/>
      <c r="BZ360" s="53"/>
      <c r="CA360" s="53"/>
      <c r="CB360" s="53"/>
    </row>
    <row r="361" spans="1:80" ht="15" customHeight="1">
      <c r="A361" s="1">
        <v>230</v>
      </c>
      <c r="B361" s="1">
        <v>2016</v>
      </c>
      <c r="C361" s="1" t="s">
        <v>48</v>
      </c>
      <c r="D361" s="1">
        <v>1</v>
      </c>
      <c r="E361" s="53"/>
      <c r="F361" s="2">
        <v>345</v>
      </c>
      <c r="G361" s="11" t="s">
        <v>96</v>
      </c>
      <c r="H361" s="4" t="s">
        <v>97</v>
      </c>
      <c r="I361" s="53"/>
      <c r="J361" s="1" t="s">
        <v>1115</v>
      </c>
      <c r="K361" s="14" t="s">
        <v>2226</v>
      </c>
      <c r="L361" s="1" t="s">
        <v>65</v>
      </c>
      <c r="M361" s="1" t="s">
        <v>66</v>
      </c>
      <c r="N361" s="1" t="s">
        <v>67</v>
      </c>
      <c r="O361" s="1" t="s">
        <v>68</v>
      </c>
      <c r="P361" s="1" t="s">
        <v>69</v>
      </c>
      <c r="Q361" s="2">
        <v>1</v>
      </c>
      <c r="R361" s="1" t="s">
        <v>70</v>
      </c>
      <c r="S361" s="53"/>
      <c r="T361" s="6">
        <v>42391</v>
      </c>
      <c r="U361" s="6">
        <v>42402</v>
      </c>
      <c r="V361" s="12" t="s">
        <v>1116</v>
      </c>
      <c r="W361" s="8">
        <v>42402</v>
      </c>
      <c r="X361" s="8">
        <v>42402</v>
      </c>
      <c r="Y361" s="8">
        <v>42705</v>
      </c>
      <c r="Z361" s="9">
        <v>15857440</v>
      </c>
      <c r="AA361" s="1" t="s">
        <v>51</v>
      </c>
      <c r="AB361" s="1" t="s">
        <v>52</v>
      </c>
      <c r="AC361" s="1" t="s">
        <v>72</v>
      </c>
      <c r="AD361" s="1">
        <v>10</v>
      </c>
      <c r="AE361" s="1" t="s">
        <v>54</v>
      </c>
      <c r="AF361" s="1" t="s">
        <v>1073</v>
      </c>
      <c r="AG361" s="1" t="s">
        <v>1074</v>
      </c>
      <c r="AH361" s="1" t="s">
        <v>84</v>
      </c>
      <c r="AI361" s="1" t="s">
        <v>119</v>
      </c>
      <c r="AJ361" s="1" t="s">
        <v>1114</v>
      </c>
      <c r="AK361" s="1" t="s">
        <v>76</v>
      </c>
      <c r="AL361" s="5">
        <v>466</v>
      </c>
      <c r="AM361" s="10">
        <v>42391</v>
      </c>
      <c r="AN361" s="9">
        <v>15857440</v>
      </c>
      <c r="AO361" s="2">
        <v>415</v>
      </c>
      <c r="AP361" s="8">
        <v>42402</v>
      </c>
      <c r="AQ361" s="1" t="s">
        <v>77</v>
      </c>
      <c r="AR361" s="1" t="s">
        <v>57</v>
      </c>
      <c r="AS361" s="1" t="s">
        <v>78</v>
      </c>
      <c r="AT361" s="1" t="s">
        <v>79</v>
      </c>
      <c r="AU361" s="53"/>
      <c r="AV361" s="1" t="s">
        <v>80</v>
      </c>
      <c r="AW361" s="1">
        <v>1</v>
      </c>
      <c r="AX361" s="9">
        <v>792874</v>
      </c>
      <c r="AY361" s="53">
        <v>15</v>
      </c>
      <c r="AZ361" s="53">
        <v>9609</v>
      </c>
      <c r="BA361" s="6">
        <v>42397</v>
      </c>
      <c r="BB361" s="53">
        <v>4417</v>
      </c>
      <c r="BC361" s="6">
        <v>42692</v>
      </c>
      <c r="BD361" s="8">
        <v>42720</v>
      </c>
      <c r="BE361" s="55"/>
      <c r="BF361" s="53"/>
      <c r="BG361" s="53"/>
      <c r="BH361" s="53"/>
      <c r="BI361" s="53"/>
      <c r="BJ361" s="53"/>
      <c r="BK361" s="53"/>
      <c r="BL361" s="53"/>
      <c r="BM361" s="53"/>
      <c r="BN361" s="53"/>
      <c r="BO361" s="53"/>
      <c r="BP361" s="53"/>
      <c r="BQ361" s="53"/>
      <c r="BR361" s="56">
        <f>SUM(Z361+AX361+BE361+BL361)</f>
        <v>16650314</v>
      </c>
      <c r="BS361" s="53"/>
      <c r="BT361" s="6"/>
      <c r="BU361" s="53"/>
      <c r="BV361" s="53"/>
      <c r="BW361" s="53"/>
      <c r="BX361" s="53"/>
      <c r="BY361" s="53"/>
      <c r="BZ361" s="53"/>
      <c r="CA361" s="53"/>
      <c r="CB361" s="53"/>
    </row>
    <row r="362" spans="1:80" ht="15" customHeight="1">
      <c r="A362" s="1">
        <v>230</v>
      </c>
      <c r="B362" s="1">
        <v>2016</v>
      </c>
      <c r="C362" s="1" t="s">
        <v>48</v>
      </c>
      <c r="D362" s="1">
        <v>1</v>
      </c>
      <c r="E362" s="53"/>
      <c r="F362" s="2">
        <v>346</v>
      </c>
      <c r="G362" s="3" t="s">
        <v>593</v>
      </c>
      <c r="H362" s="4" t="s">
        <v>594</v>
      </c>
      <c r="I362" s="53"/>
      <c r="J362" s="1" t="s">
        <v>1117</v>
      </c>
      <c r="K362" s="54" t="s">
        <v>2237</v>
      </c>
      <c r="L362" s="1" t="s">
        <v>65</v>
      </c>
      <c r="M362" s="1" t="s">
        <v>66</v>
      </c>
      <c r="N362" s="1" t="s">
        <v>67</v>
      </c>
      <c r="O362" s="1" t="s">
        <v>596</v>
      </c>
      <c r="P362" s="1" t="s">
        <v>69</v>
      </c>
      <c r="Q362" s="2">
        <v>1</v>
      </c>
      <c r="R362" s="1" t="s">
        <v>70</v>
      </c>
      <c r="S362" s="53"/>
      <c r="T362" s="6">
        <v>42397</v>
      </c>
      <c r="U362" s="6">
        <v>42402</v>
      </c>
      <c r="V362" s="7" t="s">
        <v>1118</v>
      </c>
      <c r="W362" s="8">
        <v>42402</v>
      </c>
      <c r="X362" s="8">
        <v>42403</v>
      </c>
      <c r="Y362" s="8">
        <v>42737</v>
      </c>
      <c r="Z362" s="9">
        <v>34886423</v>
      </c>
      <c r="AA362" s="1" t="s">
        <v>51</v>
      </c>
      <c r="AB362" s="1" t="s">
        <v>52</v>
      </c>
      <c r="AC362" s="1" t="s">
        <v>72</v>
      </c>
      <c r="AD362" s="1">
        <v>11</v>
      </c>
      <c r="AE362" s="1" t="s">
        <v>54</v>
      </c>
      <c r="AF362" s="1" t="s">
        <v>1119</v>
      </c>
      <c r="AG362" s="1" t="s">
        <v>1120</v>
      </c>
      <c r="AH362" s="1" t="s">
        <v>56</v>
      </c>
      <c r="AI362" s="1" t="s">
        <v>85</v>
      </c>
      <c r="AJ362" s="1" t="s">
        <v>600</v>
      </c>
      <c r="AK362" s="1" t="s">
        <v>76</v>
      </c>
      <c r="AL362" s="5">
        <v>811</v>
      </c>
      <c r="AM362" s="10">
        <v>42397</v>
      </c>
      <c r="AN362" s="9">
        <v>34886423</v>
      </c>
      <c r="AO362" s="2">
        <v>419</v>
      </c>
      <c r="AP362" s="8">
        <v>42402</v>
      </c>
      <c r="AQ362" s="1" t="s">
        <v>77</v>
      </c>
      <c r="AR362" s="1" t="s">
        <v>62</v>
      </c>
      <c r="AS362" s="1" t="s">
        <v>78</v>
      </c>
      <c r="AT362" s="1" t="s">
        <v>79</v>
      </c>
      <c r="AU362" s="53"/>
      <c r="AV362" s="1" t="s">
        <v>80</v>
      </c>
      <c r="AW362" s="1">
        <v>1</v>
      </c>
      <c r="AX362" s="9"/>
      <c r="AY362" s="53"/>
      <c r="AZ362" s="53"/>
      <c r="BA362" s="6"/>
      <c r="BB362" s="53"/>
      <c r="BC362" s="6"/>
      <c r="BD362" s="6"/>
      <c r="BE362" s="55"/>
      <c r="BF362" s="53"/>
      <c r="BG362" s="53"/>
      <c r="BH362" s="53"/>
      <c r="BI362" s="53"/>
      <c r="BJ362" s="53"/>
      <c r="BK362" s="53"/>
      <c r="BL362" s="53"/>
      <c r="BM362" s="53"/>
      <c r="BN362" s="53"/>
      <c r="BO362" s="53"/>
      <c r="BP362" s="53"/>
      <c r="BQ362" s="53"/>
      <c r="BR362" s="56">
        <f>SUM(Z362+AX362+BE362+BL362)</f>
        <v>34886423</v>
      </c>
      <c r="BS362" s="53"/>
      <c r="BT362" s="6"/>
      <c r="BU362" s="53"/>
      <c r="BV362" s="53"/>
      <c r="BW362" s="53"/>
      <c r="BX362" s="53"/>
      <c r="BY362" s="53"/>
      <c r="BZ362" s="53"/>
      <c r="CA362" s="53"/>
      <c r="CB362" s="53"/>
    </row>
    <row r="363" spans="1:80" ht="15" customHeight="1">
      <c r="A363" s="1">
        <v>230</v>
      </c>
      <c r="B363" s="1">
        <v>2016</v>
      </c>
      <c r="C363" s="1" t="s">
        <v>48</v>
      </c>
      <c r="D363" s="1">
        <v>1</v>
      </c>
      <c r="E363" s="53"/>
      <c r="F363" s="2">
        <v>347</v>
      </c>
      <c r="G363" s="3">
        <v>3.100101021E+16</v>
      </c>
      <c r="H363" s="4" t="s">
        <v>63</v>
      </c>
      <c r="I363" s="53"/>
      <c r="J363" s="1" t="s">
        <v>1121</v>
      </c>
      <c r="K363" s="54" t="s">
        <v>2287</v>
      </c>
      <c r="L363" s="1" t="s">
        <v>65</v>
      </c>
      <c r="M363" s="1" t="s">
        <v>66</v>
      </c>
      <c r="N363" s="1" t="s">
        <v>67</v>
      </c>
      <c r="O363" s="1" t="s">
        <v>68</v>
      </c>
      <c r="P363" s="1" t="s">
        <v>69</v>
      </c>
      <c r="Q363" s="2">
        <v>1</v>
      </c>
      <c r="R363" s="1" t="s">
        <v>70</v>
      </c>
      <c r="S363" s="53"/>
      <c r="T363" s="6">
        <v>42395</v>
      </c>
      <c r="U363" s="6">
        <v>42402</v>
      </c>
      <c r="V363" s="7" t="s">
        <v>1122</v>
      </c>
      <c r="W363" s="8">
        <v>42402</v>
      </c>
      <c r="X363" s="8">
        <v>42402</v>
      </c>
      <c r="Y363" s="8">
        <v>42675</v>
      </c>
      <c r="Z363" s="9">
        <v>18615285</v>
      </c>
      <c r="AA363" s="1" t="s">
        <v>51</v>
      </c>
      <c r="AB363" s="1" t="s">
        <v>52</v>
      </c>
      <c r="AC363" s="1" t="s">
        <v>72</v>
      </c>
      <c r="AD363" s="1">
        <v>9</v>
      </c>
      <c r="AE363" s="1" t="s">
        <v>54</v>
      </c>
      <c r="AF363" s="1" t="s">
        <v>877</v>
      </c>
      <c r="AG363" s="1" t="s">
        <v>878</v>
      </c>
      <c r="AH363" s="1" t="s">
        <v>127</v>
      </c>
      <c r="AI363" s="1" t="s">
        <v>74</v>
      </c>
      <c r="AJ363" s="1" t="s">
        <v>1123</v>
      </c>
      <c r="AK363" s="1" t="s">
        <v>76</v>
      </c>
      <c r="AL363" s="5">
        <v>660</v>
      </c>
      <c r="AM363" s="10">
        <v>42395</v>
      </c>
      <c r="AN363" s="9">
        <v>18615285</v>
      </c>
      <c r="AO363" s="2">
        <v>427</v>
      </c>
      <c r="AP363" s="8">
        <v>42402</v>
      </c>
      <c r="AQ363" s="1" t="s">
        <v>77</v>
      </c>
      <c r="AR363" s="1" t="s">
        <v>62</v>
      </c>
      <c r="AS363" s="1" t="s">
        <v>78</v>
      </c>
      <c r="AT363" s="1" t="s">
        <v>79</v>
      </c>
      <c r="AU363" s="53"/>
      <c r="AV363" s="1" t="s">
        <v>80</v>
      </c>
      <c r="AW363" s="1">
        <v>1</v>
      </c>
      <c r="AX363" s="9"/>
      <c r="AY363" s="53"/>
      <c r="AZ363" s="53"/>
      <c r="BA363" s="6"/>
      <c r="BB363" s="53"/>
      <c r="BC363" s="6"/>
      <c r="BD363" s="6"/>
      <c r="BE363" s="55"/>
      <c r="BF363" s="53"/>
      <c r="BG363" s="53"/>
      <c r="BH363" s="53"/>
      <c r="BI363" s="53"/>
      <c r="BJ363" s="53"/>
      <c r="BK363" s="53"/>
      <c r="BL363" s="53"/>
      <c r="BM363" s="53"/>
      <c r="BN363" s="53"/>
      <c r="BO363" s="53"/>
      <c r="BP363" s="53"/>
      <c r="BQ363" s="53"/>
      <c r="BR363" s="56">
        <f>SUM(Z363+AX363+BE363+BL363)</f>
        <v>18615285</v>
      </c>
      <c r="BS363" s="53"/>
      <c r="BT363" s="6"/>
      <c r="BU363" s="53"/>
      <c r="BV363" s="53"/>
      <c r="BW363" s="53"/>
      <c r="BX363" s="53"/>
      <c r="BY363" s="53"/>
      <c r="BZ363" s="53"/>
      <c r="CA363" s="53"/>
      <c r="CB363" s="53"/>
    </row>
    <row r="364" spans="1:80" ht="15" customHeight="1">
      <c r="A364" s="1">
        <v>230</v>
      </c>
      <c r="B364" s="1">
        <v>2016</v>
      </c>
      <c r="C364" s="1" t="s">
        <v>48</v>
      </c>
      <c r="D364" s="1">
        <v>1</v>
      </c>
      <c r="E364" s="53"/>
      <c r="F364" s="2">
        <v>348</v>
      </c>
      <c r="G364" s="3">
        <v>3.10020102100002E+16</v>
      </c>
      <c r="H364" s="4" t="s">
        <v>746</v>
      </c>
      <c r="I364" s="53"/>
      <c r="J364" s="1" t="s">
        <v>1124</v>
      </c>
      <c r="K364" s="54" t="s">
        <v>2263</v>
      </c>
      <c r="L364" s="1" t="s">
        <v>65</v>
      </c>
      <c r="M364" s="1" t="s">
        <v>66</v>
      </c>
      <c r="N364" s="1" t="s">
        <v>67</v>
      </c>
      <c r="O364" s="1" t="s">
        <v>68</v>
      </c>
      <c r="P364" s="1" t="s">
        <v>69</v>
      </c>
      <c r="Q364" s="2">
        <v>1</v>
      </c>
      <c r="R364" s="1" t="s">
        <v>70</v>
      </c>
      <c r="S364" s="53"/>
      <c r="T364" s="6">
        <v>42390</v>
      </c>
      <c r="U364" s="6">
        <v>42402</v>
      </c>
      <c r="V364" s="7" t="s">
        <v>1125</v>
      </c>
      <c r="W364" s="8">
        <v>42402</v>
      </c>
      <c r="X364" s="8">
        <v>42402</v>
      </c>
      <c r="Y364" s="8">
        <v>42736</v>
      </c>
      <c r="Z364" s="9">
        <v>22752015</v>
      </c>
      <c r="AA364" s="1" t="s">
        <v>51</v>
      </c>
      <c r="AB364" s="1" t="s">
        <v>52</v>
      </c>
      <c r="AC364" s="1" t="s">
        <v>72</v>
      </c>
      <c r="AD364" s="1">
        <v>11</v>
      </c>
      <c r="AE364" s="1" t="s">
        <v>54</v>
      </c>
      <c r="AF364" s="1" t="s">
        <v>1040</v>
      </c>
      <c r="AG364" s="1" t="s">
        <v>1041</v>
      </c>
      <c r="AH364" s="1" t="s">
        <v>55</v>
      </c>
      <c r="AI364" s="1" t="s">
        <v>74</v>
      </c>
      <c r="AJ364" s="1" t="s">
        <v>1126</v>
      </c>
      <c r="AK364" s="1" t="s">
        <v>1127</v>
      </c>
      <c r="AL364" s="5">
        <v>290</v>
      </c>
      <c r="AM364" s="10">
        <v>42390</v>
      </c>
      <c r="AN364" s="9">
        <v>22752015</v>
      </c>
      <c r="AO364" s="2">
        <v>422</v>
      </c>
      <c r="AP364" s="8">
        <v>42402</v>
      </c>
      <c r="AQ364" s="1" t="s">
        <v>77</v>
      </c>
      <c r="AR364" s="1" t="s">
        <v>57</v>
      </c>
      <c r="AS364" s="1" t="s">
        <v>121</v>
      </c>
      <c r="AT364" s="1" t="s">
        <v>750</v>
      </c>
      <c r="AU364" s="53"/>
      <c r="AV364" s="1" t="s">
        <v>80</v>
      </c>
      <c r="AW364" s="1">
        <v>1</v>
      </c>
      <c r="AX364" s="9">
        <v>1103128</v>
      </c>
      <c r="AY364" s="53">
        <v>16</v>
      </c>
      <c r="AZ364" s="53">
        <v>9930</v>
      </c>
      <c r="BA364" s="6">
        <v>42711</v>
      </c>
      <c r="BB364" s="53">
        <v>4586</v>
      </c>
      <c r="BC364" s="6">
        <v>42699</v>
      </c>
      <c r="BD364" s="8">
        <v>42752</v>
      </c>
      <c r="BE364" s="55"/>
      <c r="BF364" s="53"/>
      <c r="BG364" s="53"/>
      <c r="BH364" s="53"/>
      <c r="BI364" s="53"/>
      <c r="BJ364" s="53"/>
      <c r="BK364" s="53"/>
      <c r="BL364" s="53"/>
      <c r="BM364" s="53"/>
      <c r="BN364" s="53"/>
      <c r="BO364" s="53"/>
      <c r="BP364" s="53"/>
      <c r="BQ364" s="53"/>
      <c r="BR364" s="56">
        <f>SUM(Z364+AX364+BE364+BL364)</f>
        <v>23855143</v>
      </c>
      <c r="BS364" s="53"/>
      <c r="BT364" s="6"/>
      <c r="BU364" s="53"/>
      <c r="BV364" s="53"/>
      <c r="BW364" s="53"/>
      <c r="BX364" s="53"/>
      <c r="BY364" s="53"/>
      <c r="BZ364" s="53"/>
      <c r="CA364" s="53"/>
      <c r="CB364" s="53"/>
    </row>
    <row r="365" spans="1:80" ht="15" customHeight="1">
      <c r="A365" s="1">
        <v>230</v>
      </c>
      <c r="B365" s="1">
        <v>2016</v>
      </c>
      <c r="C365" s="1" t="s">
        <v>48</v>
      </c>
      <c r="D365" s="1">
        <v>1</v>
      </c>
      <c r="E365" s="53"/>
      <c r="F365" s="2">
        <v>349</v>
      </c>
      <c r="G365" s="3">
        <v>3.10020102100002E+16</v>
      </c>
      <c r="H365" s="4" t="s">
        <v>746</v>
      </c>
      <c r="I365" s="53"/>
      <c r="J365" s="1" t="s">
        <v>1128</v>
      </c>
      <c r="K365" s="54" t="s">
        <v>2263</v>
      </c>
      <c r="L365" s="1" t="s">
        <v>65</v>
      </c>
      <c r="M365" s="1" t="s">
        <v>66</v>
      </c>
      <c r="N365" s="1" t="s">
        <v>67</v>
      </c>
      <c r="O365" s="1" t="s">
        <v>68</v>
      </c>
      <c r="P365" s="1" t="s">
        <v>69</v>
      </c>
      <c r="Q365" s="2">
        <v>1</v>
      </c>
      <c r="R365" s="1" t="s">
        <v>70</v>
      </c>
      <c r="S365" s="53"/>
      <c r="T365" s="6">
        <v>42389</v>
      </c>
      <c r="U365" s="6">
        <v>42402</v>
      </c>
      <c r="V365" s="7" t="s">
        <v>1129</v>
      </c>
      <c r="W365" s="8">
        <v>42402</v>
      </c>
      <c r="X365" s="8">
        <v>42402</v>
      </c>
      <c r="Y365" s="8">
        <v>42552</v>
      </c>
      <c r="Z365" s="9">
        <v>7928733</v>
      </c>
      <c r="AA365" s="1" t="s">
        <v>51</v>
      </c>
      <c r="AB365" s="1" t="s">
        <v>52</v>
      </c>
      <c r="AC365" s="1" t="s">
        <v>72</v>
      </c>
      <c r="AD365" s="1">
        <v>5</v>
      </c>
      <c r="AE365" s="1" t="s">
        <v>54</v>
      </c>
      <c r="AF365" s="1" t="s">
        <v>1040</v>
      </c>
      <c r="AG365" s="1" t="s">
        <v>1130</v>
      </c>
      <c r="AH365" s="1" t="s">
        <v>55</v>
      </c>
      <c r="AI365" s="1" t="s">
        <v>119</v>
      </c>
      <c r="AJ365" s="1" t="s">
        <v>1131</v>
      </c>
      <c r="AK365" s="1" t="s">
        <v>76</v>
      </c>
      <c r="AL365" s="5">
        <v>186</v>
      </c>
      <c r="AM365" s="10">
        <v>42389</v>
      </c>
      <c r="AN365" s="9">
        <v>7928733</v>
      </c>
      <c r="AO365" s="2">
        <v>423</v>
      </c>
      <c r="AP365" s="8">
        <v>42402</v>
      </c>
      <c r="AQ365" s="1" t="s">
        <v>77</v>
      </c>
      <c r="AR365" s="1" t="s">
        <v>57</v>
      </c>
      <c r="AS365" s="1" t="s">
        <v>121</v>
      </c>
      <c r="AT365" s="1" t="s">
        <v>750</v>
      </c>
      <c r="AU365" s="53"/>
      <c r="AV365" s="1" t="s">
        <v>80</v>
      </c>
      <c r="AW365" s="1">
        <v>1</v>
      </c>
      <c r="AX365" s="9"/>
      <c r="AY365" s="53"/>
      <c r="AZ365" s="53"/>
      <c r="BA365" s="6"/>
      <c r="BB365" s="53"/>
      <c r="BC365" s="6"/>
      <c r="BD365" s="6"/>
      <c r="BE365" s="55"/>
      <c r="BF365" s="53"/>
      <c r="BG365" s="53"/>
      <c r="BH365" s="53"/>
      <c r="BI365" s="53"/>
      <c r="BJ365" s="53"/>
      <c r="BK365" s="53"/>
      <c r="BL365" s="53"/>
      <c r="BM365" s="53"/>
      <c r="BN365" s="53"/>
      <c r="BO365" s="53"/>
      <c r="BP365" s="53"/>
      <c r="BQ365" s="53"/>
      <c r="BR365" s="56">
        <f>SUM(Z365+AX365+BE365+BL365)</f>
        <v>7928733</v>
      </c>
      <c r="BS365" s="53"/>
      <c r="BT365" s="6"/>
      <c r="BU365" s="53"/>
      <c r="BV365" s="53"/>
      <c r="BW365" s="53"/>
      <c r="BX365" s="53"/>
      <c r="BY365" s="53"/>
      <c r="BZ365" s="53"/>
      <c r="CA365" s="53"/>
      <c r="CB365" s="53"/>
    </row>
    <row r="366" spans="1:80" ht="15" customHeight="1">
      <c r="A366" s="1">
        <v>230</v>
      </c>
      <c r="B366" s="1">
        <v>2016</v>
      </c>
      <c r="C366" s="1" t="s">
        <v>48</v>
      </c>
      <c r="D366" s="1">
        <v>1</v>
      </c>
      <c r="E366" s="53"/>
      <c r="F366" s="2">
        <v>350</v>
      </c>
      <c r="G366" s="11" t="s">
        <v>96</v>
      </c>
      <c r="H366" s="4" t="s">
        <v>97</v>
      </c>
      <c r="I366" s="53"/>
      <c r="J366" s="1" t="s">
        <v>1132</v>
      </c>
      <c r="K366" s="14" t="s">
        <v>2226</v>
      </c>
      <c r="L366" s="1" t="s">
        <v>65</v>
      </c>
      <c r="M366" s="1" t="s">
        <v>66</v>
      </c>
      <c r="N366" s="1" t="s">
        <v>67</v>
      </c>
      <c r="O366" s="1" t="s">
        <v>68</v>
      </c>
      <c r="P366" s="1" t="s">
        <v>69</v>
      </c>
      <c r="Q366" s="2">
        <v>1</v>
      </c>
      <c r="R366" s="1" t="s">
        <v>70</v>
      </c>
      <c r="S366" s="53"/>
      <c r="T366" s="6">
        <v>42391</v>
      </c>
      <c r="U366" s="6">
        <v>42402</v>
      </c>
      <c r="V366" s="12" t="s">
        <v>1133</v>
      </c>
      <c r="W366" s="8">
        <v>42402</v>
      </c>
      <c r="X366" s="8">
        <v>42402</v>
      </c>
      <c r="Y366" s="8">
        <v>42705</v>
      </c>
      <c r="Z366" s="9">
        <v>15857440</v>
      </c>
      <c r="AA366" s="1" t="s">
        <v>51</v>
      </c>
      <c r="AB366" s="1" t="s">
        <v>52</v>
      </c>
      <c r="AC366" s="1" t="s">
        <v>72</v>
      </c>
      <c r="AD366" s="1">
        <v>10</v>
      </c>
      <c r="AE366" s="1" t="s">
        <v>54</v>
      </c>
      <c r="AF366" s="1" t="s">
        <v>1073</v>
      </c>
      <c r="AG366" s="1" t="s">
        <v>1074</v>
      </c>
      <c r="AH366" s="1" t="s">
        <v>84</v>
      </c>
      <c r="AI366" s="1" t="s">
        <v>119</v>
      </c>
      <c r="AJ366" s="1" t="s">
        <v>1134</v>
      </c>
      <c r="AK366" s="1" t="s">
        <v>76</v>
      </c>
      <c r="AL366" s="5">
        <v>464</v>
      </c>
      <c r="AM366" s="10">
        <v>42391</v>
      </c>
      <c r="AN366" s="9">
        <v>15857440</v>
      </c>
      <c r="AO366" s="2">
        <v>418</v>
      </c>
      <c r="AP366" s="8">
        <v>42402</v>
      </c>
      <c r="AQ366" s="1" t="s">
        <v>77</v>
      </c>
      <c r="AR366" s="1" t="s">
        <v>57</v>
      </c>
      <c r="AS366" s="1" t="s">
        <v>78</v>
      </c>
      <c r="AT366" s="1" t="s">
        <v>79</v>
      </c>
      <c r="AU366" s="53"/>
      <c r="AV366" s="1" t="s">
        <v>80</v>
      </c>
      <c r="AW366" s="1">
        <v>1</v>
      </c>
      <c r="AX366" s="9"/>
      <c r="AY366" s="53"/>
      <c r="AZ366" s="53"/>
      <c r="BA366" s="6"/>
      <c r="BB366" s="53"/>
      <c r="BC366" s="6"/>
      <c r="BD366" s="8">
        <v>42705</v>
      </c>
      <c r="BE366" s="55"/>
      <c r="BF366" s="53"/>
      <c r="BG366" s="53"/>
      <c r="BH366" s="53"/>
      <c r="BI366" s="53"/>
      <c r="BJ366" s="53"/>
      <c r="BK366" s="53"/>
      <c r="BL366" s="53"/>
      <c r="BM366" s="53"/>
      <c r="BN366" s="53"/>
      <c r="BO366" s="53"/>
      <c r="BP366" s="53"/>
      <c r="BQ366" s="53"/>
      <c r="BR366" s="56">
        <f>SUM(Z366+AX366+BE366+BL366)</f>
        <v>15857440</v>
      </c>
      <c r="BS366" s="53"/>
      <c r="BT366" s="6"/>
      <c r="BU366" s="53"/>
      <c r="BV366" s="53"/>
      <c r="BW366" s="53"/>
      <c r="BX366" s="53"/>
      <c r="BY366" s="53"/>
      <c r="BZ366" s="53"/>
      <c r="CA366" s="53"/>
      <c r="CB366" s="53"/>
    </row>
    <row r="367" spans="1:80" ht="15" customHeight="1">
      <c r="A367" s="1">
        <v>230</v>
      </c>
      <c r="B367" s="1">
        <v>2016</v>
      </c>
      <c r="C367" s="1" t="s">
        <v>48</v>
      </c>
      <c r="D367" s="1">
        <v>1</v>
      </c>
      <c r="E367" s="53"/>
      <c r="F367" s="2">
        <v>351</v>
      </c>
      <c r="G367" s="3">
        <v>3.10020203990015E+16</v>
      </c>
      <c r="H367" s="4" t="s">
        <v>1066</v>
      </c>
      <c r="I367" s="53"/>
      <c r="J367" s="1" t="s">
        <v>1135</v>
      </c>
      <c r="K367" s="54" t="s">
        <v>2238</v>
      </c>
      <c r="L367" s="1" t="s">
        <v>65</v>
      </c>
      <c r="M367" s="1" t="s">
        <v>66</v>
      </c>
      <c r="N367" s="1" t="s">
        <v>67</v>
      </c>
      <c r="O367" s="1" t="s">
        <v>68</v>
      </c>
      <c r="P367" s="1" t="s">
        <v>69</v>
      </c>
      <c r="Q367" s="2">
        <v>1</v>
      </c>
      <c r="R367" s="1" t="s">
        <v>70</v>
      </c>
      <c r="S367" s="53"/>
      <c r="T367" s="6">
        <v>42391</v>
      </c>
      <c r="U367" s="6">
        <v>42402</v>
      </c>
      <c r="V367" s="7" t="s">
        <v>1136</v>
      </c>
      <c r="W367" s="8">
        <v>42402</v>
      </c>
      <c r="X367" s="8">
        <v>42402</v>
      </c>
      <c r="Y367" s="8">
        <v>42675</v>
      </c>
      <c r="Z367" s="9">
        <v>28543437</v>
      </c>
      <c r="AA367" s="1" t="s">
        <v>51</v>
      </c>
      <c r="AB367" s="1" t="s">
        <v>52</v>
      </c>
      <c r="AC367" s="1" t="s">
        <v>72</v>
      </c>
      <c r="AD367" s="1">
        <v>9</v>
      </c>
      <c r="AE367" s="1" t="s">
        <v>54</v>
      </c>
      <c r="AF367" s="1" t="s">
        <v>1069</v>
      </c>
      <c r="AG367" s="1" t="s">
        <v>1070</v>
      </c>
      <c r="AH367" s="1" t="s">
        <v>84</v>
      </c>
      <c r="AI367" s="1" t="s">
        <v>85</v>
      </c>
      <c r="AJ367" s="1" t="s">
        <v>1137</v>
      </c>
      <c r="AK367" s="1" t="s">
        <v>76</v>
      </c>
      <c r="AL367" s="5">
        <v>387</v>
      </c>
      <c r="AM367" s="10">
        <v>42391</v>
      </c>
      <c r="AN367" s="9">
        <v>28543437</v>
      </c>
      <c r="AO367" s="2">
        <v>424</v>
      </c>
      <c r="AP367" s="8">
        <v>42402</v>
      </c>
      <c r="AQ367" s="1" t="s">
        <v>77</v>
      </c>
      <c r="AR367" s="1" t="s">
        <v>57</v>
      </c>
      <c r="AS367" s="1" t="s">
        <v>78</v>
      </c>
      <c r="AT367" s="1" t="s">
        <v>79</v>
      </c>
      <c r="AU367" s="53"/>
      <c r="AV367" s="1" t="s">
        <v>80</v>
      </c>
      <c r="AW367" s="1">
        <v>1</v>
      </c>
      <c r="AX367" s="9">
        <v>7823016</v>
      </c>
      <c r="AY367" s="53">
        <v>74</v>
      </c>
      <c r="AZ367" s="53">
        <v>8856</v>
      </c>
      <c r="BA367" s="6">
        <v>42664</v>
      </c>
      <c r="BB367" s="53">
        <v>3415</v>
      </c>
      <c r="BC367" s="6">
        <v>42648</v>
      </c>
      <c r="BD367" s="8">
        <v>42750</v>
      </c>
      <c r="BE367" s="55"/>
      <c r="BF367" s="53"/>
      <c r="BG367" s="53"/>
      <c r="BH367" s="53"/>
      <c r="BI367" s="53"/>
      <c r="BJ367" s="53"/>
      <c r="BK367" s="53"/>
      <c r="BL367" s="53"/>
      <c r="BM367" s="53"/>
      <c r="BN367" s="53"/>
      <c r="BO367" s="53"/>
      <c r="BP367" s="53"/>
      <c r="BQ367" s="53"/>
      <c r="BR367" s="56">
        <f>SUM(Z367+AX367+BE367+BL367)</f>
        <v>36366453</v>
      </c>
      <c r="BS367" s="53"/>
      <c r="BT367" s="6"/>
      <c r="BU367" s="53"/>
      <c r="BV367" s="53"/>
      <c r="BW367" s="53"/>
      <c r="BX367" s="53"/>
      <c r="BY367" s="53"/>
      <c r="BZ367" s="53"/>
      <c r="CA367" s="53"/>
      <c r="CB367" s="53"/>
    </row>
    <row r="368" spans="1:80" ht="15" customHeight="1">
      <c r="A368" s="1">
        <v>230</v>
      </c>
      <c r="B368" s="1">
        <v>2016</v>
      </c>
      <c r="C368" s="1" t="s">
        <v>48</v>
      </c>
      <c r="D368" s="1">
        <v>1</v>
      </c>
      <c r="E368" s="53"/>
      <c r="F368" s="2">
        <v>352</v>
      </c>
      <c r="G368" s="3">
        <v>3.10020203990015E+16</v>
      </c>
      <c r="H368" s="4" t="s">
        <v>1066</v>
      </c>
      <c r="I368" s="53"/>
      <c r="J368" s="1" t="s">
        <v>1138</v>
      </c>
      <c r="K368" s="54" t="s">
        <v>2238</v>
      </c>
      <c r="L368" s="1" t="s">
        <v>65</v>
      </c>
      <c r="M368" s="1" t="s">
        <v>66</v>
      </c>
      <c r="N368" s="1" t="s">
        <v>67</v>
      </c>
      <c r="O368" s="1" t="s">
        <v>68</v>
      </c>
      <c r="P368" s="1" t="s">
        <v>69</v>
      </c>
      <c r="Q368" s="2">
        <v>1</v>
      </c>
      <c r="R368" s="1" t="s">
        <v>70</v>
      </c>
      <c r="S368" s="53"/>
      <c r="T368" s="6">
        <v>42391</v>
      </c>
      <c r="U368" s="6">
        <v>42402</v>
      </c>
      <c r="V368" s="7" t="s">
        <v>1139</v>
      </c>
      <c r="W368" s="8">
        <v>42402</v>
      </c>
      <c r="X368" s="8">
        <v>42402</v>
      </c>
      <c r="Y368" s="8">
        <v>42675</v>
      </c>
      <c r="Z368" s="9">
        <v>28543437</v>
      </c>
      <c r="AA368" s="1" t="s">
        <v>51</v>
      </c>
      <c r="AB368" s="1" t="s">
        <v>52</v>
      </c>
      <c r="AC368" s="1" t="s">
        <v>72</v>
      </c>
      <c r="AD368" s="1">
        <v>9</v>
      </c>
      <c r="AE368" s="1" t="s">
        <v>54</v>
      </c>
      <c r="AF368" s="1" t="s">
        <v>1069</v>
      </c>
      <c r="AG368" s="1" t="s">
        <v>1070</v>
      </c>
      <c r="AH368" s="1" t="s">
        <v>84</v>
      </c>
      <c r="AI368" s="1" t="s">
        <v>85</v>
      </c>
      <c r="AJ368" s="1" t="s">
        <v>1140</v>
      </c>
      <c r="AK368" s="1" t="s">
        <v>76</v>
      </c>
      <c r="AL368" s="5">
        <v>383</v>
      </c>
      <c r="AM368" s="10">
        <v>42391</v>
      </c>
      <c r="AN368" s="9">
        <v>28543437</v>
      </c>
      <c r="AO368" s="2">
        <v>425</v>
      </c>
      <c r="AP368" s="8">
        <v>42402</v>
      </c>
      <c r="AQ368" s="1" t="s">
        <v>77</v>
      </c>
      <c r="AR368" s="1" t="s">
        <v>62</v>
      </c>
      <c r="AS368" s="1" t="s">
        <v>78</v>
      </c>
      <c r="AT368" s="1" t="s">
        <v>79</v>
      </c>
      <c r="AU368" s="53"/>
      <c r="AV368" s="1" t="s">
        <v>80</v>
      </c>
      <c r="AW368" s="1">
        <v>1</v>
      </c>
      <c r="AX368" s="9">
        <v>7823016</v>
      </c>
      <c r="AY368" s="53">
        <v>74</v>
      </c>
      <c r="AZ368" s="53">
        <v>8857</v>
      </c>
      <c r="BA368" s="6">
        <v>42664</v>
      </c>
      <c r="BB368" s="53">
        <v>3411</v>
      </c>
      <c r="BC368" s="6">
        <v>42648</v>
      </c>
      <c r="BD368" s="8">
        <v>42750</v>
      </c>
      <c r="BE368" s="55"/>
      <c r="BF368" s="53"/>
      <c r="BG368" s="53"/>
      <c r="BH368" s="53"/>
      <c r="BI368" s="53"/>
      <c r="BJ368" s="53"/>
      <c r="BK368" s="53"/>
      <c r="BL368" s="53"/>
      <c r="BM368" s="53"/>
      <c r="BN368" s="53"/>
      <c r="BO368" s="53"/>
      <c r="BP368" s="53"/>
      <c r="BQ368" s="53"/>
      <c r="BR368" s="56">
        <f>SUM(Z368+AX368+BE368+BL368)</f>
        <v>36366453</v>
      </c>
      <c r="BS368" s="53"/>
      <c r="BT368" s="6"/>
      <c r="BU368" s="53"/>
      <c r="BV368" s="53"/>
      <c r="BW368" s="53"/>
      <c r="BX368" s="53"/>
      <c r="BY368" s="53"/>
      <c r="BZ368" s="53"/>
      <c r="CA368" s="53"/>
      <c r="CB368" s="53"/>
    </row>
    <row r="369" spans="1:80" ht="15" customHeight="1">
      <c r="A369" s="1">
        <v>230</v>
      </c>
      <c r="B369" s="1">
        <v>2016</v>
      </c>
      <c r="C369" s="1" t="s">
        <v>48</v>
      </c>
      <c r="D369" s="1">
        <v>1</v>
      </c>
      <c r="E369" s="53"/>
      <c r="F369" s="2">
        <v>353</v>
      </c>
      <c r="G369" s="3">
        <v>3.10020203990015E+16</v>
      </c>
      <c r="H369" s="4" t="s">
        <v>1066</v>
      </c>
      <c r="I369" s="53"/>
      <c r="J369" s="1" t="s">
        <v>1141</v>
      </c>
      <c r="K369" s="54" t="s">
        <v>2238</v>
      </c>
      <c r="L369" s="1" t="s">
        <v>65</v>
      </c>
      <c r="M369" s="1" t="s">
        <v>66</v>
      </c>
      <c r="N369" s="1" t="s">
        <v>67</v>
      </c>
      <c r="O369" s="1" t="s">
        <v>68</v>
      </c>
      <c r="P369" s="1" t="s">
        <v>69</v>
      </c>
      <c r="Q369" s="2">
        <v>1</v>
      </c>
      <c r="R369" s="1" t="s">
        <v>70</v>
      </c>
      <c r="S369" s="53"/>
      <c r="T369" s="6">
        <v>42391</v>
      </c>
      <c r="U369" s="6">
        <v>42402</v>
      </c>
      <c r="V369" s="7" t="s">
        <v>1100</v>
      </c>
      <c r="W369" s="8">
        <v>42402</v>
      </c>
      <c r="X369" s="8">
        <v>42404</v>
      </c>
      <c r="Y369" s="8">
        <v>42677</v>
      </c>
      <c r="Z369" s="9">
        <v>28543437</v>
      </c>
      <c r="AA369" s="1" t="s">
        <v>51</v>
      </c>
      <c r="AB369" s="1" t="s">
        <v>52</v>
      </c>
      <c r="AC369" s="1" t="s">
        <v>72</v>
      </c>
      <c r="AD369" s="1">
        <v>9</v>
      </c>
      <c r="AE369" s="1" t="s">
        <v>54</v>
      </c>
      <c r="AF369" s="1" t="s">
        <v>1069</v>
      </c>
      <c r="AG369" s="1" t="s">
        <v>1070</v>
      </c>
      <c r="AH369" s="1" t="s">
        <v>84</v>
      </c>
      <c r="AI369" s="1" t="s">
        <v>85</v>
      </c>
      <c r="AJ369" s="1" t="s">
        <v>298</v>
      </c>
      <c r="AK369" s="1" t="s">
        <v>1142</v>
      </c>
      <c r="AL369" s="5">
        <v>386</v>
      </c>
      <c r="AM369" s="10">
        <v>42391</v>
      </c>
      <c r="AN369" s="9">
        <v>28543437</v>
      </c>
      <c r="AO369" s="2">
        <v>426</v>
      </c>
      <c r="AP369" s="8">
        <v>42402</v>
      </c>
      <c r="AQ369" s="1" t="s">
        <v>77</v>
      </c>
      <c r="AR369" s="1" t="s">
        <v>57</v>
      </c>
      <c r="AS369" s="1" t="s">
        <v>78</v>
      </c>
      <c r="AT369" s="1" t="s">
        <v>79</v>
      </c>
      <c r="AU369" s="53"/>
      <c r="AV369" s="1" t="s">
        <v>80</v>
      </c>
      <c r="AW369" s="1">
        <v>1</v>
      </c>
      <c r="AX369" s="9">
        <v>6237270</v>
      </c>
      <c r="AY369" s="53">
        <v>59</v>
      </c>
      <c r="AZ369" s="53">
        <v>8870</v>
      </c>
      <c r="BA369" s="6">
        <v>42664</v>
      </c>
      <c r="BB369" s="53">
        <v>3413</v>
      </c>
      <c r="BC369" s="6">
        <v>42648</v>
      </c>
      <c r="BD369" s="8">
        <v>42737</v>
      </c>
      <c r="BE369" s="55"/>
      <c r="BF369" s="53"/>
      <c r="BG369" s="53"/>
      <c r="BH369" s="53"/>
      <c r="BI369" s="53"/>
      <c r="BJ369" s="53"/>
      <c r="BK369" s="53"/>
      <c r="BL369" s="53"/>
      <c r="BM369" s="53"/>
      <c r="BN369" s="53"/>
      <c r="BO369" s="53"/>
      <c r="BP369" s="53"/>
      <c r="BQ369" s="53"/>
      <c r="BR369" s="56">
        <f>SUM(Z369+AX369+BE369+BL369)</f>
        <v>34780707</v>
      </c>
      <c r="BS369" s="53"/>
      <c r="BT369" s="6"/>
      <c r="BU369" s="53"/>
      <c r="BV369" s="53"/>
      <c r="BW369" s="53"/>
      <c r="BX369" s="53"/>
      <c r="BY369" s="53"/>
      <c r="BZ369" s="53"/>
      <c r="CA369" s="53"/>
      <c r="CB369" s="53"/>
    </row>
    <row r="370" spans="1:80" ht="15" customHeight="1">
      <c r="A370" s="1">
        <v>230</v>
      </c>
      <c r="B370" s="1">
        <v>2016</v>
      </c>
      <c r="C370" s="1" t="s">
        <v>48</v>
      </c>
      <c r="D370" s="1">
        <v>1</v>
      </c>
      <c r="E370" s="53"/>
      <c r="F370" s="2">
        <v>354</v>
      </c>
      <c r="G370" s="3">
        <v>3.100101021E+16</v>
      </c>
      <c r="H370" s="4" t="s">
        <v>63</v>
      </c>
      <c r="I370" s="53"/>
      <c r="J370" s="1" t="s">
        <v>1143</v>
      </c>
      <c r="K370" s="54" t="s">
        <v>2281</v>
      </c>
      <c r="L370" s="1" t="s">
        <v>65</v>
      </c>
      <c r="M370" s="1" t="s">
        <v>66</v>
      </c>
      <c r="N370" s="1" t="s">
        <v>67</v>
      </c>
      <c r="O370" s="1" t="s">
        <v>68</v>
      </c>
      <c r="P370" s="1" t="s">
        <v>69</v>
      </c>
      <c r="Q370" s="2">
        <v>1</v>
      </c>
      <c r="R370" s="1" t="s">
        <v>70</v>
      </c>
      <c r="S370" s="53"/>
      <c r="T370" s="6">
        <v>42398</v>
      </c>
      <c r="U370" s="6">
        <v>42402</v>
      </c>
      <c r="V370" s="7" t="s">
        <v>1144</v>
      </c>
      <c r="W370" s="8">
        <v>42402</v>
      </c>
      <c r="X370" s="8">
        <v>42402</v>
      </c>
      <c r="Y370" s="8">
        <v>42675</v>
      </c>
      <c r="Z370" s="9">
        <v>28543437</v>
      </c>
      <c r="AA370" s="1" t="s">
        <v>51</v>
      </c>
      <c r="AB370" s="1" t="s">
        <v>52</v>
      </c>
      <c r="AC370" s="1" t="s">
        <v>72</v>
      </c>
      <c r="AD370" s="1">
        <v>9</v>
      </c>
      <c r="AE370" s="1" t="s">
        <v>54</v>
      </c>
      <c r="AF370" s="1" t="s">
        <v>793</v>
      </c>
      <c r="AG370" s="1" t="s">
        <v>794</v>
      </c>
      <c r="AH370" s="1" t="s">
        <v>127</v>
      </c>
      <c r="AI370" s="1" t="s">
        <v>85</v>
      </c>
      <c r="AJ370" s="1" t="s">
        <v>149</v>
      </c>
      <c r="AK370" s="1" t="s">
        <v>1145</v>
      </c>
      <c r="AL370" s="5">
        <v>846</v>
      </c>
      <c r="AM370" s="10">
        <v>42398</v>
      </c>
      <c r="AN370" s="9">
        <v>28543437</v>
      </c>
      <c r="AO370" s="2">
        <v>428</v>
      </c>
      <c r="AP370" s="8">
        <v>42402</v>
      </c>
      <c r="AQ370" s="1" t="s">
        <v>77</v>
      </c>
      <c r="AR370" s="1" t="s">
        <v>57</v>
      </c>
      <c r="AS370" s="1" t="s">
        <v>78</v>
      </c>
      <c r="AT370" s="1" t="s">
        <v>79</v>
      </c>
      <c r="AU370" s="53"/>
      <c r="AV370" s="1" t="s">
        <v>80</v>
      </c>
      <c r="AW370" s="1">
        <v>1</v>
      </c>
      <c r="AX370" s="9">
        <v>6237270</v>
      </c>
      <c r="AY370" s="53">
        <v>59</v>
      </c>
      <c r="AZ370" s="60">
        <v>7995</v>
      </c>
      <c r="BA370" s="6">
        <v>42618</v>
      </c>
      <c r="BB370" s="53">
        <v>2737</v>
      </c>
      <c r="BC370" s="6">
        <v>42612</v>
      </c>
      <c r="BD370" s="8">
        <v>42734</v>
      </c>
      <c r="BE370" s="55"/>
      <c r="BF370" s="53"/>
      <c r="BG370" s="53"/>
      <c r="BH370" s="53"/>
      <c r="BI370" s="53"/>
      <c r="BJ370" s="53"/>
      <c r="BK370" s="53"/>
      <c r="BL370" s="53"/>
      <c r="BM370" s="53"/>
      <c r="BN370" s="53"/>
      <c r="BO370" s="53"/>
      <c r="BP370" s="53"/>
      <c r="BQ370" s="53"/>
      <c r="BR370" s="56">
        <f>SUM(Z370+AX370+BE370+BL370)</f>
        <v>34780707</v>
      </c>
      <c r="BS370" s="53"/>
      <c r="BT370" s="6"/>
      <c r="BU370" s="53"/>
      <c r="BV370" s="53"/>
      <c r="BW370" s="53"/>
      <c r="BX370" s="53"/>
      <c r="BY370" s="53"/>
      <c r="BZ370" s="53"/>
      <c r="CA370" s="53"/>
      <c r="CB370" s="53"/>
    </row>
    <row r="371" spans="1:80" ht="15" customHeight="1">
      <c r="A371" s="1">
        <v>230</v>
      </c>
      <c r="B371" s="1">
        <v>2016</v>
      </c>
      <c r="C371" s="1" t="s">
        <v>48</v>
      </c>
      <c r="D371" s="1">
        <v>1</v>
      </c>
      <c r="E371" s="53"/>
      <c r="F371" s="2">
        <v>355</v>
      </c>
      <c r="G371" s="3">
        <v>3.100101021E+16</v>
      </c>
      <c r="H371" s="4" t="s">
        <v>63</v>
      </c>
      <c r="I371" s="53"/>
      <c r="J371" s="1" t="s">
        <v>1146</v>
      </c>
      <c r="K371" s="54" t="s">
        <v>2311</v>
      </c>
      <c r="L371" s="1" t="s">
        <v>65</v>
      </c>
      <c r="M371" s="1" t="s">
        <v>66</v>
      </c>
      <c r="N371" s="1" t="s">
        <v>67</v>
      </c>
      <c r="O371" s="1" t="s">
        <v>68</v>
      </c>
      <c r="P371" s="1" t="s">
        <v>69</v>
      </c>
      <c r="Q371" s="2">
        <v>1</v>
      </c>
      <c r="R371" s="1" t="s">
        <v>70</v>
      </c>
      <c r="S371" s="53"/>
      <c r="T371" s="6">
        <v>42395</v>
      </c>
      <c r="U371" s="6">
        <v>42402</v>
      </c>
      <c r="V371" s="7" t="s">
        <v>1147</v>
      </c>
      <c r="W371" s="8">
        <v>42402</v>
      </c>
      <c r="X371" s="8">
        <v>42402</v>
      </c>
      <c r="Y371" s="8">
        <v>42675</v>
      </c>
      <c r="Z371" s="9">
        <v>28543437</v>
      </c>
      <c r="AA371" s="1" t="s">
        <v>51</v>
      </c>
      <c r="AB371" s="1" t="s">
        <v>52</v>
      </c>
      <c r="AC371" s="1" t="s">
        <v>72</v>
      </c>
      <c r="AD371" s="1">
        <v>9</v>
      </c>
      <c r="AE371" s="1" t="s">
        <v>54</v>
      </c>
      <c r="AF371" s="1" t="s">
        <v>127</v>
      </c>
      <c r="AG371" s="1" t="s">
        <v>163</v>
      </c>
      <c r="AH371" s="1" t="s">
        <v>127</v>
      </c>
      <c r="AI371" s="1" t="s">
        <v>85</v>
      </c>
      <c r="AJ371" s="1" t="s">
        <v>149</v>
      </c>
      <c r="AK371" s="1" t="s">
        <v>157</v>
      </c>
      <c r="AL371" s="5">
        <v>658</v>
      </c>
      <c r="AM371" s="10">
        <v>42395</v>
      </c>
      <c r="AN371" s="9">
        <v>28543437</v>
      </c>
      <c r="AO371" s="2">
        <v>430</v>
      </c>
      <c r="AP371" s="8">
        <v>42402</v>
      </c>
      <c r="AQ371" s="1" t="s">
        <v>77</v>
      </c>
      <c r="AR371" s="1" t="s">
        <v>57</v>
      </c>
      <c r="AS371" s="1" t="s">
        <v>78</v>
      </c>
      <c r="AT371" s="1" t="s">
        <v>79</v>
      </c>
      <c r="AU371" s="53"/>
      <c r="AV371" s="1" t="s">
        <v>80</v>
      </c>
      <c r="AW371" s="1">
        <v>1</v>
      </c>
      <c r="AX371" s="9"/>
      <c r="AY371" s="53"/>
      <c r="AZ371" s="53"/>
      <c r="BA371" s="6"/>
      <c r="BB371" s="53"/>
      <c r="BC371" s="6"/>
      <c r="BD371" s="6"/>
      <c r="BE371" s="55"/>
      <c r="BF371" s="53"/>
      <c r="BG371" s="53"/>
      <c r="BH371" s="53"/>
      <c r="BI371" s="53"/>
      <c r="BJ371" s="53"/>
      <c r="BK371" s="53"/>
      <c r="BL371" s="53"/>
      <c r="BM371" s="53"/>
      <c r="BN371" s="53"/>
      <c r="BO371" s="53"/>
      <c r="BP371" s="53"/>
      <c r="BQ371" s="53"/>
      <c r="BR371" s="56">
        <f>SUM(Z371+AX371+BE371+BL371)</f>
        <v>28543437</v>
      </c>
      <c r="BS371" s="53"/>
      <c r="BT371" s="6"/>
      <c r="BU371" s="53"/>
      <c r="BV371" s="53"/>
      <c r="BW371" s="53"/>
      <c r="BX371" s="53"/>
      <c r="BY371" s="53"/>
      <c r="BZ371" s="53"/>
      <c r="CA371" s="53"/>
      <c r="CB371" s="53"/>
    </row>
    <row r="372" spans="1:80" ht="15" customHeight="1">
      <c r="A372" s="1">
        <v>230</v>
      </c>
      <c r="B372" s="1">
        <v>2016</v>
      </c>
      <c r="C372" s="1" t="s">
        <v>48</v>
      </c>
      <c r="D372" s="1">
        <v>1</v>
      </c>
      <c r="E372" s="53"/>
      <c r="F372" s="2">
        <v>356</v>
      </c>
      <c r="G372" s="11" t="s">
        <v>96</v>
      </c>
      <c r="H372" s="4" t="s">
        <v>97</v>
      </c>
      <c r="I372" s="53"/>
      <c r="J372" s="1" t="s">
        <v>1148</v>
      </c>
      <c r="K372" s="14" t="s">
        <v>2226</v>
      </c>
      <c r="L372" s="1" t="s">
        <v>65</v>
      </c>
      <c r="M372" s="1" t="s">
        <v>66</v>
      </c>
      <c r="N372" s="1" t="s">
        <v>67</v>
      </c>
      <c r="O372" s="1" t="s">
        <v>68</v>
      </c>
      <c r="P372" s="1" t="s">
        <v>69</v>
      </c>
      <c r="Q372" s="2">
        <v>1</v>
      </c>
      <c r="R372" s="1" t="s">
        <v>70</v>
      </c>
      <c r="S372" s="53"/>
      <c r="T372" s="6">
        <v>42391</v>
      </c>
      <c r="U372" s="6">
        <v>42402</v>
      </c>
      <c r="V372" s="12" t="s">
        <v>1116</v>
      </c>
      <c r="W372" s="8">
        <v>42402</v>
      </c>
      <c r="X372" s="8">
        <v>42402</v>
      </c>
      <c r="Y372" s="8">
        <v>42705</v>
      </c>
      <c r="Z372" s="9">
        <v>15857440</v>
      </c>
      <c r="AA372" s="1" t="s">
        <v>51</v>
      </c>
      <c r="AB372" s="1" t="s">
        <v>52</v>
      </c>
      <c r="AC372" s="1" t="s">
        <v>72</v>
      </c>
      <c r="AD372" s="1">
        <v>10</v>
      </c>
      <c r="AE372" s="1" t="s">
        <v>54</v>
      </c>
      <c r="AF372" s="1" t="s">
        <v>1073</v>
      </c>
      <c r="AG372" s="1" t="s">
        <v>1074</v>
      </c>
      <c r="AH372" s="1" t="s">
        <v>84</v>
      </c>
      <c r="AI372" s="1" t="s">
        <v>119</v>
      </c>
      <c r="AJ372" s="1" t="s">
        <v>120</v>
      </c>
      <c r="AK372" s="1" t="s">
        <v>76</v>
      </c>
      <c r="AL372" s="5">
        <v>472</v>
      </c>
      <c r="AM372" s="10">
        <v>42391</v>
      </c>
      <c r="AN372" s="9">
        <v>15857440</v>
      </c>
      <c r="AO372" s="2">
        <v>429</v>
      </c>
      <c r="AP372" s="8">
        <v>42402</v>
      </c>
      <c r="AQ372" s="1" t="s">
        <v>77</v>
      </c>
      <c r="AR372" s="1" t="s">
        <v>57</v>
      </c>
      <c r="AS372" s="1" t="s">
        <v>78</v>
      </c>
      <c r="AT372" s="1" t="s">
        <v>79</v>
      </c>
      <c r="AU372" s="53"/>
      <c r="AV372" s="1" t="s">
        <v>80</v>
      </c>
      <c r="AW372" s="1">
        <v>1</v>
      </c>
      <c r="AX372" s="9"/>
      <c r="AY372" s="53"/>
      <c r="AZ372" s="53"/>
      <c r="BA372" s="6"/>
      <c r="BB372" s="53"/>
      <c r="BC372" s="6"/>
      <c r="BD372" s="6"/>
      <c r="BE372" s="55"/>
      <c r="BF372" s="53"/>
      <c r="BG372" s="53"/>
      <c r="BH372" s="53"/>
      <c r="BI372" s="53"/>
      <c r="BJ372" s="53"/>
      <c r="BK372" s="53"/>
      <c r="BL372" s="53"/>
      <c r="BM372" s="53"/>
      <c r="BN372" s="53"/>
      <c r="BO372" s="53"/>
      <c r="BP372" s="53"/>
      <c r="BQ372" s="53"/>
      <c r="BR372" s="56">
        <f>SUM(Z372+AX372+BE372+BL372)</f>
        <v>15857440</v>
      </c>
      <c r="BS372" s="53"/>
      <c r="BT372" s="6"/>
      <c r="BU372" s="53"/>
      <c r="BV372" s="53"/>
      <c r="BW372" s="53"/>
      <c r="BX372" s="53"/>
      <c r="BY372" s="53"/>
      <c r="BZ372" s="53"/>
      <c r="CA372" s="53"/>
      <c r="CB372" s="53"/>
    </row>
    <row r="373" spans="1:80" ht="15" customHeight="1">
      <c r="A373" s="1">
        <v>230</v>
      </c>
      <c r="B373" s="1">
        <v>2016</v>
      </c>
      <c r="C373" s="1" t="s">
        <v>48</v>
      </c>
      <c r="D373" s="1">
        <v>1</v>
      </c>
      <c r="E373" s="53"/>
      <c r="F373" s="2">
        <v>357</v>
      </c>
      <c r="G373" s="3">
        <v>3.100101021E+16</v>
      </c>
      <c r="H373" s="4" t="s">
        <v>63</v>
      </c>
      <c r="I373" s="53"/>
      <c r="J373" s="1" t="s">
        <v>1149</v>
      </c>
      <c r="K373" s="54" t="s">
        <v>2289</v>
      </c>
      <c r="L373" s="1" t="s">
        <v>65</v>
      </c>
      <c r="M373" s="1" t="s">
        <v>66</v>
      </c>
      <c r="N373" s="1" t="s">
        <v>67</v>
      </c>
      <c r="O373" s="1" t="s">
        <v>68</v>
      </c>
      <c r="P373" s="1" t="s">
        <v>69</v>
      </c>
      <c r="Q373" s="2">
        <v>1</v>
      </c>
      <c r="R373" s="1" t="s">
        <v>70</v>
      </c>
      <c r="S373" s="53"/>
      <c r="T373" s="6">
        <v>42397</v>
      </c>
      <c r="U373" s="6">
        <v>42403</v>
      </c>
      <c r="V373" s="7" t="s">
        <v>1150</v>
      </c>
      <c r="W373" s="8">
        <v>42403</v>
      </c>
      <c r="X373" s="8">
        <v>42403</v>
      </c>
      <c r="Y373" s="8">
        <v>42676</v>
      </c>
      <c r="Z373" s="9">
        <v>18615285</v>
      </c>
      <c r="AA373" s="1" t="s">
        <v>51</v>
      </c>
      <c r="AB373" s="1" t="s">
        <v>52</v>
      </c>
      <c r="AC373" s="1" t="s">
        <v>72</v>
      </c>
      <c r="AD373" s="1">
        <v>9</v>
      </c>
      <c r="AE373" s="1" t="s">
        <v>54</v>
      </c>
      <c r="AF373" s="1" t="s">
        <v>1151</v>
      </c>
      <c r="AG373" s="1" t="s">
        <v>1152</v>
      </c>
      <c r="AH373" s="1" t="s">
        <v>127</v>
      </c>
      <c r="AI373" s="1" t="s">
        <v>74</v>
      </c>
      <c r="AJ373" s="1" t="s">
        <v>1153</v>
      </c>
      <c r="AK373" s="1" t="s">
        <v>76</v>
      </c>
      <c r="AL373" s="5">
        <v>817</v>
      </c>
      <c r="AM373" s="10">
        <v>42397</v>
      </c>
      <c r="AN373" s="9">
        <v>18615285</v>
      </c>
      <c r="AO373" s="2">
        <v>453</v>
      </c>
      <c r="AP373" s="8">
        <v>42403</v>
      </c>
      <c r="AQ373" s="1" t="s">
        <v>77</v>
      </c>
      <c r="AR373" s="1" t="s">
        <v>57</v>
      </c>
      <c r="AS373" s="1" t="s">
        <v>78</v>
      </c>
      <c r="AT373" s="1" t="s">
        <v>79</v>
      </c>
      <c r="AU373" s="53"/>
      <c r="AV373" s="1" t="s">
        <v>80</v>
      </c>
      <c r="AW373" s="1">
        <v>1</v>
      </c>
      <c r="AX373" s="9">
        <v>3998839</v>
      </c>
      <c r="AY373" s="53">
        <v>58</v>
      </c>
      <c r="AZ373" s="53">
        <v>8090</v>
      </c>
      <c r="BA373" s="6">
        <v>42620</v>
      </c>
      <c r="BB373" s="53">
        <v>2752</v>
      </c>
      <c r="BC373" s="6">
        <v>42612</v>
      </c>
      <c r="BD373" s="8">
        <v>42734</v>
      </c>
      <c r="BE373" s="55"/>
      <c r="BF373" s="53"/>
      <c r="BG373" s="53"/>
      <c r="BH373" s="53"/>
      <c r="BI373" s="53"/>
      <c r="BJ373" s="53"/>
      <c r="BK373" s="53"/>
      <c r="BL373" s="53"/>
      <c r="BM373" s="53"/>
      <c r="BN373" s="53"/>
      <c r="BO373" s="53"/>
      <c r="BP373" s="53"/>
      <c r="BQ373" s="53"/>
      <c r="BR373" s="56">
        <f>SUM(Z373+AX373+BE373+BL373)</f>
        <v>22614124</v>
      </c>
      <c r="BS373" s="53"/>
      <c r="BT373" s="6"/>
      <c r="BU373" s="53"/>
      <c r="BV373" s="53"/>
      <c r="BW373" s="53"/>
      <c r="BX373" s="53"/>
      <c r="BY373" s="53"/>
      <c r="BZ373" s="53"/>
      <c r="CA373" s="53"/>
      <c r="CB373" s="53"/>
    </row>
    <row r="374" spans="1:80" ht="15" customHeight="1">
      <c r="A374" s="1">
        <v>230</v>
      </c>
      <c r="B374" s="1">
        <v>2016</v>
      </c>
      <c r="C374" s="1" t="s">
        <v>48</v>
      </c>
      <c r="D374" s="1">
        <v>1</v>
      </c>
      <c r="E374" s="53"/>
      <c r="F374" s="2">
        <v>358</v>
      </c>
      <c r="G374" s="3" t="s">
        <v>593</v>
      </c>
      <c r="H374" s="4" t="s">
        <v>594</v>
      </c>
      <c r="I374" s="53"/>
      <c r="J374" s="1" t="s">
        <v>1154</v>
      </c>
      <c r="K374" s="54" t="s">
        <v>2237</v>
      </c>
      <c r="L374" s="1" t="s">
        <v>65</v>
      </c>
      <c r="M374" s="1" t="s">
        <v>66</v>
      </c>
      <c r="N374" s="1" t="s">
        <v>67</v>
      </c>
      <c r="O374" s="1" t="s">
        <v>596</v>
      </c>
      <c r="P374" s="1" t="s">
        <v>69</v>
      </c>
      <c r="Q374" s="2">
        <v>1</v>
      </c>
      <c r="R374" s="1" t="s">
        <v>70</v>
      </c>
      <c r="S374" s="53"/>
      <c r="T374" s="6">
        <v>42397</v>
      </c>
      <c r="U374" s="6">
        <v>42403</v>
      </c>
      <c r="V374" s="7" t="s">
        <v>1155</v>
      </c>
      <c r="W374" s="8">
        <v>42403</v>
      </c>
      <c r="X374" s="8">
        <v>42403</v>
      </c>
      <c r="Y374" s="8">
        <v>42737</v>
      </c>
      <c r="Z374" s="9">
        <v>34886423</v>
      </c>
      <c r="AA374" s="1" t="s">
        <v>51</v>
      </c>
      <c r="AB374" s="1" t="s">
        <v>52</v>
      </c>
      <c r="AC374" s="1" t="s">
        <v>72</v>
      </c>
      <c r="AD374" s="1">
        <v>11</v>
      </c>
      <c r="AE374" s="1" t="s">
        <v>54</v>
      </c>
      <c r="AF374" s="1" t="s">
        <v>1119</v>
      </c>
      <c r="AG374" s="1" t="s">
        <v>1120</v>
      </c>
      <c r="AH374" s="1" t="s">
        <v>56</v>
      </c>
      <c r="AI374" s="1" t="s">
        <v>85</v>
      </c>
      <c r="AJ374" s="1" t="s">
        <v>1156</v>
      </c>
      <c r="AK374" s="1" t="s">
        <v>76</v>
      </c>
      <c r="AL374" s="5">
        <v>809</v>
      </c>
      <c r="AM374" s="10">
        <v>42397</v>
      </c>
      <c r="AN374" s="9">
        <v>3488623</v>
      </c>
      <c r="AO374" s="2">
        <v>433</v>
      </c>
      <c r="AP374" s="8">
        <v>42403</v>
      </c>
      <c r="AQ374" s="1" t="s">
        <v>77</v>
      </c>
      <c r="AR374" s="1" t="s">
        <v>57</v>
      </c>
      <c r="AS374" s="1" t="s">
        <v>78</v>
      </c>
      <c r="AT374" s="1" t="s">
        <v>79</v>
      </c>
      <c r="AU374" s="53"/>
      <c r="AV374" s="1" t="s">
        <v>80</v>
      </c>
      <c r="AW374" s="1">
        <v>1</v>
      </c>
      <c r="AX374" s="9"/>
      <c r="AY374" s="53"/>
      <c r="AZ374" s="53"/>
      <c r="BA374" s="6"/>
      <c r="BB374" s="53"/>
      <c r="BC374" s="6"/>
      <c r="BD374" s="6"/>
      <c r="BE374" s="55"/>
      <c r="BF374" s="53"/>
      <c r="BG374" s="53"/>
      <c r="BH374" s="53"/>
      <c r="BI374" s="53"/>
      <c r="BJ374" s="53"/>
      <c r="BK374" s="53"/>
      <c r="BL374" s="53"/>
      <c r="BM374" s="53"/>
      <c r="BN374" s="53"/>
      <c r="BO374" s="53"/>
      <c r="BP374" s="53"/>
      <c r="BQ374" s="53"/>
      <c r="BR374" s="56">
        <f>SUM(Z374+AX374+BE374+BL374)</f>
        <v>34886423</v>
      </c>
      <c r="BS374" s="53"/>
      <c r="BT374" s="6"/>
      <c r="BU374" s="53"/>
      <c r="BV374" s="53"/>
      <c r="BW374" s="53"/>
      <c r="BX374" s="53"/>
      <c r="BY374" s="53"/>
      <c r="BZ374" s="53"/>
      <c r="CA374" s="53"/>
      <c r="CB374" s="53"/>
    </row>
    <row r="375" spans="1:80" ht="15" customHeight="1">
      <c r="A375" s="1">
        <v>230</v>
      </c>
      <c r="B375" s="1">
        <v>2016</v>
      </c>
      <c r="C375" s="1" t="s">
        <v>48</v>
      </c>
      <c r="D375" s="1">
        <v>1</v>
      </c>
      <c r="E375" s="53"/>
      <c r="F375" s="2">
        <v>359</v>
      </c>
      <c r="G375" s="11" t="s">
        <v>96</v>
      </c>
      <c r="H375" s="4" t="s">
        <v>97</v>
      </c>
      <c r="I375" s="53"/>
      <c r="J375" s="1" t="s">
        <v>1157</v>
      </c>
      <c r="K375" s="14" t="s">
        <v>2226</v>
      </c>
      <c r="L375" s="1" t="s">
        <v>65</v>
      </c>
      <c r="M375" s="1" t="s">
        <v>66</v>
      </c>
      <c r="N375" s="1" t="s">
        <v>67</v>
      </c>
      <c r="O375" s="1" t="s">
        <v>68</v>
      </c>
      <c r="P375" s="1" t="s">
        <v>69</v>
      </c>
      <c r="Q375" s="2">
        <v>1</v>
      </c>
      <c r="R375" s="1" t="s">
        <v>70</v>
      </c>
      <c r="S375" s="53"/>
      <c r="T375" s="6">
        <v>42394</v>
      </c>
      <c r="U375" s="6">
        <v>42403</v>
      </c>
      <c r="V375" s="61" t="s">
        <v>1158</v>
      </c>
      <c r="W375" s="8">
        <v>42403</v>
      </c>
      <c r="X375" s="8">
        <v>42403</v>
      </c>
      <c r="Y375" s="8">
        <v>42706</v>
      </c>
      <c r="Z375" s="9">
        <v>41367240</v>
      </c>
      <c r="AA375" s="1" t="s">
        <v>51</v>
      </c>
      <c r="AB375" s="1" t="s">
        <v>52</v>
      </c>
      <c r="AC375" s="1" t="s">
        <v>72</v>
      </c>
      <c r="AD375" s="1">
        <v>10</v>
      </c>
      <c r="AE375" s="1" t="s">
        <v>54</v>
      </c>
      <c r="AF375" s="1" t="s">
        <v>1073</v>
      </c>
      <c r="AG375" s="1" t="s">
        <v>1074</v>
      </c>
      <c r="AH375" s="1" t="s">
        <v>84</v>
      </c>
      <c r="AI375" s="1" t="s">
        <v>93</v>
      </c>
      <c r="AJ375" s="1" t="s">
        <v>1159</v>
      </c>
      <c r="AK375" s="1" t="s">
        <v>1160</v>
      </c>
      <c r="AL375" s="5">
        <v>639</v>
      </c>
      <c r="AM375" s="10">
        <v>42394</v>
      </c>
      <c r="AN375" s="9">
        <v>41367240</v>
      </c>
      <c r="AO375" s="2">
        <v>435</v>
      </c>
      <c r="AP375" s="8">
        <v>42403</v>
      </c>
      <c r="AQ375" s="1" t="s">
        <v>77</v>
      </c>
      <c r="AR375" s="1" t="s">
        <v>57</v>
      </c>
      <c r="AS375" s="1" t="s">
        <v>78</v>
      </c>
      <c r="AT375" s="1" t="s">
        <v>79</v>
      </c>
      <c r="AU375" s="53"/>
      <c r="AV375" s="1" t="s">
        <v>80</v>
      </c>
      <c r="AW375" s="1">
        <v>1</v>
      </c>
      <c r="AX375" s="9">
        <v>2895711</v>
      </c>
      <c r="AY375" s="53">
        <v>21</v>
      </c>
      <c r="AZ375" s="53">
        <v>9731</v>
      </c>
      <c r="BA375" s="6">
        <v>42705</v>
      </c>
      <c r="BB375" s="53">
        <v>4414</v>
      </c>
      <c r="BC375" s="6">
        <v>42692</v>
      </c>
      <c r="BD375" s="8">
        <v>42727</v>
      </c>
      <c r="BE375" s="55"/>
      <c r="BF375" s="53"/>
      <c r="BG375" s="53"/>
      <c r="BH375" s="53"/>
      <c r="BI375" s="53"/>
      <c r="BJ375" s="53"/>
      <c r="BK375" s="53"/>
      <c r="BL375" s="53"/>
      <c r="BM375" s="53"/>
      <c r="BN375" s="53"/>
      <c r="BO375" s="53"/>
      <c r="BP375" s="53"/>
      <c r="BQ375" s="53"/>
      <c r="BR375" s="56">
        <f>SUM(Z375+AX375+BE375+BL375)</f>
        <v>44262951</v>
      </c>
      <c r="BS375" s="53"/>
      <c r="BT375" s="6"/>
      <c r="BU375" s="53"/>
      <c r="BV375" s="53"/>
      <c r="BW375" s="53"/>
      <c r="BX375" s="53"/>
      <c r="BY375" s="53"/>
      <c r="BZ375" s="53"/>
      <c r="CA375" s="53"/>
      <c r="CB375" s="53"/>
    </row>
    <row r="376" spans="1:80" ht="15" customHeight="1">
      <c r="A376" s="1">
        <v>230</v>
      </c>
      <c r="B376" s="1">
        <v>2016</v>
      </c>
      <c r="C376" s="1" t="s">
        <v>48</v>
      </c>
      <c r="D376" s="1">
        <v>1</v>
      </c>
      <c r="E376" s="53"/>
      <c r="F376" s="2">
        <v>360</v>
      </c>
      <c r="G376" s="3">
        <v>3.10020102100004E+16</v>
      </c>
      <c r="H376" s="4" t="s">
        <v>303</v>
      </c>
      <c r="I376" s="53"/>
      <c r="J376" s="1" t="s">
        <v>1161</v>
      </c>
      <c r="K376" s="54" t="s">
        <v>2245</v>
      </c>
      <c r="L376" s="1" t="s">
        <v>65</v>
      </c>
      <c r="M376" s="1" t="s">
        <v>66</v>
      </c>
      <c r="N376" s="1" t="s">
        <v>67</v>
      </c>
      <c r="O376" s="1" t="s">
        <v>68</v>
      </c>
      <c r="P376" s="1" t="s">
        <v>69</v>
      </c>
      <c r="Q376" s="2">
        <v>1</v>
      </c>
      <c r="R376" s="1" t="s">
        <v>70</v>
      </c>
      <c r="S376" s="53"/>
      <c r="T376" s="6">
        <v>42387</v>
      </c>
      <c r="U376" s="6">
        <v>42403</v>
      </c>
      <c r="V376" s="7" t="s">
        <v>1162</v>
      </c>
      <c r="W376" s="8">
        <v>42403</v>
      </c>
      <c r="X376" s="8">
        <v>42403</v>
      </c>
      <c r="Y376" s="8">
        <v>42706</v>
      </c>
      <c r="Z376" s="9">
        <v>20683650</v>
      </c>
      <c r="AA376" s="1" t="s">
        <v>51</v>
      </c>
      <c r="AB376" s="1" t="s">
        <v>52</v>
      </c>
      <c r="AC376" s="1" t="s">
        <v>72</v>
      </c>
      <c r="AD376" s="1">
        <v>10</v>
      </c>
      <c r="AE376" s="1" t="s">
        <v>54</v>
      </c>
      <c r="AF376" s="1" t="s">
        <v>306</v>
      </c>
      <c r="AG376" s="1" t="s">
        <v>307</v>
      </c>
      <c r="AH376" s="1" t="s">
        <v>306</v>
      </c>
      <c r="AI376" s="1" t="s">
        <v>74</v>
      </c>
      <c r="AJ376" s="1" t="s">
        <v>1163</v>
      </c>
      <c r="AK376" s="1" t="s">
        <v>76</v>
      </c>
      <c r="AL376" s="5">
        <v>71</v>
      </c>
      <c r="AM376" s="10">
        <v>42387</v>
      </c>
      <c r="AN376" s="9">
        <v>20683650</v>
      </c>
      <c r="AO376" s="2">
        <v>438</v>
      </c>
      <c r="AP376" s="8">
        <v>42403</v>
      </c>
      <c r="AQ376" s="1" t="s">
        <v>77</v>
      </c>
      <c r="AR376" s="1" t="s">
        <v>57</v>
      </c>
      <c r="AS376" s="1" t="s">
        <v>309</v>
      </c>
      <c r="AT376" s="1" t="s">
        <v>310</v>
      </c>
      <c r="AU376" s="53"/>
      <c r="AV376" s="1" t="s">
        <v>80</v>
      </c>
      <c r="AW376" s="1">
        <v>1</v>
      </c>
      <c r="AX376" s="9">
        <v>2068365</v>
      </c>
      <c r="AY376" s="53">
        <v>30</v>
      </c>
      <c r="AZ376" s="53">
        <v>8873</v>
      </c>
      <c r="BA376" s="6">
        <v>42664</v>
      </c>
      <c r="BB376" s="53">
        <v>3176</v>
      </c>
      <c r="BC376" s="6">
        <v>42659</v>
      </c>
      <c r="BD376" s="8">
        <v>42737</v>
      </c>
      <c r="BE376" s="55"/>
      <c r="BF376" s="53"/>
      <c r="BG376" s="53"/>
      <c r="BH376" s="53"/>
      <c r="BI376" s="53"/>
      <c r="BJ376" s="53"/>
      <c r="BK376" s="53"/>
      <c r="BL376" s="53"/>
      <c r="BM376" s="53"/>
      <c r="BN376" s="53"/>
      <c r="BO376" s="53"/>
      <c r="BP376" s="53"/>
      <c r="BQ376" s="53"/>
      <c r="BR376" s="56">
        <f>SUM(Z376+AX376+BE376+BL376)</f>
        <v>22752015</v>
      </c>
      <c r="BS376" s="53"/>
      <c r="BT376" s="6"/>
      <c r="BU376" s="53"/>
      <c r="BV376" s="53"/>
      <c r="BW376" s="53"/>
      <c r="BX376" s="53"/>
      <c r="BY376" s="53"/>
      <c r="BZ376" s="53"/>
      <c r="CA376" s="53"/>
      <c r="CB376" s="53"/>
    </row>
    <row r="377" spans="1:80" ht="15" customHeight="1">
      <c r="A377" s="1">
        <v>230</v>
      </c>
      <c r="B377" s="1">
        <v>2016</v>
      </c>
      <c r="C377" s="1" t="s">
        <v>48</v>
      </c>
      <c r="D377" s="1">
        <v>1</v>
      </c>
      <c r="E377" s="53"/>
      <c r="F377" s="2">
        <v>361</v>
      </c>
      <c r="G377" s="3">
        <v>3.10020102100005E+16</v>
      </c>
      <c r="H377" s="4" t="s">
        <v>403</v>
      </c>
      <c r="I377" s="53"/>
      <c r="J377" s="1" t="s">
        <v>1164</v>
      </c>
      <c r="K377" s="54" t="s">
        <v>2231</v>
      </c>
      <c r="L377" s="1" t="s">
        <v>65</v>
      </c>
      <c r="M377" s="1" t="s">
        <v>66</v>
      </c>
      <c r="N377" s="1" t="s">
        <v>67</v>
      </c>
      <c r="O377" s="1" t="s">
        <v>68</v>
      </c>
      <c r="P377" s="1" t="s">
        <v>69</v>
      </c>
      <c r="Q377" s="2">
        <v>1</v>
      </c>
      <c r="R377" s="1" t="s">
        <v>70</v>
      </c>
      <c r="S377" s="53"/>
      <c r="T377" s="6">
        <v>42390</v>
      </c>
      <c r="U377" s="6">
        <v>42403</v>
      </c>
      <c r="V377" s="7" t="s">
        <v>1165</v>
      </c>
      <c r="W377" s="8">
        <v>42403</v>
      </c>
      <c r="X377" s="8">
        <v>42418</v>
      </c>
      <c r="Y377" s="8">
        <v>42721</v>
      </c>
      <c r="Z377" s="9">
        <v>15857470</v>
      </c>
      <c r="AA377" s="1" t="s">
        <v>51</v>
      </c>
      <c r="AB377" s="1" t="s">
        <v>52</v>
      </c>
      <c r="AC377" s="1" t="s">
        <v>72</v>
      </c>
      <c r="AD377" s="1">
        <v>10</v>
      </c>
      <c r="AE377" s="1" t="s">
        <v>54</v>
      </c>
      <c r="AF377" s="1" t="s">
        <v>462</v>
      </c>
      <c r="AG377" s="1" t="s">
        <v>463</v>
      </c>
      <c r="AH377" s="1" t="s">
        <v>117</v>
      </c>
      <c r="AI377" s="1" t="s">
        <v>119</v>
      </c>
      <c r="AJ377" s="1" t="s">
        <v>120</v>
      </c>
      <c r="AK377" s="1" t="s">
        <v>76</v>
      </c>
      <c r="AL377" s="5">
        <v>352</v>
      </c>
      <c r="AM377" s="10">
        <v>42390</v>
      </c>
      <c r="AN377" s="9">
        <v>15857470</v>
      </c>
      <c r="AO377" s="2">
        <v>436</v>
      </c>
      <c r="AP377" s="8">
        <v>42403</v>
      </c>
      <c r="AQ377" s="1" t="s">
        <v>77</v>
      </c>
      <c r="AR377" s="1" t="s">
        <v>62</v>
      </c>
      <c r="AS377" s="1" t="s">
        <v>121</v>
      </c>
      <c r="AT377" s="1" t="s">
        <v>122</v>
      </c>
      <c r="AU377" s="53"/>
      <c r="AV377" s="1" t="s">
        <v>80</v>
      </c>
      <c r="AW377" s="1">
        <v>1</v>
      </c>
      <c r="AX377" s="9"/>
      <c r="AY377" s="53"/>
      <c r="AZ377" s="53"/>
      <c r="BA377" s="6"/>
      <c r="BB377" s="53"/>
      <c r="BC377" s="6"/>
      <c r="BD377" s="6"/>
      <c r="BE377" s="55"/>
      <c r="BF377" s="53"/>
      <c r="BG377" s="53"/>
      <c r="BH377" s="53"/>
      <c r="BI377" s="53"/>
      <c r="BJ377" s="53"/>
      <c r="BK377" s="53"/>
      <c r="BL377" s="53"/>
      <c r="BM377" s="53"/>
      <c r="BN377" s="53"/>
      <c r="BO377" s="53"/>
      <c r="BP377" s="53"/>
      <c r="BQ377" s="53"/>
      <c r="BR377" s="56">
        <f>SUM(Z377+AX377+BE377+BL377)</f>
        <v>15857470</v>
      </c>
      <c r="BS377" s="53"/>
      <c r="BT377" s="6"/>
      <c r="BU377" s="53"/>
      <c r="BV377" s="53"/>
      <c r="BW377" s="53"/>
      <c r="BX377" s="53"/>
      <c r="BY377" s="53"/>
      <c r="BZ377" s="53"/>
      <c r="CA377" s="53"/>
      <c r="CB377" s="53"/>
    </row>
    <row r="378" spans="1:80" ht="15" customHeight="1">
      <c r="A378" s="1">
        <v>230</v>
      </c>
      <c r="B378" s="1">
        <v>2016</v>
      </c>
      <c r="C378" s="1" t="s">
        <v>48</v>
      </c>
      <c r="D378" s="1">
        <v>1</v>
      </c>
      <c r="E378" s="53"/>
      <c r="F378" s="2">
        <v>362</v>
      </c>
      <c r="G378" s="3">
        <v>3.10020203990015E+16</v>
      </c>
      <c r="H378" s="4" t="s">
        <v>1066</v>
      </c>
      <c r="I378" s="53"/>
      <c r="J378" s="1" t="s">
        <v>1166</v>
      </c>
      <c r="K378" s="54" t="s">
        <v>2238</v>
      </c>
      <c r="L378" s="1" t="s">
        <v>65</v>
      </c>
      <c r="M378" s="1" t="s">
        <v>66</v>
      </c>
      <c r="N378" s="1" t="s">
        <v>67</v>
      </c>
      <c r="O378" s="1" t="s">
        <v>68</v>
      </c>
      <c r="P378" s="1" t="s">
        <v>69</v>
      </c>
      <c r="Q378" s="2">
        <v>1</v>
      </c>
      <c r="R378" s="1" t="s">
        <v>70</v>
      </c>
      <c r="S378" s="53"/>
      <c r="T378" s="6">
        <v>42391</v>
      </c>
      <c r="U378" s="6">
        <v>42403</v>
      </c>
      <c r="V378" s="7" t="s">
        <v>1100</v>
      </c>
      <c r="W378" s="8">
        <v>42403</v>
      </c>
      <c r="X378" s="8">
        <v>42403</v>
      </c>
      <c r="Y378" s="8">
        <v>42676</v>
      </c>
      <c r="Z378" s="9">
        <v>28543437</v>
      </c>
      <c r="AA378" s="1" t="s">
        <v>51</v>
      </c>
      <c r="AB378" s="1" t="s">
        <v>52</v>
      </c>
      <c r="AC378" s="1" t="s">
        <v>72</v>
      </c>
      <c r="AD378" s="1">
        <v>9</v>
      </c>
      <c r="AE378" s="1" t="s">
        <v>54</v>
      </c>
      <c r="AF378" s="1" t="s">
        <v>1069</v>
      </c>
      <c r="AG378" s="1" t="s">
        <v>1070</v>
      </c>
      <c r="AH378" s="1" t="s">
        <v>84</v>
      </c>
      <c r="AI378" s="1" t="s">
        <v>85</v>
      </c>
      <c r="AJ378" s="1" t="s">
        <v>298</v>
      </c>
      <c r="AK378" s="1" t="s">
        <v>1167</v>
      </c>
      <c r="AL378" s="5">
        <v>388</v>
      </c>
      <c r="AM378" s="10">
        <v>42391</v>
      </c>
      <c r="AN378" s="9">
        <v>28543437</v>
      </c>
      <c r="AO378" s="2">
        <v>434</v>
      </c>
      <c r="AP378" s="8">
        <v>42403</v>
      </c>
      <c r="AQ378" s="1" t="s">
        <v>77</v>
      </c>
      <c r="AR378" s="1" t="s">
        <v>62</v>
      </c>
      <c r="AS378" s="1" t="s">
        <v>78</v>
      </c>
      <c r="AT378" s="1" t="s">
        <v>79</v>
      </c>
      <c r="AU378" s="53"/>
      <c r="AV378" s="1" t="s">
        <v>80</v>
      </c>
      <c r="AW378" s="1">
        <v>1</v>
      </c>
      <c r="AX378" s="9">
        <v>6131553</v>
      </c>
      <c r="AY378" s="53">
        <v>58</v>
      </c>
      <c r="AZ378" s="53">
        <v>8818</v>
      </c>
      <c r="BA378" s="6">
        <v>42662</v>
      </c>
      <c r="BB378" s="53">
        <v>3414</v>
      </c>
      <c r="BC378" s="6">
        <v>42648</v>
      </c>
      <c r="BD378" s="8">
        <v>42734</v>
      </c>
      <c r="BE378" s="55"/>
      <c r="BF378" s="53"/>
      <c r="BG378" s="53"/>
      <c r="BH378" s="53"/>
      <c r="BI378" s="53"/>
      <c r="BJ378" s="53"/>
      <c r="BK378" s="53"/>
      <c r="BL378" s="53"/>
      <c r="BM378" s="53"/>
      <c r="BN378" s="53"/>
      <c r="BO378" s="53"/>
      <c r="BP378" s="53"/>
      <c r="BQ378" s="53"/>
      <c r="BR378" s="56">
        <f>SUM(Z378+AX378+BE378+BL378)</f>
        <v>34674990</v>
      </c>
      <c r="BS378" s="53"/>
      <c r="BT378" s="6"/>
      <c r="BU378" s="53"/>
      <c r="BV378" s="53"/>
      <c r="BW378" s="53"/>
      <c r="BX378" s="53"/>
      <c r="BY378" s="53"/>
      <c r="BZ378" s="53"/>
      <c r="CA378" s="53"/>
      <c r="CB378" s="53"/>
    </row>
    <row r="379" spans="1:80" ht="15" customHeight="1">
      <c r="A379" s="1">
        <v>230</v>
      </c>
      <c r="B379" s="1">
        <v>2016</v>
      </c>
      <c r="C379" s="1" t="s">
        <v>48</v>
      </c>
      <c r="D379" s="1">
        <v>1</v>
      </c>
      <c r="E379" s="53"/>
      <c r="F379" s="2">
        <v>363</v>
      </c>
      <c r="G379" s="3">
        <v>3.10020102100002E+16</v>
      </c>
      <c r="H379" s="4" t="s">
        <v>746</v>
      </c>
      <c r="I379" s="53"/>
      <c r="J379" s="1" t="s">
        <v>1168</v>
      </c>
      <c r="K379" s="54" t="s">
        <v>2242</v>
      </c>
      <c r="L379" s="1" t="s">
        <v>65</v>
      </c>
      <c r="M379" s="1" t="s">
        <v>66</v>
      </c>
      <c r="N379" s="1" t="s">
        <v>67</v>
      </c>
      <c r="O379" s="1" t="s">
        <v>68</v>
      </c>
      <c r="P379" s="1" t="s">
        <v>69</v>
      </c>
      <c r="Q379" s="2">
        <v>1</v>
      </c>
      <c r="R379" s="1" t="s">
        <v>70</v>
      </c>
      <c r="S379" s="53"/>
      <c r="T379" s="6">
        <v>42389</v>
      </c>
      <c r="U379" s="6">
        <v>42403</v>
      </c>
      <c r="V379" s="7" t="s">
        <v>1169</v>
      </c>
      <c r="W379" s="8">
        <v>42403</v>
      </c>
      <c r="X379" s="8">
        <v>42403</v>
      </c>
      <c r="Y379" s="8">
        <v>42752</v>
      </c>
      <c r="Z379" s="9">
        <v>36472170</v>
      </c>
      <c r="AA379" s="1" t="s">
        <v>51</v>
      </c>
      <c r="AB379" s="1" t="s">
        <v>52</v>
      </c>
      <c r="AC379" s="1" t="s">
        <v>132</v>
      </c>
      <c r="AD379" s="1">
        <v>345</v>
      </c>
      <c r="AE379" s="1" t="s">
        <v>54</v>
      </c>
      <c r="AF379" s="1" t="s">
        <v>55</v>
      </c>
      <c r="AG379" s="1" t="s">
        <v>749</v>
      </c>
      <c r="AH379" s="1" t="s">
        <v>55</v>
      </c>
      <c r="AI379" s="1" t="s">
        <v>85</v>
      </c>
      <c r="AJ379" s="1" t="s">
        <v>2632</v>
      </c>
      <c r="AK379" s="1" t="s">
        <v>76</v>
      </c>
      <c r="AL379" s="5">
        <v>188</v>
      </c>
      <c r="AM379" s="10">
        <v>42389</v>
      </c>
      <c r="AN379" s="9">
        <v>36472170</v>
      </c>
      <c r="AO379" s="2">
        <v>439</v>
      </c>
      <c r="AP379" s="8">
        <v>42403</v>
      </c>
      <c r="AQ379" s="1" t="s">
        <v>77</v>
      </c>
      <c r="AR379" s="1" t="s">
        <v>62</v>
      </c>
      <c r="AS379" s="1" t="s">
        <v>121</v>
      </c>
      <c r="AT379" s="1" t="s">
        <v>750</v>
      </c>
      <c r="AU379" s="53"/>
      <c r="AV379" s="1" t="s">
        <v>80</v>
      </c>
      <c r="AW379" s="1">
        <v>1</v>
      </c>
      <c r="AX379" s="9"/>
      <c r="AY379" s="53"/>
      <c r="AZ379" s="53"/>
      <c r="BA379" s="6"/>
      <c r="BB379" s="53"/>
      <c r="BC379" s="6"/>
      <c r="BD379" s="6"/>
      <c r="BE379" s="55"/>
      <c r="BF379" s="53"/>
      <c r="BG379" s="53"/>
      <c r="BH379" s="53"/>
      <c r="BI379" s="53"/>
      <c r="BJ379" s="53"/>
      <c r="BK379" s="53"/>
      <c r="BL379" s="53"/>
      <c r="BM379" s="53"/>
      <c r="BN379" s="53"/>
      <c r="BO379" s="53"/>
      <c r="BP379" s="53"/>
      <c r="BQ379" s="53"/>
      <c r="BR379" s="56">
        <f>SUM(Z379+AX379+BE379+BL379)</f>
        <v>36472170</v>
      </c>
      <c r="BS379" s="53"/>
      <c r="BT379" s="6"/>
      <c r="BU379" s="53"/>
      <c r="BV379" s="53"/>
      <c r="BW379" s="53"/>
      <c r="BX379" s="53"/>
      <c r="BY379" s="53"/>
      <c r="BZ379" s="53"/>
      <c r="CA379" s="53"/>
      <c r="CB379" s="53"/>
    </row>
    <row r="380" spans="1:80" ht="15" customHeight="1">
      <c r="A380" s="1">
        <v>230</v>
      </c>
      <c r="B380" s="1">
        <v>2016</v>
      </c>
      <c r="C380" s="1" t="s">
        <v>48</v>
      </c>
      <c r="D380" s="1">
        <v>1</v>
      </c>
      <c r="E380" s="53"/>
      <c r="F380" s="2">
        <v>364</v>
      </c>
      <c r="G380" s="3">
        <v>3.10020102100002E+16</v>
      </c>
      <c r="H380" s="4" t="s">
        <v>746</v>
      </c>
      <c r="I380" s="53"/>
      <c r="J380" s="1" t="s">
        <v>1170</v>
      </c>
      <c r="K380" s="54" t="s">
        <v>2242</v>
      </c>
      <c r="L380" s="1" t="s">
        <v>65</v>
      </c>
      <c r="M380" s="1" t="s">
        <v>66</v>
      </c>
      <c r="N380" s="1" t="s">
        <v>67</v>
      </c>
      <c r="O380" s="1" t="s">
        <v>68</v>
      </c>
      <c r="P380" s="1" t="s">
        <v>69</v>
      </c>
      <c r="Q380" s="2">
        <v>1</v>
      </c>
      <c r="R380" s="1" t="s">
        <v>70</v>
      </c>
      <c r="S380" s="53"/>
      <c r="T380" s="6">
        <v>42389</v>
      </c>
      <c r="U380" s="6">
        <v>42403</v>
      </c>
      <c r="V380" s="7" t="s">
        <v>748</v>
      </c>
      <c r="W380" s="8">
        <v>42403</v>
      </c>
      <c r="X380" s="8">
        <v>42403</v>
      </c>
      <c r="Y380" s="8">
        <v>42553</v>
      </c>
      <c r="Z380" s="9">
        <v>7928733</v>
      </c>
      <c r="AA380" s="1" t="s">
        <v>51</v>
      </c>
      <c r="AB380" s="1" t="s">
        <v>52</v>
      </c>
      <c r="AC380" s="1" t="s">
        <v>72</v>
      </c>
      <c r="AD380" s="1">
        <v>5</v>
      </c>
      <c r="AE380" s="1" t="s">
        <v>54</v>
      </c>
      <c r="AF380" s="1" t="s">
        <v>55</v>
      </c>
      <c r="AG380" s="1" t="s">
        <v>749</v>
      </c>
      <c r="AH380" s="1" t="s">
        <v>55</v>
      </c>
      <c r="AI380" s="1" t="s">
        <v>119</v>
      </c>
      <c r="AJ380" s="1" t="s">
        <v>1171</v>
      </c>
      <c r="AK380" s="1" t="s">
        <v>76</v>
      </c>
      <c r="AL380" s="5">
        <v>183</v>
      </c>
      <c r="AM380" s="10">
        <v>42389</v>
      </c>
      <c r="AN380" s="9">
        <v>7928733</v>
      </c>
      <c r="AO380" s="2">
        <v>468</v>
      </c>
      <c r="AP380" s="8">
        <v>42403</v>
      </c>
      <c r="AQ380" s="1" t="s">
        <v>77</v>
      </c>
      <c r="AR380" s="1" t="s">
        <v>62</v>
      </c>
      <c r="AS380" s="1" t="s">
        <v>121</v>
      </c>
      <c r="AT380" s="1" t="s">
        <v>750</v>
      </c>
      <c r="AU380" s="53"/>
      <c r="AV380" s="1" t="s">
        <v>80</v>
      </c>
      <c r="AW380" s="1">
        <v>1</v>
      </c>
      <c r="AX380" s="9"/>
      <c r="AY380" s="53"/>
      <c r="AZ380" s="53"/>
      <c r="BA380" s="6"/>
      <c r="BB380" s="53"/>
      <c r="BC380" s="6"/>
      <c r="BD380" s="6"/>
      <c r="BE380" s="55"/>
      <c r="BF380" s="53"/>
      <c r="BG380" s="53"/>
      <c r="BH380" s="53"/>
      <c r="BI380" s="53"/>
      <c r="BJ380" s="53"/>
      <c r="BK380" s="53"/>
      <c r="BL380" s="53"/>
      <c r="BM380" s="53"/>
      <c r="BN380" s="53"/>
      <c r="BO380" s="53"/>
      <c r="BP380" s="53"/>
      <c r="BQ380" s="53"/>
      <c r="BR380" s="56">
        <f>SUM(Z380+AX380+BE380+BL380)</f>
        <v>7928733</v>
      </c>
      <c r="BS380" s="53"/>
      <c r="BT380" s="6"/>
      <c r="BU380" s="53"/>
      <c r="BV380" s="53"/>
      <c r="BW380" s="53"/>
      <c r="BX380" s="53"/>
      <c r="BY380" s="53"/>
      <c r="BZ380" s="53"/>
      <c r="CA380" s="53"/>
      <c r="CB380" s="53"/>
    </row>
    <row r="381" spans="1:80" ht="15" customHeight="1">
      <c r="A381" s="1">
        <v>230</v>
      </c>
      <c r="B381" s="1">
        <v>2016</v>
      </c>
      <c r="C381" s="1" t="s">
        <v>48</v>
      </c>
      <c r="D381" s="1">
        <v>1</v>
      </c>
      <c r="E381" s="53"/>
      <c r="F381" s="2">
        <v>365</v>
      </c>
      <c r="G381" s="3">
        <v>3.10020102100003E+16</v>
      </c>
      <c r="H381" s="4" t="s">
        <v>485</v>
      </c>
      <c r="I381" s="53"/>
      <c r="J381" s="1" t="s">
        <v>1172</v>
      </c>
      <c r="K381" s="54" t="s">
        <v>2229</v>
      </c>
      <c r="L381" s="1" t="s">
        <v>65</v>
      </c>
      <c r="M381" s="1" t="s">
        <v>66</v>
      </c>
      <c r="N381" s="1" t="s">
        <v>67</v>
      </c>
      <c r="O381" s="1" t="s">
        <v>68</v>
      </c>
      <c r="P381" s="1" t="s">
        <v>69</v>
      </c>
      <c r="Q381" s="2">
        <v>1</v>
      </c>
      <c r="R381" s="1" t="s">
        <v>70</v>
      </c>
      <c r="S381" s="53"/>
      <c r="T381" s="6">
        <v>42395</v>
      </c>
      <c r="U381" s="6">
        <v>42403</v>
      </c>
      <c r="V381" s="7" t="s">
        <v>1173</v>
      </c>
      <c r="W381" s="8">
        <v>42403</v>
      </c>
      <c r="X381" s="8">
        <v>42403</v>
      </c>
      <c r="Y381" s="8">
        <v>42691</v>
      </c>
      <c r="Z381" s="9">
        <v>19649468</v>
      </c>
      <c r="AA381" s="1" t="s">
        <v>51</v>
      </c>
      <c r="AB381" s="1" t="s">
        <v>52</v>
      </c>
      <c r="AC381" s="1" t="s">
        <v>132</v>
      </c>
      <c r="AD381" s="1">
        <v>285</v>
      </c>
      <c r="AE381" s="1" t="s">
        <v>54</v>
      </c>
      <c r="AF381" s="1" t="s">
        <v>1174</v>
      </c>
      <c r="AG381" s="1" t="s">
        <v>1175</v>
      </c>
      <c r="AH381" s="1" t="s">
        <v>488</v>
      </c>
      <c r="AI381" s="1" t="s">
        <v>74</v>
      </c>
      <c r="AJ381" s="1" t="s">
        <v>1176</v>
      </c>
      <c r="AK381" s="1" t="s">
        <v>76</v>
      </c>
      <c r="AL381" s="5">
        <v>681</v>
      </c>
      <c r="AM381" s="10">
        <v>42395</v>
      </c>
      <c r="AN381" s="9">
        <v>19649468</v>
      </c>
      <c r="AO381" s="2">
        <v>451</v>
      </c>
      <c r="AP381" s="8">
        <v>42403</v>
      </c>
      <c r="AQ381" s="1" t="s">
        <v>77</v>
      </c>
      <c r="AR381" s="1" t="s">
        <v>62</v>
      </c>
      <c r="AS381" s="1" t="s">
        <v>491</v>
      </c>
      <c r="AT381" s="1" t="s">
        <v>492</v>
      </c>
      <c r="AU381" s="53"/>
      <c r="AV381" s="1" t="s">
        <v>80</v>
      </c>
      <c r="AW381" s="1">
        <v>1</v>
      </c>
      <c r="AX381" s="9"/>
      <c r="AY381" s="53"/>
      <c r="AZ381" s="53"/>
      <c r="BA381" s="6"/>
      <c r="BB381" s="53"/>
      <c r="BC381" s="6"/>
      <c r="BD381" s="6"/>
      <c r="BE381" s="55"/>
      <c r="BF381" s="53"/>
      <c r="BG381" s="53"/>
      <c r="BH381" s="53"/>
      <c r="BI381" s="53"/>
      <c r="BJ381" s="53"/>
      <c r="BK381" s="53"/>
      <c r="BL381" s="53"/>
      <c r="BM381" s="53"/>
      <c r="BN381" s="53"/>
      <c r="BO381" s="53"/>
      <c r="BP381" s="53"/>
      <c r="BQ381" s="53"/>
      <c r="BR381" s="56">
        <f>SUM(Z381+AX381+BE381+BL381)</f>
        <v>19649468</v>
      </c>
      <c r="BS381" s="53"/>
      <c r="BT381" s="6"/>
      <c r="BU381" s="53"/>
      <c r="BV381" s="53"/>
      <c r="BW381" s="53"/>
      <c r="BX381" s="53"/>
      <c r="BY381" s="53"/>
      <c r="BZ381" s="53"/>
      <c r="CA381" s="53"/>
      <c r="CB381" s="53"/>
    </row>
    <row r="382" spans="1:80" ht="15" customHeight="1">
      <c r="A382" s="1">
        <v>230</v>
      </c>
      <c r="B382" s="1">
        <v>2016</v>
      </c>
      <c r="C382" s="1" t="s">
        <v>48</v>
      </c>
      <c r="D382" s="1">
        <v>1</v>
      </c>
      <c r="E382" s="53"/>
      <c r="F382" s="2">
        <v>366</v>
      </c>
      <c r="G382" s="3">
        <v>3.10020102100003E+16</v>
      </c>
      <c r="H382" s="4" t="s">
        <v>485</v>
      </c>
      <c r="I382" s="53"/>
      <c r="J382" s="1" t="s">
        <v>1177</v>
      </c>
      <c r="K382" s="54" t="s">
        <v>2229</v>
      </c>
      <c r="L382" s="1" t="s">
        <v>65</v>
      </c>
      <c r="M382" s="1" t="s">
        <v>66</v>
      </c>
      <c r="N382" s="1" t="s">
        <v>67</v>
      </c>
      <c r="O382" s="1" t="s">
        <v>68</v>
      </c>
      <c r="P382" s="1" t="s">
        <v>69</v>
      </c>
      <c r="Q382" s="2">
        <v>1</v>
      </c>
      <c r="R382" s="1" t="s">
        <v>70</v>
      </c>
      <c r="S382" s="53"/>
      <c r="T382" s="6">
        <v>42395</v>
      </c>
      <c r="U382" s="6">
        <v>42403</v>
      </c>
      <c r="V382" s="7" t="s">
        <v>1178</v>
      </c>
      <c r="W382" s="8">
        <v>42403</v>
      </c>
      <c r="X382" s="8">
        <v>42403</v>
      </c>
      <c r="Y382" s="8">
        <v>42691</v>
      </c>
      <c r="Z382" s="9">
        <v>19649468</v>
      </c>
      <c r="AA382" s="1" t="s">
        <v>51</v>
      </c>
      <c r="AB382" s="1" t="s">
        <v>52</v>
      </c>
      <c r="AC382" s="1" t="s">
        <v>132</v>
      </c>
      <c r="AD382" s="1">
        <v>285</v>
      </c>
      <c r="AE382" s="1" t="s">
        <v>54</v>
      </c>
      <c r="AF382" s="1" t="s">
        <v>1174</v>
      </c>
      <c r="AG382" s="1" t="s">
        <v>1175</v>
      </c>
      <c r="AH382" s="1" t="s">
        <v>488</v>
      </c>
      <c r="AI382" s="1" t="s">
        <v>74</v>
      </c>
      <c r="AJ382" s="1" t="s">
        <v>1179</v>
      </c>
      <c r="AK382" s="1" t="s">
        <v>76</v>
      </c>
      <c r="AL382" s="5">
        <v>680</v>
      </c>
      <c r="AM382" s="10">
        <v>42395</v>
      </c>
      <c r="AN382" s="9">
        <v>19649468</v>
      </c>
      <c r="AO382" s="2">
        <v>450</v>
      </c>
      <c r="AP382" s="8">
        <v>42403</v>
      </c>
      <c r="AQ382" s="1" t="s">
        <v>77</v>
      </c>
      <c r="AR382" s="1" t="s">
        <v>57</v>
      </c>
      <c r="AS382" s="1" t="s">
        <v>491</v>
      </c>
      <c r="AT382" s="1" t="s">
        <v>492</v>
      </c>
      <c r="AU382" s="53"/>
      <c r="AV382" s="1" t="s">
        <v>80</v>
      </c>
      <c r="AW382" s="1">
        <v>1</v>
      </c>
      <c r="AX382" s="9"/>
      <c r="AY382" s="53"/>
      <c r="AZ382" s="53"/>
      <c r="BA382" s="6"/>
      <c r="BB382" s="53"/>
      <c r="BC382" s="6"/>
      <c r="BD382" s="6"/>
      <c r="BE382" s="55"/>
      <c r="BF382" s="53"/>
      <c r="BG382" s="53"/>
      <c r="BH382" s="53"/>
      <c r="BI382" s="53"/>
      <c r="BJ382" s="53"/>
      <c r="BK382" s="53"/>
      <c r="BL382" s="53"/>
      <c r="BM382" s="53"/>
      <c r="BN382" s="53"/>
      <c r="BO382" s="53"/>
      <c r="BP382" s="53"/>
      <c r="BQ382" s="53"/>
      <c r="BR382" s="56">
        <f>SUM(Z382+AX382+BE382+BL382)</f>
        <v>19649468</v>
      </c>
      <c r="BS382" s="53"/>
      <c r="BT382" s="6"/>
      <c r="BU382" s="53"/>
      <c r="BV382" s="53"/>
      <c r="BW382" s="53"/>
      <c r="BX382" s="53"/>
      <c r="BY382" s="53"/>
      <c r="BZ382" s="53"/>
      <c r="CA382" s="53"/>
      <c r="CB382" s="53"/>
    </row>
    <row r="383" spans="1:80" ht="15" customHeight="1">
      <c r="A383" s="1">
        <v>230</v>
      </c>
      <c r="B383" s="1">
        <v>2016</v>
      </c>
      <c r="C383" s="1" t="s">
        <v>48</v>
      </c>
      <c r="D383" s="1">
        <v>1</v>
      </c>
      <c r="E383" s="53"/>
      <c r="F383" s="2">
        <v>367</v>
      </c>
      <c r="G383" s="3">
        <v>3.10020102100003E+16</v>
      </c>
      <c r="H383" s="4" t="s">
        <v>485</v>
      </c>
      <c r="I383" s="53"/>
      <c r="J383" s="1" t="s">
        <v>1180</v>
      </c>
      <c r="K383" s="54" t="s">
        <v>2221</v>
      </c>
      <c r="L383" s="1" t="s">
        <v>65</v>
      </c>
      <c r="M383" s="1" t="s">
        <v>66</v>
      </c>
      <c r="N383" s="1" t="s">
        <v>67</v>
      </c>
      <c r="O383" s="1" t="s">
        <v>68</v>
      </c>
      <c r="P383" s="1" t="s">
        <v>69</v>
      </c>
      <c r="Q383" s="2">
        <v>1</v>
      </c>
      <c r="R383" s="1" t="s">
        <v>70</v>
      </c>
      <c r="S383" s="53"/>
      <c r="T383" s="6">
        <v>42391</v>
      </c>
      <c r="U383" s="6">
        <v>42403</v>
      </c>
      <c r="V383" s="7" t="s">
        <v>1181</v>
      </c>
      <c r="W383" s="8">
        <v>42403</v>
      </c>
      <c r="X383" s="8">
        <v>42403</v>
      </c>
      <c r="Y383" s="8">
        <v>42721</v>
      </c>
      <c r="Z383" s="9">
        <v>33300677</v>
      </c>
      <c r="AA383" s="1" t="s">
        <v>51</v>
      </c>
      <c r="AB383" s="1" t="s">
        <v>52</v>
      </c>
      <c r="AC383" s="1" t="s">
        <v>132</v>
      </c>
      <c r="AD383" s="1">
        <v>315</v>
      </c>
      <c r="AE383" s="1" t="s">
        <v>54</v>
      </c>
      <c r="AF383" s="1" t="s">
        <v>744</v>
      </c>
      <c r="AG383" s="1" t="s">
        <v>745</v>
      </c>
      <c r="AH383" s="1" t="s">
        <v>488</v>
      </c>
      <c r="AI383" s="1" t="s">
        <v>85</v>
      </c>
      <c r="AJ383" s="1" t="s">
        <v>1182</v>
      </c>
      <c r="AK383" s="1" t="s">
        <v>1183</v>
      </c>
      <c r="AL383" s="5">
        <v>476</v>
      </c>
      <c r="AM383" s="10">
        <v>42391</v>
      </c>
      <c r="AN383" s="9">
        <v>33300677</v>
      </c>
      <c r="AO383" s="2">
        <v>449</v>
      </c>
      <c r="AP383" s="8">
        <v>42403</v>
      </c>
      <c r="AQ383" s="1" t="s">
        <v>77</v>
      </c>
      <c r="AR383" s="1" t="s">
        <v>57</v>
      </c>
      <c r="AS383" s="1" t="s">
        <v>491</v>
      </c>
      <c r="AT383" s="1" t="s">
        <v>492</v>
      </c>
      <c r="AU383" s="53"/>
      <c r="AV383" s="1" t="s">
        <v>80</v>
      </c>
      <c r="AW383" s="1">
        <v>1</v>
      </c>
      <c r="AX383" s="9"/>
      <c r="AY383" s="53"/>
      <c r="AZ383" s="53"/>
      <c r="BA383" s="6"/>
      <c r="BB383" s="53"/>
      <c r="BC383" s="6"/>
      <c r="BD383" s="6"/>
      <c r="BE383" s="55"/>
      <c r="BF383" s="53"/>
      <c r="BG383" s="53"/>
      <c r="BH383" s="53"/>
      <c r="BI383" s="53"/>
      <c r="BJ383" s="53"/>
      <c r="BK383" s="53"/>
      <c r="BL383" s="53"/>
      <c r="BM383" s="53"/>
      <c r="BN383" s="53"/>
      <c r="BO383" s="53"/>
      <c r="BP383" s="53"/>
      <c r="BQ383" s="53"/>
      <c r="BR383" s="56">
        <f>SUM(Z383+AX383+BE383+BL383)</f>
        <v>33300677</v>
      </c>
      <c r="BS383" s="53"/>
      <c r="BT383" s="6"/>
      <c r="BU383" s="53"/>
      <c r="BV383" s="53"/>
      <c r="BW383" s="53"/>
      <c r="BX383" s="53"/>
      <c r="BY383" s="53"/>
      <c r="BZ383" s="53"/>
      <c r="CA383" s="53"/>
      <c r="CB383" s="53"/>
    </row>
    <row r="384" spans="1:80" ht="15" customHeight="1">
      <c r="A384" s="1">
        <v>230</v>
      </c>
      <c r="B384" s="1">
        <v>2016</v>
      </c>
      <c r="C384" s="1" t="s">
        <v>48</v>
      </c>
      <c r="D384" s="1">
        <v>1</v>
      </c>
      <c r="E384" s="53"/>
      <c r="F384" s="2">
        <v>368</v>
      </c>
      <c r="G384" s="3">
        <v>3.100101021E+16</v>
      </c>
      <c r="H384" s="4" t="s">
        <v>63</v>
      </c>
      <c r="I384" s="53"/>
      <c r="J384" s="1" t="s">
        <v>1184</v>
      </c>
      <c r="K384" s="54" t="s">
        <v>2289</v>
      </c>
      <c r="L384" s="1" t="s">
        <v>65</v>
      </c>
      <c r="M384" s="1" t="s">
        <v>66</v>
      </c>
      <c r="N384" s="1" t="s">
        <v>67</v>
      </c>
      <c r="O384" s="1" t="s">
        <v>68</v>
      </c>
      <c r="P384" s="1" t="s">
        <v>69</v>
      </c>
      <c r="Q384" s="2">
        <v>1</v>
      </c>
      <c r="R384" s="1" t="s">
        <v>70</v>
      </c>
      <c r="S384" s="53"/>
      <c r="T384" s="6">
        <v>42397</v>
      </c>
      <c r="U384" s="6">
        <v>42403</v>
      </c>
      <c r="V384" s="7" t="s">
        <v>1185</v>
      </c>
      <c r="W384" s="8">
        <v>42403</v>
      </c>
      <c r="X384" s="8">
        <v>42403</v>
      </c>
      <c r="Y384" s="8">
        <v>42676</v>
      </c>
      <c r="Z384" s="9">
        <v>18615285</v>
      </c>
      <c r="AA384" s="1" t="s">
        <v>51</v>
      </c>
      <c r="AB384" s="1" t="s">
        <v>52</v>
      </c>
      <c r="AC384" s="1" t="s">
        <v>72</v>
      </c>
      <c r="AD384" s="1">
        <v>9</v>
      </c>
      <c r="AE384" s="1" t="s">
        <v>54</v>
      </c>
      <c r="AF384" s="1" t="s">
        <v>1151</v>
      </c>
      <c r="AG384" s="1" t="s">
        <v>1152</v>
      </c>
      <c r="AH384" s="1" t="s">
        <v>127</v>
      </c>
      <c r="AI384" s="1" t="s">
        <v>74</v>
      </c>
      <c r="AJ384" s="1" t="s">
        <v>1186</v>
      </c>
      <c r="AK384" s="1" t="s">
        <v>76</v>
      </c>
      <c r="AL384" s="5">
        <v>815</v>
      </c>
      <c r="AM384" s="10">
        <v>42397</v>
      </c>
      <c r="AN384" s="9">
        <v>18615285</v>
      </c>
      <c r="AO384" s="2">
        <v>455</v>
      </c>
      <c r="AP384" s="8">
        <v>42403</v>
      </c>
      <c r="AQ384" s="1" t="s">
        <v>77</v>
      </c>
      <c r="AR384" s="1" t="s">
        <v>62</v>
      </c>
      <c r="AS384" s="1" t="s">
        <v>78</v>
      </c>
      <c r="AT384" s="1" t="s">
        <v>79</v>
      </c>
      <c r="AU384" s="53"/>
      <c r="AV384" s="1" t="s">
        <v>80</v>
      </c>
      <c r="AW384" s="1">
        <v>1</v>
      </c>
      <c r="AX384" s="9">
        <v>3998839</v>
      </c>
      <c r="AY384" s="53">
        <v>58</v>
      </c>
      <c r="AZ384" s="53">
        <v>7958</v>
      </c>
      <c r="BA384" s="6">
        <v>42615</v>
      </c>
      <c r="BB384" s="53">
        <v>2748</v>
      </c>
      <c r="BC384" s="6">
        <v>42612</v>
      </c>
      <c r="BD384" s="8">
        <v>42734</v>
      </c>
      <c r="BE384" s="55"/>
      <c r="BF384" s="53"/>
      <c r="BG384" s="53"/>
      <c r="BH384" s="53"/>
      <c r="BI384" s="53"/>
      <c r="BJ384" s="53"/>
      <c r="BK384" s="53"/>
      <c r="BL384" s="53"/>
      <c r="BM384" s="53"/>
      <c r="BN384" s="53"/>
      <c r="BO384" s="53"/>
      <c r="BP384" s="53"/>
      <c r="BQ384" s="53"/>
      <c r="BR384" s="56">
        <f>SUM(Z384+AX384+BE384+BL384)</f>
        <v>22614124</v>
      </c>
      <c r="BS384" s="53"/>
      <c r="BT384" s="6"/>
      <c r="BU384" s="53"/>
      <c r="BV384" s="53"/>
      <c r="BW384" s="53"/>
      <c r="BX384" s="53"/>
      <c r="BY384" s="53"/>
      <c r="BZ384" s="53"/>
      <c r="CA384" s="53"/>
      <c r="CB384" s="53"/>
    </row>
    <row r="385" spans="1:80" ht="15" customHeight="1">
      <c r="A385" s="1">
        <v>230</v>
      </c>
      <c r="B385" s="1">
        <v>2016</v>
      </c>
      <c r="C385" s="1" t="s">
        <v>48</v>
      </c>
      <c r="D385" s="1">
        <v>1</v>
      </c>
      <c r="E385" s="53"/>
      <c r="F385" s="2">
        <v>369</v>
      </c>
      <c r="G385" s="3">
        <v>3.10020102100003E+16</v>
      </c>
      <c r="H385" s="4" t="s">
        <v>485</v>
      </c>
      <c r="I385" s="53"/>
      <c r="J385" s="1" t="s">
        <v>1187</v>
      </c>
      <c r="K385" s="54" t="s">
        <v>2244</v>
      </c>
      <c r="L385" s="1" t="s">
        <v>65</v>
      </c>
      <c r="M385" s="1" t="s">
        <v>66</v>
      </c>
      <c r="N385" s="1" t="s">
        <v>67</v>
      </c>
      <c r="O385" s="1" t="s">
        <v>68</v>
      </c>
      <c r="P385" s="1" t="s">
        <v>69</v>
      </c>
      <c r="Q385" s="2">
        <v>1</v>
      </c>
      <c r="R385" s="1" t="s">
        <v>70</v>
      </c>
      <c r="S385" s="53"/>
      <c r="T385" s="6">
        <v>42391</v>
      </c>
      <c r="U385" s="6">
        <v>42403</v>
      </c>
      <c r="V385" s="7" t="s">
        <v>1188</v>
      </c>
      <c r="W385" s="8">
        <v>42403</v>
      </c>
      <c r="X385" s="8">
        <v>42403</v>
      </c>
      <c r="Y385" s="8">
        <v>42721</v>
      </c>
      <c r="Z385" s="9">
        <v>16650344</v>
      </c>
      <c r="AA385" s="1" t="s">
        <v>51</v>
      </c>
      <c r="AB385" s="1" t="s">
        <v>52</v>
      </c>
      <c r="AC385" s="1" t="s">
        <v>132</v>
      </c>
      <c r="AD385" s="1">
        <v>315</v>
      </c>
      <c r="AE385" s="1" t="s">
        <v>54</v>
      </c>
      <c r="AF385" s="1" t="s">
        <v>488</v>
      </c>
      <c r="AG385" s="1" t="s">
        <v>489</v>
      </c>
      <c r="AH385" s="1" t="s">
        <v>488</v>
      </c>
      <c r="AI385" s="1" t="s">
        <v>119</v>
      </c>
      <c r="AJ385" s="1" t="s">
        <v>630</v>
      </c>
      <c r="AK385" s="1" t="s">
        <v>76</v>
      </c>
      <c r="AL385" s="5">
        <v>494</v>
      </c>
      <c r="AM385" s="10">
        <v>42391</v>
      </c>
      <c r="AN385" s="9">
        <v>16650344</v>
      </c>
      <c r="AO385" s="2">
        <v>448</v>
      </c>
      <c r="AP385" s="8">
        <v>42403</v>
      </c>
      <c r="AQ385" s="1" t="s">
        <v>77</v>
      </c>
      <c r="AR385" s="1" t="s">
        <v>57</v>
      </c>
      <c r="AS385" s="1" t="s">
        <v>491</v>
      </c>
      <c r="AT385" s="1" t="s">
        <v>492</v>
      </c>
      <c r="AU385" s="53"/>
      <c r="AV385" s="1" t="s">
        <v>80</v>
      </c>
      <c r="AW385" s="1">
        <v>1</v>
      </c>
      <c r="AX385" s="9">
        <v>687157</v>
      </c>
      <c r="AY385" s="53">
        <v>13</v>
      </c>
      <c r="AZ385" s="53">
        <v>7848</v>
      </c>
      <c r="BA385" s="6">
        <v>42613</v>
      </c>
      <c r="BB385" s="53">
        <v>2522</v>
      </c>
      <c r="BC385" s="6">
        <v>42594</v>
      </c>
      <c r="BD385" s="8">
        <v>42721</v>
      </c>
      <c r="BE385" s="55"/>
      <c r="BF385" s="53"/>
      <c r="BG385" s="53"/>
      <c r="BH385" s="53"/>
      <c r="BI385" s="53"/>
      <c r="BJ385" s="53"/>
      <c r="BK385" s="53"/>
      <c r="BL385" s="53"/>
      <c r="BM385" s="53"/>
      <c r="BN385" s="53"/>
      <c r="BO385" s="53"/>
      <c r="BP385" s="53"/>
      <c r="BQ385" s="53"/>
      <c r="BR385" s="56">
        <f>SUM(Z385+AX385+BE385+BL385)</f>
        <v>17337501</v>
      </c>
      <c r="BS385" s="53"/>
      <c r="BT385" s="6"/>
      <c r="BU385" s="53"/>
      <c r="BV385" s="53"/>
      <c r="BW385" s="53"/>
      <c r="BX385" s="53"/>
      <c r="BY385" s="53"/>
      <c r="BZ385" s="53"/>
      <c r="CA385" s="53"/>
      <c r="CB385" s="53"/>
    </row>
    <row r="386" spans="1:80" ht="15" customHeight="1">
      <c r="A386" s="1">
        <v>230</v>
      </c>
      <c r="B386" s="1">
        <v>2016</v>
      </c>
      <c r="C386" s="1" t="s">
        <v>48</v>
      </c>
      <c r="D386" s="1">
        <v>1</v>
      </c>
      <c r="E386" s="53"/>
      <c r="F386" s="2">
        <v>370</v>
      </c>
      <c r="G386" s="3">
        <v>3.100101021E+16</v>
      </c>
      <c r="H386" s="4" t="s">
        <v>63</v>
      </c>
      <c r="I386" s="53"/>
      <c r="J386" s="1" t="s">
        <v>1189</v>
      </c>
      <c r="K386" s="54" t="s">
        <v>2287</v>
      </c>
      <c r="L386" s="1" t="s">
        <v>65</v>
      </c>
      <c r="M386" s="1" t="s">
        <v>66</v>
      </c>
      <c r="N386" s="1" t="s">
        <v>67</v>
      </c>
      <c r="O386" s="1" t="s">
        <v>68</v>
      </c>
      <c r="P386" s="1" t="s">
        <v>69</v>
      </c>
      <c r="Q386" s="2">
        <v>1</v>
      </c>
      <c r="R386" s="1" t="s">
        <v>70</v>
      </c>
      <c r="S386" s="53"/>
      <c r="T386" s="6">
        <v>42395</v>
      </c>
      <c r="U386" s="6">
        <v>42403</v>
      </c>
      <c r="V386" s="7" t="s">
        <v>1190</v>
      </c>
      <c r="W386" s="8">
        <v>42403</v>
      </c>
      <c r="X386" s="8">
        <v>42403</v>
      </c>
      <c r="Y386" s="8">
        <v>42676</v>
      </c>
      <c r="Z386" s="9">
        <v>14271723</v>
      </c>
      <c r="AA386" s="1" t="s">
        <v>51</v>
      </c>
      <c r="AB386" s="1" t="s">
        <v>52</v>
      </c>
      <c r="AC386" s="1" t="s">
        <v>72</v>
      </c>
      <c r="AD386" s="1">
        <v>9</v>
      </c>
      <c r="AE386" s="1" t="s">
        <v>54</v>
      </c>
      <c r="AF386" s="1" t="s">
        <v>877</v>
      </c>
      <c r="AG386" s="1" t="s">
        <v>878</v>
      </c>
      <c r="AH386" s="1" t="s">
        <v>127</v>
      </c>
      <c r="AI386" s="1" t="s">
        <v>119</v>
      </c>
      <c r="AJ386" s="1" t="s">
        <v>120</v>
      </c>
      <c r="AK386" s="1" t="s">
        <v>76</v>
      </c>
      <c r="AL386" s="5">
        <v>661</v>
      </c>
      <c r="AM386" s="10">
        <v>42395</v>
      </c>
      <c r="AN386" s="9">
        <v>14271723</v>
      </c>
      <c r="AO386" s="2">
        <v>454</v>
      </c>
      <c r="AP386" s="8">
        <v>42403</v>
      </c>
      <c r="AQ386" s="1" t="s">
        <v>77</v>
      </c>
      <c r="AR386" s="1" t="s">
        <v>57</v>
      </c>
      <c r="AS386" s="1" t="s">
        <v>78</v>
      </c>
      <c r="AT386" s="1" t="s">
        <v>79</v>
      </c>
      <c r="AU386" s="53"/>
      <c r="AV386" s="1" t="s">
        <v>80</v>
      </c>
      <c r="AW386" s="1">
        <v>1</v>
      </c>
      <c r="AX386" s="9">
        <v>3065778</v>
      </c>
      <c r="AY386" s="53">
        <v>58</v>
      </c>
      <c r="AZ386" s="53">
        <v>7930</v>
      </c>
      <c r="BA386" s="6">
        <v>42614</v>
      </c>
      <c r="BB386" s="53">
        <v>2854</v>
      </c>
      <c r="BC386" s="6">
        <v>42612</v>
      </c>
      <c r="BD386" s="8">
        <v>42734</v>
      </c>
      <c r="BE386" s="55"/>
      <c r="BF386" s="53"/>
      <c r="BG386" s="53"/>
      <c r="BH386" s="53"/>
      <c r="BI386" s="53"/>
      <c r="BJ386" s="53"/>
      <c r="BK386" s="53"/>
      <c r="BL386" s="53"/>
      <c r="BM386" s="53"/>
      <c r="BN386" s="53"/>
      <c r="BO386" s="53"/>
      <c r="BP386" s="53"/>
      <c r="BQ386" s="53"/>
      <c r="BR386" s="56">
        <f>SUM(Z386+AX386+BE386+BL386)</f>
        <v>17337501</v>
      </c>
      <c r="BS386" s="53"/>
      <c r="BT386" s="6"/>
      <c r="BU386" s="53"/>
      <c r="BV386" s="53"/>
      <c r="BW386" s="53"/>
      <c r="BX386" s="53"/>
      <c r="BY386" s="53"/>
      <c r="BZ386" s="53"/>
      <c r="CA386" s="53"/>
      <c r="CB386" s="53"/>
    </row>
    <row r="387" spans="1:80" ht="15" customHeight="1">
      <c r="A387" s="1">
        <v>230</v>
      </c>
      <c r="B387" s="1">
        <v>2016</v>
      </c>
      <c r="C387" s="1" t="s">
        <v>48</v>
      </c>
      <c r="D387" s="1">
        <v>1</v>
      </c>
      <c r="E387" s="53"/>
      <c r="F387" s="2">
        <v>371</v>
      </c>
      <c r="G387" s="3">
        <v>3.10020102100003E+16</v>
      </c>
      <c r="H387" s="4" t="s">
        <v>485</v>
      </c>
      <c r="I387" s="53"/>
      <c r="J387" s="1" t="s">
        <v>1191</v>
      </c>
      <c r="K387" s="54" t="s">
        <v>2300</v>
      </c>
      <c r="L387" s="1" t="s">
        <v>65</v>
      </c>
      <c r="M387" s="1" t="s">
        <v>66</v>
      </c>
      <c r="N387" s="1" t="s">
        <v>67</v>
      </c>
      <c r="O387" s="1" t="s">
        <v>68</v>
      </c>
      <c r="P387" s="1" t="s">
        <v>69</v>
      </c>
      <c r="Q387" s="2">
        <v>1</v>
      </c>
      <c r="R387" s="1" t="s">
        <v>70</v>
      </c>
      <c r="S387" s="53"/>
      <c r="T387" s="6">
        <v>42394</v>
      </c>
      <c r="U387" s="6">
        <v>42403</v>
      </c>
      <c r="V387" s="7" t="s">
        <v>743</v>
      </c>
      <c r="W387" s="8">
        <v>42403</v>
      </c>
      <c r="X387" s="8">
        <v>42403</v>
      </c>
      <c r="Y387" s="8">
        <v>42721</v>
      </c>
      <c r="Z387" s="9">
        <v>16650344</v>
      </c>
      <c r="AA387" s="1" t="s">
        <v>51</v>
      </c>
      <c r="AB387" s="1" t="s">
        <v>52</v>
      </c>
      <c r="AC387" s="1" t="s">
        <v>132</v>
      </c>
      <c r="AD387" s="1">
        <v>315</v>
      </c>
      <c r="AE387" s="1" t="s">
        <v>54</v>
      </c>
      <c r="AF387" s="1" t="s">
        <v>1192</v>
      </c>
      <c r="AG387" s="1" t="s">
        <v>1193</v>
      </c>
      <c r="AH387" s="1" t="s">
        <v>488</v>
      </c>
      <c r="AI387" s="1" t="s">
        <v>119</v>
      </c>
      <c r="AJ387" s="1" t="s">
        <v>120</v>
      </c>
      <c r="AK387" s="1" t="s">
        <v>76</v>
      </c>
      <c r="AL387" s="5">
        <v>538</v>
      </c>
      <c r="AM387" s="10">
        <v>42394</v>
      </c>
      <c r="AN387" s="9">
        <v>16650344</v>
      </c>
      <c r="AO387" s="2">
        <v>447</v>
      </c>
      <c r="AP387" s="8">
        <v>42403</v>
      </c>
      <c r="AQ387" s="1" t="s">
        <v>77</v>
      </c>
      <c r="AR387" s="1" t="s">
        <v>57</v>
      </c>
      <c r="AS387" s="1" t="s">
        <v>491</v>
      </c>
      <c r="AT387" s="1" t="s">
        <v>492</v>
      </c>
      <c r="AU387" s="53"/>
      <c r="AV387" s="1" t="s">
        <v>80</v>
      </c>
      <c r="AW387" s="1">
        <v>1</v>
      </c>
      <c r="AX387" s="9"/>
      <c r="AY387" s="53"/>
      <c r="AZ387" s="53"/>
      <c r="BA387" s="6"/>
      <c r="BB387" s="53"/>
      <c r="BC387" s="6"/>
      <c r="BD387" s="6"/>
      <c r="BE387" s="55"/>
      <c r="BF387" s="53"/>
      <c r="BG387" s="53"/>
      <c r="BH387" s="53"/>
      <c r="BI387" s="53"/>
      <c r="BJ387" s="53"/>
      <c r="BK387" s="53"/>
      <c r="BL387" s="53"/>
      <c r="BM387" s="53"/>
      <c r="BN387" s="53"/>
      <c r="BO387" s="53"/>
      <c r="BP387" s="53"/>
      <c r="BQ387" s="53"/>
      <c r="BR387" s="56">
        <f>SUM(Z387+AX387+BE387+BL387)</f>
        <v>16650344</v>
      </c>
      <c r="BS387" s="53"/>
      <c r="BT387" s="6"/>
      <c r="BU387" s="53"/>
      <c r="BV387" s="53"/>
      <c r="BW387" s="53"/>
      <c r="BX387" s="53"/>
      <c r="BY387" s="53"/>
      <c r="BZ387" s="53"/>
      <c r="CA387" s="53"/>
      <c r="CB387" s="53"/>
    </row>
    <row r="388" spans="1:80" ht="15" customHeight="1">
      <c r="A388" s="1">
        <v>230</v>
      </c>
      <c r="B388" s="1">
        <v>2016</v>
      </c>
      <c r="C388" s="1" t="s">
        <v>48</v>
      </c>
      <c r="D388" s="1">
        <v>1</v>
      </c>
      <c r="E388" s="53"/>
      <c r="F388" s="2">
        <v>372</v>
      </c>
      <c r="G388" s="3">
        <v>3.10020102100003E+16</v>
      </c>
      <c r="H388" s="4" t="s">
        <v>485</v>
      </c>
      <c r="I388" s="53"/>
      <c r="J388" s="1" t="s">
        <v>1194</v>
      </c>
      <c r="K388" s="54" t="s">
        <v>2247</v>
      </c>
      <c r="L388" s="1" t="s">
        <v>65</v>
      </c>
      <c r="M388" s="1" t="s">
        <v>66</v>
      </c>
      <c r="N388" s="1" t="s">
        <v>67</v>
      </c>
      <c r="O388" s="1" t="s">
        <v>68</v>
      </c>
      <c r="P388" s="1" t="s">
        <v>69</v>
      </c>
      <c r="Q388" s="2">
        <v>1</v>
      </c>
      <c r="R388" s="1" t="s">
        <v>70</v>
      </c>
      <c r="S388" s="53"/>
      <c r="T388" s="6">
        <v>42391</v>
      </c>
      <c r="U388" s="6">
        <v>42403</v>
      </c>
      <c r="V388" s="7" t="s">
        <v>743</v>
      </c>
      <c r="W388" s="8">
        <v>42403</v>
      </c>
      <c r="X388" s="8">
        <v>42403</v>
      </c>
      <c r="Y388" s="8">
        <v>42721</v>
      </c>
      <c r="Z388" s="9">
        <v>16650344</v>
      </c>
      <c r="AA388" s="1" t="s">
        <v>51</v>
      </c>
      <c r="AB388" s="1" t="s">
        <v>52</v>
      </c>
      <c r="AC388" s="1" t="s">
        <v>132</v>
      </c>
      <c r="AD388" s="1">
        <v>315</v>
      </c>
      <c r="AE388" s="1" t="s">
        <v>54</v>
      </c>
      <c r="AF388" s="1" t="s">
        <v>1195</v>
      </c>
      <c r="AG388" s="1" t="s">
        <v>1196</v>
      </c>
      <c r="AH388" s="1" t="s">
        <v>488</v>
      </c>
      <c r="AI388" s="1" t="s">
        <v>119</v>
      </c>
      <c r="AJ388" s="1" t="s">
        <v>1197</v>
      </c>
      <c r="AK388" s="1" t="s">
        <v>76</v>
      </c>
      <c r="AL388" s="5">
        <v>483</v>
      </c>
      <c r="AM388" s="10">
        <v>42391</v>
      </c>
      <c r="AN388" s="9">
        <v>16650344</v>
      </c>
      <c r="AO388" s="2">
        <v>446</v>
      </c>
      <c r="AP388" s="8">
        <v>42403</v>
      </c>
      <c r="AQ388" s="1" t="s">
        <v>77</v>
      </c>
      <c r="AR388" s="1" t="s">
        <v>57</v>
      </c>
      <c r="AS388" s="1" t="s">
        <v>491</v>
      </c>
      <c r="AT388" s="1" t="s">
        <v>492</v>
      </c>
      <c r="AU388" s="53"/>
      <c r="AV388" s="1" t="s">
        <v>80</v>
      </c>
      <c r="AW388" s="1">
        <v>1</v>
      </c>
      <c r="AX388" s="9">
        <v>687157</v>
      </c>
      <c r="AY388" s="53">
        <v>13</v>
      </c>
      <c r="AZ388" s="53">
        <v>7931</v>
      </c>
      <c r="BA388" s="6">
        <v>42614</v>
      </c>
      <c r="BB388" s="53">
        <v>2530</v>
      </c>
      <c r="BC388" s="6">
        <v>42593</v>
      </c>
      <c r="BD388" s="8">
        <v>42734</v>
      </c>
      <c r="BE388" s="55"/>
      <c r="BF388" s="53"/>
      <c r="BG388" s="53"/>
      <c r="BH388" s="53"/>
      <c r="BI388" s="53"/>
      <c r="BJ388" s="53"/>
      <c r="BK388" s="53"/>
      <c r="BL388" s="53"/>
      <c r="BM388" s="53"/>
      <c r="BN388" s="53"/>
      <c r="BO388" s="53"/>
      <c r="BP388" s="53"/>
      <c r="BQ388" s="53"/>
      <c r="BR388" s="56">
        <f>SUM(Z388+AX388+BE388+BL388)</f>
        <v>17337501</v>
      </c>
      <c r="BS388" s="53"/>
      <c r="BT388" s="6"/>
      <c r="BU388" s="53"/>
      <c r="BV388" s="53"/>
      <c r="BW388" s="53"/>
      <c r="BX388" s="53"/>
      <c r="BY388" s="53"/>
      <c r="BZ388" s="53"/>
      <c r="CA388" s="53"/>
      <c r="CB388" s="53"/>
    </row>
    <row r="389" spans="1:80" ht="15" customHeight="1">
      <c r="A389" s="1">
        <v>230</v>
      </c>
      <c r="B389" s="1">
        <v>2016</v>
      </c>
      <c r="C389" s="1" t="s">
        <v>48</v>
      </c>
      <c r="D389" s="1">
        <v>1</v>
      </c>
      <c r="E389" s="53"/>
      <c r="F389" s="2">
        <v>373</v>
      </c>
      <c r="G389" s="3">
        <v>3.10020102100003E+16</v>
      </c>
      <c r="H389" s="4" t="s">
        <v>485</v>
      </c>
      <c r="I389" s="53"/>
      <c r="J389" s="1" t="s">
        <v>1198</v>
      </c>
      <c r="K389" s="54" t="s">
        <v>2308</v>
      </c>
      <c r="L389" s="1" t="s">
        <v>65</v>
      </c>
      <c r="M389" s="1" t="s">
        <v>66</v>
      </c>
      <c r="N389" s="1" t="s">
        <v>67</v>
      </c>
      <c r="O389" s="1" t="s">
        <v>68</v>
      </c>
      <c r="P389" s="1" t="s">
        <v>69</v>
      </c>
      <c r="Q389" s="2">
        <v>1</v>
      </c>
      <c r="R389" s="1" t="s">
        <v>70</v>
      </c>
      <c r="S389" s="53"/>
      <c r="T389" s="6">
        <v>42394</v>
      </c>
      <c r="U389" s="6">
        <v>42403</v>
      </c>
      <c r="V389" s="7" t="s">
        <v>1199</v>
      </c>
      <c r="W389" s="8">
        <v>42403</v>
      </c>
      <c r="X389" s="8">
        <v>42403</v>
      </c>
      <c r="Y389" s="8">
        <v>42706</v>
      </c>
      <c r="Z389" s="9">
        <v>15857470</v>
      </c>
      <c r="AA389" s="1" t="s">
        <v>51</v>
      </c>
      <c r="AB389" s="1" t="s">
        <v>52</v>
      </c>
      <c r="AC389" s="1" t="s">
        <v>72</v>
      </c>
      <c r="AD389" s="1">
        <v>10</v>
      </c>
      <c r="AE389" s="1" t="s">
        <v>54</v>
      </c>
      <c r="AF389" s="1" t="s">
        <v>1200</v>
      </c>
      <c r="AG389" s="1" t="s">
        <v>1201</v>
      </c>
      <c r="AH389" s="1" t="s">
        <v>488</v>
      </c>
      <c r="AI389" s="1" t="s">
        <v>119</v>
      </c>
      <c r="AJ389" s="1" t="s">
        <v>120</v>
      </c>
      <c r="AK389" s="1" t="s">
        <v>76</v>
      </c>
      <c r="AL389" s="5">
        <v>542</v>
      </c>
      <c r="AM389" s="10">
        <v>42394</v>
      </c>
      <c r="AN389" s="9">
        <v>15857470</v>
      </c>
      <c r="AO389" s="2">
        <v>445</v>
      </c>
      <c r="AP389" s="8">
        <v>42403</v>
      </c>
      <c r="AQ389" s="1" t="s">
        <v>77</v>
      </c>
      <c r="AR389" s="1" t="s">
        <v>57</v>
      </c>
      <c r="AS389" s="1" t="s">
        <v>491</v>
      </c>
      <c r="AT389" s="1" t="s">
        <v>492</v>
      </c>
      <c r="AU389" s="53"/>
      <c r="AV389" s="1" t="s">
        <v>80</v>
      </c>
      <c r="AW389" s="1">
        <v>1</v>
      </c>
      <c r="AX389" s="9">
        <v>687157</v>
      </c>
      <c r="AY389" s="53">
        <v>13</v>
      </c>
      <c r="AZ389" s="53">
        <v>7859</v>
      </c>
      <c r="BA389" s="6">
        <v>42613</v>
      </c>
      <c r="BB389" s="53">
        <v>2529</v>
      </c>
      <c r="BC389" s="6">
        <v>42593</v>
      </c>
      <c r="BD389" s="8">
        <v>42719</v>
      </c>
      <c r="BE389" s="55"/>
      <c r="BF389" s="53"/>
      <c r="BG389" s="53"/>
      <c r="BH389" s="53"/>
      <c r="BI389" s="53"/>
      <c r="BJ389" s="53"/>
      <c r="BK389" s="53"/>
      <c r="BL389" s="53"/>
      <c r="BM389" s="53"/>
      <c r="BN389" s="53"/>
      <c r="BO389" s="53"/>
      <c r="BP389" s="53"/>
      <c r="BQ389" s="53"/>
      <c r="BR389" s="56">
        <f>SUM(Z389+AX389+BE389+BL389)</f>
        <v>16544627</v>
      </c>
      <c r="BS389" s="53"/>
      <c r="BT389" s="6"/>
      <c r="BU389" s="53"/>
      <c r="BV389" s="53"/>
      <c r="BW389" s="53"/>
      <c r="BX389" s="53"/>
      <c r="BY389" s="53"/>
      <c r="BZ389" s="53"/>
      <c r="CA389" s="53"/>
      <c r="CB389" s="53"/>
    </row>
    <row r="390" spans="1:80" ht="15" customHeight="1">
      <c r="A390" s="1">
        <v>230</v>
      </c>
      <c r="B390" s="1">
        <v>2016</v>
      </c>
      <c r="C390" s="1" t="s">
        <v>48</v>
      </c>
      <c r="D390" s="1">
        <v>1</v>
      </c>
      <c r="E390" s="53"/>
      <c r="F390" s="2">
        <v>374</v>
      </c>
      <c r="G390" s="3">
        <v>3.10020102100003E+16</v>
      </c>
      <c r="H390" s="4" t="s">
        <v>485</v>
      </c>
      <c r="I390" s="53"/>
      <c r="J390" s="1" t="s">
        <v>1202</v>
      </c>
      <c r="K390" s="54" t="s">
        <v>2244</v>
      </c>
      <c r="L390" s="1" t="s">
        <v>65</v>
      </c>
      <c r="M390" s="1" t="s">
        <v>66</v>
      </c>
      <c r="N390" s="1" t="s">
        <v>67</v>
      </c>
      <c r="O390" s="1" t="s">
        <v>68</v>
      </c>
      <c r="P390" s="1" t="s">
        <v>69</v>
      </c>
      <c r="Q390" s="2">
        <v>1</v>
      </c>
      <c r="R390" s="1" t="s">
        <v>70</v>
      </c>
      <c r="S390" s="53"/>
      <c r="T390" s="6">
        <v>42394</v>
      </c>
      <c r="U390" s="6">
        <v>42403</v>
      </c>
      <c r="V390" s="7" t="s">
        <v>1203</v>
      </c>
      <c r="W390" s="8">
        <v>42403</v>
      </c>
      <c r="X390" s="8">
        <v>42403</v>
      </c>
      <c r="Y390" s="8">
        <v>42706</v>
      </c>
      <c r="Z390" s="9">
        <v>15857470</v>
      </c>
      <c r="AA390" s="1" t="s">
        <v>51</v>
      </c>
      <c r="AB390" s="1" t="s">
        <v>52</v>
      </c>
      <c r="AC390" s="1" t="s">
        <v>72</v>
      </c>
      <c r="AD390" s="1">
        <v>10</v>
      </c>
      <c r="AE390" s="1" t="s">
        <v>54</v>
      </c>
      <c r="AF390" s="1" t="s">
        <v>488</v>
      </c>
      <c r="AG390" s="1" t="s">
        <v>489</v>
      </c>
      <c r="AH390" s="1" t="s">
        <v>488</v>
      </c>
      <c r="AI390" s="1" t="s">
        <v>119</v>
      </c>
      <c r="AJ390" s="1" t="s">
        <v>120</v>
      </c>
      <c r="AK390" s="1" t="s">
        <v>76</v>
      </c>
      <c r="AL390" s="5">
        <v>541</v>
      </c>
      <c r="AM390" s="10">
        <v>42394</v>
      </c>
      <c r="AN390" s="9">
        <v>15857470</v>
      </c>
      <c r="AO390" s="2">
        <v>444</v>
      </c>
      <c r="AP390" s="8">
        <v>42403</v>
      </c>
      <c r="AQ390" s="1" t="s">
        <v>77</v>
      </c>
      <c r="AR390" s="1" t="s">
        <v>57</v>
      </c>
      <c r="AS390" s="1" t="s">
        <v>491</v>
      </c>
      <c r="AT390" s="1" t="s">
        <v>492</v>
      </c>
      <c r="AU390" s="53"/>
      <c r="AV390" s="1" t="s">
        <v>80</v>
      </c>
      <c r="AW390" s="1">
        <v>1</v>
      </c>
      <c r="AX390" s="9">
        <v>687157</v>
      </c>
      <c r="AY390" s="53">
        <v>13</v>
      </c>
      <c r="AZ390" s="53">
        <v>7860</v>
      </c>
      <c r="BA390" s="6">
        <v>42613</v>
      </c>
      <c r="BB390" s="60">
        <v>2554</v>
      </c>
      <c r="BC390" s="6">
        <v>42598</v>
      </c>
      <c r="BD390" s="8">
        <v>42706</v>
      </c>
      <c r="BE390" s="55"/>
      <c r="BF390" s="53"/>
      <c r="BG390" s="53"/>
      <c r="BH390" s="53"/>
      <c r="BI390" s="53"/>
      <c r="BJ390" s="53"/>
      <c r="BK390" s="53"/>
      <c r="BL390" s="53"/>
      <c r="BM390" s="53"/>
      <c r="BN390" s="53"/>
      <c r="BO390" s="53"/>
      <c r="BP390" s="53"/>
      <c r="BQ390" s="53"/>
      <c r="BR390" s="56">
        <f>SUM(Z390+AX390+BE390+BL390)</f>
        <v>16544627</v>
      </c>
      <c r="BS390" s="53"/>
      <c r="BT390" s="6"/>
      <c r="BU390" s="53"/>
      <c r="BV390" s="53"/>
      <c r="BW390" s="53"/>
      <c r="BX390" s="53"/>
      <c r="BY390" s="53"/>
      <c r="BZ390" s="53"/>
      <c r="CA390" s="53"/>
      <c r="CB390" s="53"/>
    </row>
    <row r="391" spans="1:80" ht="15" customHeight="1">
      <c r="A391" s="1">
        <v>230</v>
      </c>
      <c r="B391" s="1">
        <v>2016</v>
      </c>
      <c r="C391" s="1" t="s">
        <v>48</v>
      </c>
      <c r="D391" s="1">
        <v>1</v>
      </c>
      <c r="E391" s="53"/>
      <c r="F391" s="2">
        <v>375</v>
      </c>
      <c r="G391" s="3">
        <v>3.10020102100003E+16</v>
      </c>
      <c r="H391" s="4" t="s">
        <v>485</v>
      </c>
      <c r="I391" s="53"/>
      <c r="J391" s="1" t="s">
        <v>1204</v>
      </c>
      <c r="K391" s="54" t="s">
        <v>2229</v>
      </c>
      <c r="L391" s="1" t="s">
        <v>65</v>
      </c>
      <c r="M391" s="1" t="s">
        <v>66</v>
      </c>
      <c r="N391" s="1" t="s">
        <v>67</v>
      </c>
      <c r="O391" s="1" t="s">
        <v>68</v>
      </c>
      <c r="P391" s="1" t="s">
        <v>69</v>
      </c>
      <c r="Q391" s="2">
        <v>1</v>
      </c>
      <c r="R391" s="1" t="s">
        <v>70</v>
      </c>
      <c r="S391" s="53"/>
      <c r="T391" s="6">
        <v>42395</v>
      </c>
      <c r="U391" s="6">
        <v>42403</v>
      </c>
      <c r="V391" s="7" t="s">
        <v>1205</v>
      </c>
      <c r="W391" s="8">
        <v>42403</v>
      </c>
      <c r="X391" s="8">
        <v>42403</v>
      </c>
      <c r="Y391" s="8">
        <v>42691</v>
      </c>
      <c r="Z391" s="9">
        <v>19649468</v>
      </c>
      <c r="AA391" s="1" t="s">
        <v>51</v>
      </c>
      <c r="AB391" s="1" t="s">
        <v>52</v>
      </c>
      <c r="AC391" s="1" t="s">
        <v>132</v>
      </c>
      <c r="AD391" s="1">
        <v>285</v>
      </c>
      <c r="AE391" s="1" t="s">
        <v>54</v>
      </c>
      <c r="AF391" s="1" t="s">
        <v>1174</v>
      </c>
      <c r="AG391" s="1" t="s">
        <v>1175</v>
      </c>
      <c r="AH391" s="1" t="s">
        <v>488</v>
      </c>
      <c r="AI391" s="1" t="s">
        <v>74</v>
      </c>
      <c r="AJ391" s="1" t="s">
        <v>1206</v>
      </c>
      <c r="AK391" s="1" t="s">
        <v>76</v>
      </c>
      <c r="AL391" s="5">
        <v>685</v>
      </c>
      <c r="AM391" s="10">
        <v>42395</v>
      </c>
      <c r="AN391" s="9">
        <v>19649468</v>
      </c>
      <c r="AO391" s="2">
        <v>443</v>
      </c>
      <c r="AP391" s="8">
        <v>42403</v>
      </c>
      <c r="AQ391" s="1" t="s">
        <v>77</v>
      </c>
      <c r="AR391" s="1" t="s">
        <v>62</v>
      </c>
      <c r="AS391" s="1" t="s">
        <v>491</v>
      </c>
      <c r="AT391" s="1" t="s">
        <v>492</v>
      </c>
      <c r="AU391" s="53"/>
      <c r="AV391" s="1" t="s">
        <v>80</v>
      </c>
      <c r="AW391" s="1">
        <v>1</v>
      </c>
      <c r="AX391" s="9"/>
      <c r="AY391" s="53"/>
      <c r="AZ391" s="53"/>
      <c r="BA391" s="6"/>
      <c r="BB391" s="53"/>
      <c r="BC391" s="6"/>
      <c r="BD391" s="6"/>
      <c r="BE391" s="55"/>
      <c r="BF391" s="53"/>
      <c r="BG391" s="53"/>
      <c r="BH391" s="53"/>
      <c r="BI391" s="53"/>
      <c r="BJ391" s="53"/>
      <c r="BK391" s="53"/>
      <c r="BL391" s="53"/>
      <c r="BM391" s="53"/>
      <c r="BN391" s="53"/>
      <c r="BO391" s="53"/>
      <c r="BP391" s="53"/>
      <c r="BQ391" s="53"/>
      <c r="BR391" s="56">
        <f>SUM(Z391+AX391+BE391+BL391)</f>
        <v>19649468</v>
      </c>
      <c r="BS391" s="53"/>
      <c r="BT391" s="6"/>
      <c r="BU391" s="53"/>
      <c r="BV391" s="53"/>
      <c r="BW391" s="53"/>
      <c r="BX391" s="53"/>
      <c r="BY391" s="53"/>
      <c r="BZ391" s="53"/>
      <c r="CA391" s="53"/>
      <c r="CB391" s="53"/>
    </row>
    <row r="392" spans="1:80" ht="15" customHeight="1">
      <c r="A392" s="1">
        <v>230</v>
      </c>
      <c r="B392" s="1">
        <v>2016</v>
      </c>
      <c r="C392" s="1" t="s">
        <v>48</v>
      </c>
      <c r="D392" s="1">
        <v>1</v>
      </c>
      <c r="E392" s="53"/>
      <c r="F392" s="2">
        <v>376</v>
      </c>
      <c r="G392" s="3">
        <v>3.10020102100005E+16</v>
      </c>
      <c r="H392" s="4" t="s">
        <v>403</v>
      </c>
      <c r="I392" s="53"/>
      <c r="J392" s="1" t="s">
        <v>1207</v>
      </c>
      <c r="K392" s="54" t="s">
        <v>2241</v>
      </c>
      <c r="L392" s="1" t="s">
        <v>65</v>
      </c>
      <c r="M392" s="1" t="s">
        <v>66</v>
      </c>
      <c r="N392" s="1" t="s">
        <v>67</v>
      </c>
      <c r="O392" s="1" t="s">
        <v>68</v>
      </c>
      <c r="P392" s="1" t="s">
        <v>69</v>
      </c>
      <c r="Q392" s="2">
        <v>1</v>
      </c>
      <c r="R392" s="1" t="s">
        <v>70</v>
      </c>
      <c r="S392" s="53"/>
      <c r="T392" s="6">
        <v>42394</v>
      </c>
      <c r="U392" s="6">
        <v>42403</v>
      </c>
      <c r="V392" s="7" t="s">
        <v>1208</v>
      </c>
      <c r="W392" s="8">
        <v>42403</v>
      </c>
      <c r="X392" s="8">
        <v>42403</v>
      </c>
      <c r="Y392" s="8">
        <v>42721</v>
      </c>
      <c r="Z392" s="9">
        <v>21717833</v>
      </c>
      <c r="AA392" s="1" t="s">
        <v>51</v>
      </c>
      <c r="AB392" s="1" t="s">
        <v>52</v>
      </c>
      <c r="AC392" s="1" t="s">
        <v>132</v>
      </c>
      <c r="AD392" s="1">
        <v>315</v>
      </c>
      <c r="AE392" s="1" t="s">
        <v>54</v>
      </c>
      <c r="AF392" s="1" t="s">
        <v>117</v>
      </c>
      <c r="AG392" s="1" t="s">
        <v>118</v>
      </c>
      <c r="AH392" s="1" t="s">
        <v>117</v>
      </c>
      <c r="AI392" s="1" t="s">
        <v>74</v>
      </c>
      <c r="AJ392" s="1" t="s">
        <v>346</v>
      </c>
      <c r="AK392" s="1" t="s">
        <v>76</v>
      </c>
      <c r="AL392" s="5">
        <v>512</v>
      </c>
      <c r="AM392" s="10">
        <v>42394</v>
      </c>
      <c r="AN392" s="9">
        <v>21717833</v>
      </c>
      <c r="AO392" s="2">
        <v>462</v>
      </c>
      <c r="AP392" s="8">
        <v>42403</v>
      </c>
      <c r="AQ392" s="1" t="s">
        <v>77</v>
      </c>
      <c r="AR392" s="1" t="s">
        <v>57</v>
      </c>
      <c r="AS392" s="1" t="s">
        <v>121</v>
      </c>
      <c r="AT392" s="1" t="s">
        <v>122</v>
      </c>
      <c r="AU392" s="53"/>
      <c r="AV392" s="1" t="s">
        <v>80</v>
      </c>
      <c r="AW392" s="1">
        <v>1</v>
      </c>
      <c r="AX392" s="9">
        <v>206837</v>
      </c>
      <c r="AY392" s="53">
        <v>3</v>
      </c>
      <c r="AZ392" s="53">
        <v>9655</v>
      </c>
      <c r="BA392" s="6">
        <v>42703</v>
      </c>
      <c r="BB392" s="53">
        <v>4158</v>
      </c>
      <c r="BC392" s="6">
        <v>42684</v>
      </c>
      <c r="BD392" s="8">
        <v>42724</v>
      </c>
      <c r="BE392" s="55"/>
      <c r="BF392" s="53"/>
      <c r="BG392" s="53"/>
      <c r="BH392" s="53"/>
      <c r="BI392" s="53"/>
      <c r="BJ392" s="53"/>
      <c r="BK392" s="53"/>
      <c r="BL392" s="53"/>
      <c r="BM392" s="53"/>
      <c r="BN392" s="53"/>
      <c r="BO392" s="53"/>
      <c r="BP392" s="53"/>
      <c r="BQ392" s="53"/>
      <c r="BR392" s="56">
        <f>SUM(Z392+AX392+BE392+BL392)</f>
        <v>21924670</v>
      </c>
      <c r="BS392" s="53"/>
      <c r="BT392" s="6"/>
      <c r="BU392" s="53"/>
      <c r="BV392" s="53"/>
      <c r="BW392" s="53"/>
      <c r="BX392" s="53"/>
      <c r="BY392" s="53"/>
      <c r="BZ392" s="53"/>
      <c r="CA392" s="53"/>
      <c r="CB392" s="53"/>
    </row>
    <row r="393" spans="1:80" ht="15" customHeight="1">
      <c r="A393" s="1">
        <v>230</v>
      </c>
      <c r="B393" s="1">
        <v>2016</v>
      </c>
      <c r="C393" s="1" t="s">
        <v>48</v>
      </c>
      <c r="D393" s="1">
        <v>1</v>
      </c>
      <c r="E393" s="53"/>
      <c r="F393" s="2">
        <v>377</v>
      </c>
      <c r="G393" s="3">
        <v>3.10020102100003E+16</v>
      </c>
      <c r="H393" s="4" t="s">
        <v>485</v>
      </c>
      <c r="I393" s="53"/>
      <c r="J393" s="1" t="s">
        <v>1209</v>
      </c>
      <c r="K393" s="54" t="s">
        <v>2229</v>
      </c>
      <c r="L393" s="1" t="s">
        <v>65</v>
      </c>
      <c r="M393" s="1" t="s">
        <v>66</v>
      </c>
      <c r="N393" s="1" t="s">
        <v>67</v>
      </c>
      <c r="O393" s="1" t="s">
        <v>68</v>
      </c>
      <c r="P393" s="1" t="s">
        <v>69</v>
      </c>
      <c r="Q393" s="2">
        <v>1</v>
      </c>
      <c r="R393" s="1" t="s">
        <v>70</v>
      </c>
      <c r="S393" s="53"/>
      <c r="T393" s="6">
        <v>42395</v>
      </c>
      <c r="U393" s="6">
        <v>42403</v>
      </c>
      <c r="V393" s="7" t="s">
        <v>1210</v>
      </c>
      <c r="W393" s="8">
        <v>42403</v>
      </c>
      <c r="X393" s="8">
        <v>42403</v>
      </c>
      <c r="Y393" s="8">
        <v>42691</v>
      </c>
      <c r="Z393" s="9">
        <v>19649468</v>
      </c>
      <c r="AA393" s="1" t="s">
        <v>51</v>
      </c>
      <c r="AB393" s="1" t="s">
        <v>52</v>
      </c>
      <c r="AC393" s="1" t="s">
        <v>132</v>
      </c>
      <c r="AD393" s="1">
        <v>285</v>
      </c>
      <c r="AE393" s="1" t="s">
        <v>54</v>
      </c>
      <c r="AF393" s="1" t="s">
        <v>1174</v>
      </c>
      <c r="AG393" s="1" t="s">
        <v>1175</v>
      </c>
      <c r="AH393" s="1" t="s">
        <v>488</v>
      </c>
      <c r="AI393" s="1" t="s">
        <v>74</v>
      </c>
      <c r="AJ393" s="1" t="s">
        <v>931</v>
      </c>
      <c r="AK393" s="1" t="s">
        <v>76</v>
      </c>
      <c r="AL393" s="5">
        <v>688</v>
      </c>
      <c r="AM393" s="10">
        <v>42395</v>
      </c>
      <c r="AN393" s="9">
        <v>19649468</v>
      </c>
      <c r="AO393" s="2">
        <v>461</v>
      </c>
      <c r="AP393" s="8">
        <v>42403</v>
      </c>
      <c r="AQ393" s="1" t="s">
        <v>77</v>
      </c>
      <c r="AR393" s="1" t="s">
        <v>57</v>
      </c>
      <c r="AS393" s="1" t="s">
        <v>491</v>
      </c>
      <c r="AT393" s="1" t="s">
        <v>492</v>
      </c>
      <c r="AU393" s="53"/>
      <c r="AV393" s="1" t="s">
        <v>80</v>
      </c>
      <c r="AW393" s="1">
        <v>1</v>
      </c>
      <c r="AX393" s="9"/>
      <c r="AY393" s="53"/>
      <c r="AZ393" s="53"/>
      <c r="BA393" s="6"/>
      <c r="BB393" s="53"/>
      <c r="BC393" s="6"/>
      <c r="BD393" s="6"/>
      <c r="BE393" s="55"/>
      <c r="BF393" s="53"/>
      <c r="BG393" s="53"/>
      <c r="BH393" s="53"/>
      <c r="BI393" s="53"/>
      <c r="BJ393" s="53"/>
      <c r="BK393" s="53"/>
      <c r="BL393" s="53"/>
      <c r="BM393" s="53"/>
      <c r="BN393" s="53"/>
      <c r="BO393" s="53"/>
      <c r="BP393" s="53"/>
      <c r="BQ393" s="53"/>
      <c r="BR393" s="56">
        <f>SUM(Z393+AX393+BE393+BL393)</f>
        <v>19649468</v>
      </c>
      <c r="BS393" s="53"/>
      <c r="BT393" s="6"/>
      <c r="BU393" s="53"/>
      <c r="BV393" s="53"/>
      <c r="BW393" s="53"/>
      <c r="BX393" s="53"/>
      <c r="BY393" s="53"/>
      <c r="BZ393" s="53"/>
      <c r="CA393" s="53"/>
      <c r="CB393" s="53"/>
    </row>
    <row r="394" spans="1:80" ht="15" customHeight="1">
      <c r="A394" s="1">
        <v>230</v>
      </c>
      <c r="B394" s="1">
        <v>2016</v>
      </c>
      <c r="C394" s="1" t="s">
        <v>48</v>
      </c>
      <c r="D394" s="1">
        <v>1</v>
      </c>
      <c r="E394" s="53"/>
      <c r="F394" s="2">
        <v>378</v>
      </c>
      <c r="G394" s="3">
        <v>3.10020102100003E+16</v>
      </c>
      <c r="H394" s="4" t="s">
        <v>485</v>
      </c>
      <c r="I394" s="53"/>
      <c r="J394" s="1" t="s">
        <v>1211</v>
      </c>
      <c r="K394" s="54" t="s">
        <v>2248</v>
      </c>
      <c r="L394" s="1" t="s">
        <v>65</v>
      </c>
      <c r="M394" s="1" t="s">
        <v>66</v>
      </c>
      <c r="N394" s="1" t="s">
        <v>67</v>
      </c>
      <c r="O394" s="1" t="s">
        <v>68</v>
      </c>
      <c r="P394" s="1" t="s">
        <v>69</v>
      </c>
      <c r="Q394" s="2">
        <v>1</v>
      </c>
      <c r="R394" s="1" t="s">
        <v>70</v>
      </c>
      <c r="S394" s="53"/>
      <c r="T394" s="6">
        <v>42394</v>
      </c>
      <c r="U394" s="6">
        <v>42403</v>
      </c>
      <c r="V394" s="7" t="s">
        <v>743</v>
      </c>
      <c r="W394" s="8">
        <v>42403</v>
      </c>
      <c r="X394" s="8">
        <v>42403</v>
      </c>
      <c r="Y394" s="8">
        <v>42721</v>
      </c>
      <c r="Z394" s="9">
        <v>16650344</v>
      </c>
      <c r="AA394" s="1" t="s">
        <v>51</v>
      </c>
      <c r="AB394" s="1" t="s">
        <v>52</v>
      </c>
      <c r="AC394" s="1" t="s">
        <v>132</v>
      </c>
      <c r="AD394" s="1">
        <v>315</v>
      </c>
      <c r="AE394" s="1" t="s">
        <v>54</v>
      </c>
      <c r="AF394" s="1" t="s">
        <v>952</v>
      </c>
      <c r="AG394" s="1" t="s">
        <v>953</v>
      </c>
      <c r="AH394" s="1" t="s">
        <v>488</v>
      </c>
      <c r="AI394" s="1" t="s">
        <v>119</v>
      </c>
      <c r="AJ394" s="1" t="s">
        <v>120</v>
      </c>
      <c r="AK394" s="1" t="s">
        <v>76</v>
      </c>
      <c r="AL394" s="5">
        <v>540</v>
      </c>
      <c r="AM394" s="10">
        <v>42394</v>
      </c>
      <c r="AN394" s="9">
        <v>16650344</v>
      </c>
      <c r="AO394" s="2">
        <v>460</v>
      </c>
      <c r="AP394" s="8">
        <v>42403</v>
      </c>
      <c r="AQ394" s="1" t="s">
        <v>77</v>
      </c>
      <c r="AR394" s="1" t="s">
        <v>57</v>
      </c>
      <c r="AS394" s="1" t="s">
        <v>491</v>
      </c>
      <c r="AT394" s="1" t="s">
        <v>492</v>
      </c>
      <c r="AU394" s="53"/>
      <c r="AV394" s="1" t="s">
        <v>80</v>
      </c>
      <c r="AW394" s="1">
        <v>1</v>
      </c>
      <c r="AX394" s="9">
        <v>687157</v>
      </c>
      <c r="AY394" s="53">
        <v>13</v>
      </c>
      <c r="AZ394" s="53">
        <v>7847</v>
      </c>
      <c r="BA394" s="6">
        <v>42613</v>
      </c>
      <c r="BB394" s="53">
        <v>2531</v>
      </c>
      <c r="BC394" s="6">
        <v>42593</v>
      </c>
      <c r="BD394" s="8">
        <v>42734</v>
      </c>
      <c r="BE394" s="55"/>
      <c r="BF394" s="53"/>
      <c r="BG394" s="53"/>
      <c r="BH394" s="53"/>
      <c r="BI394" s="53"/>
      <c r="BJ394" s="53"/>
      <c r="BK394" s="53"/>
      <c r="BL394" s="53"/>
      <c r="BM394" s="53"/>
      <c r="BN394" s="53"/>
      <c r="BO394" s="53"/>
      <c r="BP394" s="53"/>
      <c r="BQ394" s="53"/>
      <c r="BR394" s="56">
        <f>SUM(Z394+AX394+BE394+BL394)</f>
        <v>17337501</v>
      </c>
      <c r="BS394" s="53"/>
      <c r="BT394" s="6"/>
      <c r="BU394" s="53"/>
      <c r="BV394" s="53"/>
      <c r="BW394" s="53"/>
      <c r="BX394" s="53"/>
      <c r="BY394" s="53"/>
      <c r="BZ394" s="53"/>
      <c r="CA394" s="53"/>
      <c r="CB394" s="53"/>
    </row>
    <row r="395" spans="1:80" ht="15" customHeight="1">
      <c r="A395" s="1">
        <v>230</v>
      </c>
      <c r="B395" s="1">
        <v>2016</v>
      </c>
      <c r="C395" s="1" t="s">
        <v>48</v>
      </c>
      <c r="D395" s="1">
        <v>1</v>
      </c>
      <c r="E395" s="53"/>
      <c r="F395" s="2">
        <v>379</v>
      </c>
      <c r="G395" s="3">
        <v>3.10020102100003E+16</v>
      </c>
      <c r="H395" s="4" t="s">
        <v>485</v>
      </c>
      <c r="I395" s="53"/>
      <c r="J395" s="1" t="s">
        <v>1212</v>
      </c>
      <c r="K395" s="54" t="s">
        <v>2249</v>
      </c>
      <c r="L395" s="1" t="s">
        <v>65</v>
      </c>
      <c r="M395" s="1" t="s">
        <v>66</v>
      </c>
      <c r="N395" s="1" t="s">
        <v>67</v>
      </c>
      <c r="O395" s="1" t="s">
        <v>68</v>
      </c>
      <c r="P395" s="1" t="s">
        <v>69</v>
      </c>
      <c r="Q395" s="2">
        <v>1</v>
      </c>
      <c r="R395" s="1" t="s">
        <v>70</v>
      </c>
      <c r="S395" s="53"/>
      <c r="T395" s="6">
        <v>42391</v>
      </c>
      <c r="U395" s="6">
        <v>42403</v>
      </c>
      <c r="V395" s="7" t="s">
        <v>743</v>
      </c>
      <c r="W395" s="8">
        <v>42403</v>
      </c>
      <c r="X395" s="8">
        <v>42403</v>
      </c>
      <c r="Y395" s="8">
        <v>42721</v>
      </c>
      <c r="Z395" s="9">
        <v>16650344</v>
      </c>
      <c r="AA395" s="1" t="s">
        <v>51</v>
      </c>
      <c r="AB395" s="1" t="s">
        <v>52</v>
      </c>
      <c r="AC395" s="1" t="s">
        <v>132</v>
      </c>
      <c r="AD395" s="1">
        <v>315</v>
      </c>
      <c r="AE395" s="1" t="s">
        <v>54</v>
      </c>
      <c r="AF395" s="1" t="s">
        <v>1213</v>
      </c>
      <c r="AG395" s="1" t="s">
        <v>1214</v>
      </c>
      <c r="AH395" s="1" t="s">
        <v>488</v>
      </c>
      <c r="AI395" s="1" t="s">
        <v>119</v>
      </c>
      <c r="AJ395" s="1" t="s">
        <v>120</v>
      </c>
      <c r="AK395" s="1" t="s">
        <v>76</v>
      </c>
      <c r="AL395" s="5">
        <v>486</v>
      </c>
      <c r="AM395" s="10">
        <v>42391</v>
      </c>
      <c r="AN395" s="9">
        <v>16650344</v>
      </c>
      <c r="AO395" s="2">
        <v>459</v>
      </c>
      <c r="AP395" s="8">
        <v>42403</v>
      </c>
      <c r="AQ395" s="1" t="s">
        <v>77</v>
      </c>
      <c r="AR395" s="1" t="s">
        <v>57</v>
      </c>
      <c r="AS395" s="1" t="s">
        <v>491</v>
      </c>
      <c r="AT395" s="1" t="s">
        <v>492</v>
      </c>
      <c r="AU395" s="53"/>
      <c r="AV395" s="1" t="s">
        <v>80</v>
      </c>
      <c r="AW395" s="1">
        <v>1</v>
      </c>
      <c r="AX395" s="9">
        <v>687157</v>
      </c>
      <c r="AY395" s="53">
        <v>13</v>
      </c>
      <c r="AZ395" s="53">
        <v>7852</v>
      </c>
      <c r="BA395" s="6">
        <v>42613</v>
      </c>
      <c r="BB395" s="53">
        <v>2528</v>
      </c>
      <c r="BC395" s="6">
        <v>42593</v>
      </c>
      <c r="BD395" s="8">
        <v>42734</v>
      </c>
      <c r="BE395" s="55"/>
      <c r="BF395" s="53"/>
      <c r="BG395" s="53"/>
      <c r="BH395" s="53"/>
      <c r="BI395" s="53"/>
      <c r="BJ395" s="53"/>
      <c r="BK395" s="53"/>
      <c r="BL395" s="53"/>
      <c r="BM395" s="53"/>
      <c r="BN395" s="53"/>
      <c r="BO395" s="53"/>
      <c r="BP395" s="53"/>
      <c r="BQ395" s="53"/>
      <c r="BR395" s="56">
        <f>SUM(Z395+AX395+BE395+BL395)</f>
        <v>17337501</v>
      </c>
      <c r="BS395" s="53"/>
      <c r="BT395" s="6"/>
      <c r="BU395" s="53"/>
      <c r="BV395" s="53"/>
      <c r="BW395" s="53"/>
      <c r="BX395" s="53"/>
      <c r="BY395" s="53"/>
      <c r="BZ395" s="53"/>
      <c r="CA395" s="53"/>
      <c r="CB395" s="53"/>
    </row>
    <row r="396" spans="1:80" ht="15" customHeight="1">
      <c r="A396" s="1">
        <v>230</v>
      </c>
      <c r="B396" s="1">
        <v>2016</v>
      </c>
      <c r="C396" s="1" t="s">
        <v>48</v>
      </c>
      <c r="D396" s="1">
        <v>1</v>
      </c>
      <c r="E396" s="53"/>
      <c r="F396" s="2">
        <v>380</v>
      </c>
      <c r="G396" s="3">
        <v>3.10020102100005E+16</v>
      </c>
      <c r="H396" s="4" t="s">
        <v>403</v>
      </c>
      <c r="I396" s="53"/>
      <c r="J396" s="1" t="s">
        <v>1215</v>
      </c>
      <c r="K396" s="54" t="s">
        <v>2241</v>
      </c>
      <c r="L396" s="1" t="s">
        <v>65</v>
      </c>
      <c r="M396" s="1" t="s">
        <v>66</v>
      </c>
      <c r="N396" s="1" t="s">
        <v>67</v>
      </c>
      <c r="O396" s="1" t="s">
        <v>68</v>
      </c>
      <c r="P396" s="1" t="s">
        <v>69</v>
      </c>
      <c r="Q396" s="2">
        <v>1</v>
      </c>
      <c r="R396" s="1" t="s">
        <v>70</v>
      </c>
      <c r="S396" s="53"/>
      <c r="T396" s="6">
        <v>42391</v>
      </c>
      <c r="U396" s="6">
        <v>42403</v>
      </c>
      <c r="V396" s="7" t="s">
        <v>1216</v>
      </c>
      <c r="W396" s="8">
        <v>42403</v>
      </c>
      <c r="X396" s="8">
        <v>42403</v>
      </c>
      <c r="Y396" s="8">
        <v>42721</v>
      </c>
      <c r="Z396" s="9">
        <v>33300677</v>
      </c>
      <c r="AA396" s="1" t="s">
        <v>51</v>
      </c>
      <c r="AB396" s="1" t="s">
        <v>52</v>
      </c>
      <c r="AC396" s="1" t="s">
        <v>132</v>
      </c>
      <c r="AD396" s="1">
        <v>315</v>
      </c>
      <c r="AE396" s="1" t="s">
        <v>54</v>
      </c>
      <c r="AF396" s="1" t="s">
        <v>117</v>
      </c>
      <c r="AG396" s="1" t="s">
        <v>118</v>
      </c>
      <c r="AH396" s="1" t="s">
        <v>117</v>
      </c>
      <c r="AI396" s="1" t="s">
        <v>85</v>
      </c>
      <c r="AJ396" s="1" t="s">
        <v>1217</v>
      </c>
      <c r="AK396" s="1" t="s">
        <v>1218</v>
      </c>
      <c r="AL396" s="5">
        <v>438</v>
      </c>
      <c r="AM396" s="10">
        <v>42391</v>
      </c>
      <c r="AN396" s="9">
        <v>33300677</v>
      </c>
      <c r="AO396" s="2">
        <v>463</v>
      </c>
      <c r="AP396" s="8">
        <v>42403</v>
      </c>
      <c r="AQ396" s="1" t="s">
        <v>77</v>
      </c>
      <c r="AR396" s="1" t="s">
        <v>57</v>
      </c>
      <c r="AS396" s="1" t="s">
        <v>121</v>
      </c>
      <c r="AT396" s="1" t="s">
        <v>122</v>
      </c>
      <c r="AU396" s="53"/>
      <c r="AV396" s="1" t="s">
        <v>80</v>
      </c>
      <c r="AW396" s="1">
        <v>1</v>
      </c>
      <c r="AX396" s="9">
        <v>634299</v>
      </c>
      <c r="AY396" s="53">
        <v>6</v>
      </c>
      <c r="AZ396" s="53">
        <v>9796</v>
      </c>
      <c r="BA396" s="6">
        <v>42706</v>
      </c>
      <c r="BB396" s="53">
        <v>4446</v>
      </c>
      <c r="BC396" s="6">
        <v>42696</v>
      </c>
      <c r="BD396" s="8">
        <v>42727</v>
      </c>
      <c r="BE396" s="55"/>
      <c r="BF396" s="53"/>
      <c r="BG396" s="53"/>
      <c r="BH396" s="53"/>
      <c r="BI396" s="53"/>
      <c r="BJ396" s="53"/>
      <c r="BK396" s="53"/>
      <c r="BL396" s="53"/>
      <c r="BM396" s="53"/>
      <c r="BN396" s="53"/>
      <c r="BO396" s="53"/>
      <c r="BP396" s="53"/>
      <c r="BQ396" s="53"/>
      <c r="BR396" s="56">
        <f>SUM(Z396+AX396+BE396+BL396)</f>
        <v>33934976</v>
      </c>
      <c r="BS396" s="53"/>
      <c r="BT396" s="6"/>
      <c r="BU396" s="53"/>
      <c r="BV396" s="53"/>
      <c r="BW396" s="53"/>
      <c r="BX396" s="53"/>
      <c r="BY396" s="53"/>
      <c r="BZ396" s="53"/>
      <c r="CA396" s="53"/>
      <c r="CB396" s="53"/>
    </row>
    <row r="397" spans="1:80" ht="15" customHeight="1">
      <c r="A397" s="1">
        <v>230</v>
      </c>
      <c r="B397" s="1">
        <v>2016</v>
      </c>
      <c r="C397" s="1" t="s">
        <v>48</v>
      </c>
      <c r="D397" s="1">
        <v>1</v>
      </c>
      <c r="E397" s="53"/>
      <c r="F397" s="2">
        <v>381</v>
      </c>
      <c r="G397" s="3">
        <v>3.10020102100003E+16</v>
      </c>
      <c r="H397" s="4" t="s">
        <v>485</v>
      </c>
      <c r="I397" s="53"/>
      <c r="J397" s="1" t="s">
        <v>1219</v>
      </c>
      <c r="K397" s="54" t="s">
        <v>2244</v>
      </c>
      <c r="L397" s="1" t="s">
        <v>65</v>
      </c>
      <c r="M397" s="1" t="s">
        <v>66</v>
      </c>
      <c r="N397" s="1" t="s">
        <v>67</v>
      </c>
      <c r="O397" s="1" t="s">
        <v>68</v>
      </c>
      <c r="P397" s="1" t="s">
        <v>69</v>
      </c>
      <c r="Q397" s="2">
        <v>1</v>
      </c>
      <c r="R397" s="1" t="s">
        <v>70</v>
      </c>
      <c r="S397" s="53"/>
      <c r="T397" s="6">
        <v>42391</v>
      </c>
      <c r="U397" s="6">
        <v>42403</v>
      </c>
      <c r="V397" s="7" t="s">
        <v>1220</v>
      </c>
      <c r="W397" s="8">
        <v>42403</v>
      </c>
      <c r="X397" s="8">
        <v>42403</v>
      </c>
      <c r="Y397" s="8">
        <v>42721</v>
      </c>
      <c r="Z397" s="9">
        <v>33300677</v>
      </c>
      <c r="AA397" s="1" t="s">
        <v>51</v>
      </c>
      <c r="AB397" s="1" t="s">
        <v>52</v>
      </c>
      <c r="AC397" s="1" t="s">
        <v>132</v>
      </c>
      <c r="AD397" s="1">
        <v>315</v>
      </c>
      <c r="AE397" s="1" t="s">
        <v>54</v>
      </c>
      <c r="AF397" s="1" t="s">
        <v>488</v>
      </c>
      <c r="AG397" s="1" t="s">
        <v>489</v>
      </c>
      <c r="AH397" s="1" t="s">
        <v>488</v>
      </c>
      <c r="AI397" s="1" t="s">
        <v>85</v>
      </c>
      <c r="AJ397" s="1" t="s">
        <v>149</v>
      </c>
      <c r="AK397" s="1" t="s">
        <v>157</v>
      </c>
      <c r="AL397" s="5">
        <v>498</v>
      </c>
      <c r="AM397" s="10">
        <v>42391</v>
      </c>
      <c r="AN397" s="9">
        <v>33300677</v>
      </c>
      <c r="AO397" s="2">
        <v>458</v>
      </c>
      <c r="AP397" s="8">
        <v>42403</v>
      </c>
      <c r="AQ397" s="1" t="s">
        <v>77</v>
      </c>
      <c r="AR397" s="1" t="s">
        <v>57</v>
      </c>
      <c r="AS397" s="1" t="s">
        <v>491</v>
      </c>
      <c r="AT397" s="1" t="s">
        <v>492</v>
      </c>
      <c r="AU397" s="53"/>
      <c r="AV397" s="1" t="s">
        <v>80</v>
      </c>
      <c r="AW397" s="1">
        <v>1</v>
      </c>
      <c r="AX397" s="9"/>
      <c r="AY397" s="53"/>
      <c r="AZ397" s="53"/>
      <c r="BA397" s="6"/>
      <c r="BB397" s="53"/>
      <c r="BC397" s="6"/>
      <c r="BD397" s="6"/>
      <c r="BE397" s="55"/>
      <c r="BF397" s="53"/>
      <c r="BG397" s="53"/>
      <c r="BH397" s="53"/>
      <c r="BI397" s="53"/>
      <c r="BJ397" s="53"/>
      <c r="BK397" s="53"/>
      <c r="BL397" s="53"/>
      <c r="BM397" s="53"/>
      <c r="BN397" s="53"/>
      <c r="BO397" s="53"/>
      <c r="BP397" s="53"/>
      <c r="BQ397" s="53"/>
      <c r="BR397" s="56">
        <f>SUM(Z397+AX397+BE397+BL397)</f>
        <v>33300677</v>
      </c>
      <c r="BS397" s="53"/>
      <c r="BT397" s="6"/>
      <c r="BU397" s="53"/>
      <c r="BV397" s="53"/>
      <c r="BW397" s="53"/>
      <c r="BX397" s="53"/>
      <c r="BY397" s="53"/>
      <c r="BZ397" s="53"/>
      <c r="CA397" s="53"/>
      <c r="CB397" s="53"/>
    </row>
    <row r="398" spans="1:80" ht="15" customHeight="1">
      <c r="A398" s="1">
        <v>230</v>
      </c>
      <c r="B398" s="1">
        <v>2016</v>
      </c>
      <c r="C398" s="1" t="s">
        <v>48</v>
      </c>
      <c r="D398" s="1">
        <v>1</v>
      </c>
      <c r="E398" s="53"/>
      <c r="F398" s="2">
        <v>382</v>
      </c>
      <c r="G398" s="3">
        <v>3.10020203990015E+16</v>
      </c>
      <c r="H398" s="4" t="s">
        <v>1066</v>
      </c>
      <c r="I398" s="53"/>
      <c r="J398" s="1" t="s">
        <v>1221</v>
      </c>
      <c r="K398" s="54" t="s">
        <v>2238</v>
      </c>
      <c r="L398" s="1" t="s">
        <v>65</v>
      </c>
      <c r="M398" s="1" t="s">
        <v>66</v>
      </c>
      <c r="N398" s="1" t="s">
        <v>67</v>
      </c>
      <c r="O398" s="1" t="s">
        <v>68</v>
      </c>
      <c r="P398" s="1" t="s">
        <v>69</v>
      </c>
      <c r="Q398" s="2">
        <v>1</v>
      </c>
      <c r="R398" s="1" t="s">
        <v>70</v>
      </c>
      <c r="S398" s="53"/>
      <c r="T398" s="6">
        <v>42391</v>
      </c>
      <c r="U398" s="6">
        <v>42403</v>
      </c>
      <c r="V398" s="7" t="s">
        <v>1222</v>
      </c>
      <c r="W398" s="8">
        <v>42403</v>
      </c>
      <c r="X398" s="8">
        <v>42403</v>
      </c>
      <c r="Y398" s="8">
        <v>42676</v>
      </c>
      <c r="Z398" s="9">
        <v>14271723</v>
      </c>
      <c r="AA398" s="1" t="s">
        <v>51</v>
      </c>
      <c r="AB398" s="1" t="s">
        <v>52</v>
      </c>
      <c r="AC398" s="1" t="s">
        <v>72</v>
      </c>
      <c r="AD398" s="1">
        <v>9</v>
      </c>
      <c r="AE398" s="1" t="s">
        <v>54</v>
      </c>
      <c r="AF398" s="1" t="s">
        <v>1069</v>
      </c>
      <c r="AG398" s="1" t="s">
        <v>1070</v>
      </c>
      <c r="AH398" s="1" t="s">
        <v>84</v>
      </c>
      <c r="AI398" s="1" t="s">
        <v>119</v>
      </c>
      <c r="AJ398" s="1" t="s">
        <v>630</v>
      </c>
      <c r="AK398" s="1" t="s">
        <v>76</v>
      </c>
      <c r="AL398" s="5">
        <v>374</v>
      </c>
      <c r="AM398" s="10">
        <v>42391</v>
      </c>
      <c r="AN398" s="9">
        <v>14271723</v>
      </c>
      <c r="AO398" s="2">
        <v>457</v>
      </c>
      <c r="AP398" s="8">
        <v>42403</v>
      </c>
      <c r="AQ398" s="1" t="s">
        <v>77</v>
      </c>
      <c r="AR398" s="1" t="s">
        <v>57</v>
      </c>
      <c r="AS398" s="1" t="s">
        <v>78</v>
      </c>
      <c r="AT398" s="1" t="s">
        <v>79</v>
      </c>
      <c r="AU398" s="53"/>
      <c r="AV398" s="1" t="s">
        <v>80</v>
      </c>
      <c r="AW398" s="1">
        <v>1</v>
      </c>
      <c r="AX398" s="9">
        <v>3118636</v>
      </c>
      <c r="AY398" s="53">
        <v>59</v>
      </c>
      <c r="AZ398" s="53">
        <v>8810</v>
      </c>
      <c r="BA398" s="6">
        <v>42662</v>
      </c>
      <c r="BB398" s="53">
        <v>3403</v>
      </c>
      <c r="BC398" s="6">
        <v>42648</v>
      </c>
      <c r="BD398" s="8">
        <v>42735</v>
      </c>
      <c r="BE398" s="55"/>
      <c r="BF398" s="53"/>
      <c r="BG398" s="53"/>
      <c r="BH398" s="53"/>
      <c r="BI398" s="53"/>
      <c r="BJ398" s="53"/>
      <c r="BK398" s="53"/>
      <c r="BL398" s="53"/>
      <c r="BM398" s="53"/>
      <c r="BN398" s="53"/>
      <c r="BO398" s="53"/>
      <c r="BP398" s="53"/>
      <c r="BQ398" s="53"/>
      <c r="BR398" s="56">
        <f>SUM(Z398+AX398+BE398+BL398)</f>
        <v>17390359</v>
      </c>
      <c r="BS398" s="53"/>
      <c r="BT398" s="6"/>
      <c r="BU398" s="53"/>
      <c r="BV398" s="53"/>
      <c r="BW398" s="53"/>
      <c r="BX398" s="53"/>
      <c r="BY398" s="53"/>
      <c r="BZ398" s="53"/>
      <c r="CA398" s="53"/>
      <c r="CB398" s="53"/>
    </row>
    <row r="399" spans="1:80" ht="15" customHeight="1">
      <c r="A399" s="1">
        <v>230</v>
      </c>
      <c r="B399" s="1">
        <v>2016</v>
      </c>
      <c r="C399" s="1" t="s">
        <v>48</v>
      </c>
      <c r="D399" s="1">
        <v>1</v>
      </c>
      <c r="E399" s="53"/>
      <c r="F399" s="2">
        <v>383</v>
      </c>
      <c r="G399" s="3">
        <v>3.10020102100003E+16</v>
      </c>
      <c r="H399" s="4" t="s">
        <v>485</v>
      </c>
      <c r="I399" s="53"/>
      <c r="J399" s="1" t="s">
        <v>1223</v>
      </c>
      <c r="K399" s="54" t="s">
        <v>2229</v>
      </c>
      <c r="L399" s="1" t="s">
        <v>65</v>
      </c>
      <c r="M399" s="1" t="s">
        <v>66</v>
      </c>
      <c r="N399" s="1" t="s">
        <v>67</v>
      </c>
      <c r="O399" s="1" t="s">
        <v>68</v>
      </c>
      <c r="P399" s="1" t="s">
        <v>69</v>
      </c>
      <c r="Q399" s="2">
        <v>1</v>
      </c>
      <c r="R399" s="1" t="s">
        <v>70</v>
      </c>
      <c r="S399" s="53"/>
      <c r="T399" s="6">
        <v>42395</v>
      </c>
      <c r="U399" s="6">
        <v>42403</v>
      </c>
      <c r="V399" s="7" t="s">
        <v>1210</v>
      </c>
      <c r="W399" s="8">
        <v>42403</v>
      </c>
      <c r="X399" s="8">
        <v>42403</v>
      </c>
      <c r="Y399" s="8">
        <v>42691</v>
      </c>
      <c r="Z399" s="9">
        <v>19649468</v>
      </c>
      <c r="AA399" s="1" t="s">
        <v>51</v>
      </c>
      <c r="AB399" s="1" t="s">
        <v>52</v>
      </c>
      <c r="AC399" s="1" t="s">
        <v>132</v>
      </c>
      <c r="AD399" s="1">
        <v>285</v>
      </c>
      <c r="AE399" s="1" t="s">
        <v>54</v>
      </c>
      <c r="AF399" s="1" t="s">
        <v>1174</v>
      </c>
      <c r="AG399" s="1" t="s">
        <v>1175</v>
      </c>
      <c r="AH399" s="1" t="s">
        <v>488</v>
      </c>
      <c r="AI399" s="1" t="s">
        <v>74</v>
      </c>
      <c r="AJ399" s="1" t="s">
        <v>931</v>
      </c>
      <c r="AK399" s="1" t="s">
        <v>76</v>
      </c>
      <c r="AL399" s="5">
        <v>689</v>
      </c>
      <c r="AM399" s="10">
        <v>42395</v>
      </c>
      <c r="AN399" s="9">
        <v>19649468</v>
      </c>
      <c r="AO399" s="2">
        <v>472</v>
      </c>
      <c r="AP399" s="8">
        <v>42403</v>
      </c>
      <c r="AQ399" s="1" t="s">
        <v>77</v>
      </c>
      <c r="AR399" s="1" t="s">
        <v>57</v>
      </c>
      <c r="AS399" s="1" t="s">
        <v>491</v>
      </c>
      <c r="AT399" s="1" t="s">
        <v>492</v>
      </c>
      <c r="AU399" s="53"/>
      <c r="AV399" s="1" t="s">
        <v>80</v>
      </c>
      <c r="AW399" s="1">
        <v>1</v>
      </c>
      <c r="AX399" s="9"/>
      <c r="AY399" s="53"/>
      <c r="AZ399" s="53"/>
      <c r="BA399" s="6"/>
      <c r="BB399" s="53"/>
      <c r="BC399" s="6"/>
      <c r="BD399" s="6"/>
      <c r="BE399" s="55"/>
      <c r="BF399" s="53"/>
      <c r="BG399" s="53"/>
      <c r="BH399" s="53"/>
      <c r="BI399" s="53"/>
      <c r="BJ399" s="53"/>
      <c r="BK399" s="53"/>
      <c r="BL399" s="53"/>
      <c r="BM399" s="53"/>
      <c r="BN399" s="53"/>
      <c r="BO399" s="53"/>
      <c r="BP399" s="53"/>
      <c r="BQ399" s="53"/>
      <c r="BR399" s="56">
        <f>SUM(Z399+AX399+BE399+BL399)</f>
        <v>19649468</v>
      </c>
      <c r="BS399" s="53"/>
      <c r="BT399" s="6"/>
      <c r="BU399" s="53"/>
      <c r="BV399" s="53"/>
      <c r="BW399" s="53"/>
      <c r="BX399" s="53"/>
      <c r="BY399" s="53"/>
      <c r="BZ399" s="53"/>
      <c r="CA399" s="53"/>
      <c r="CB399" s="53"/>
    </row>
    <row r="400" spans="1:80" ht="15" customHeight="1">
      <c r="A400" s="1">
        <v>230</v>
      </c>
      <c r="B400" s="1">
        <v>2016</v>
      </c>
      <c r="C400" s="1" t="s">
        <v>48</v>
      </c>
      <c r="D400" s="1">
        <v>1</v>
      </c>
      <c r="E400" s="53"/>
      <c r="F400" s="2">
        <v>384</v>
      </c>
      <c r="G400" s="11" t="s">
        <v>96</v>
      </c>
      <c r="H400" s="4" t="s">
        <v>97</v>
      </c>
      <c r="I400" s="53"/>
      <c r="J400" s="1" t="s">
        <v>1224</v>
      </c>
      <c r="K400" s="14" t="s">
        <v>2226</v>
      </c>
      <c r="L400" s="1" t="s">
        <v>65</v>
      </c>
      <c r="M400" s="1" t="s">
        <v>66</v>
      </c>
      <c r="N400" s="1" t="s">
        <v>67</v>
      </c>
      <c r="O400" s="1" t="s">
        <v>68</v>
      </c>
      <c r="P400" s="1" t="s">
        <v>69</v>
      </c>
      <c r="Q400" s="2">
        <v>1</v>
      </c>
      <c r="R400" s="1" t="s">
        <v>70</v>
      </c>
      <c r="S400" s="53"/>
      <c r="T400" s="6">
        <v>42394</v>
      </c>
      <c r="U400" s="6">
        <v>42403</v>
      </c>
      <c r="V400" s="12" t="s">
        <v>1225</v>
      </c>
      <c r="W400" s="8">
        <v>42403</v>
      </c>
      <c r="X400" s="8">
        <v>42403</v>
      </c>
      <c r="Y400" s="8">
        <v>42706</v>
      </c>
      <c r="Z400" s="9">
        <v>31714880</v>
      </c>
      <c r="AA400" s="1" t="s">
        <v>51</v>
      </c>
      <c r="AB400" s="1" t="s">
        <v>52</v>
      </c>
      <c r="AC400" s="1" t="s">
        <v>72</v>
      </c>
      <c r="AD400" s="1">
        <v>10</v>
      </c>
      <c r="AE400" s="1" t="s">
        <v>54</v>
      </c>
      <c r="AF400" s="1" t="s">
        <v>1073</v>
      </c>
      <c r="AG400" s="1" t="s">
        <v>1074</v>
      </c>
      <c r="AH400" s="1" t="s">
        <v>84</v>
      </c>
      <c r="AI400" s="1" t="s">
        <v>85</v>
      </c>
      <c r="AJ400" s="1" t="s">
        <v>984</v>
      </c>
      <c r="AK400" s="1" t="s">
        <v>76</v>
      </c>
      <c r="AL400" s="5">
        <v>583</v>
      </c>
      <c r="AM400" s="10">
        <v>42394</v>
      </c>
      <c r="AN400" s="9">
        <v>31714880</v>
      </c>
      <c r="AO400" s="2">
        <v>456</v>
      </c>
      <c r="AP400" s="8">
        <v>42403</v>
      </c>
      <c r="AQ400" s="1" t="s">
        <v>77</v>
      </c>
      <c r="AR400" s="1" t="s">
        <v>57</v>
      </c>
      <c r="AS400" s="1" t="s">
        <v>78</v>
      </c>
      <c r="AT400" s="1" t="s">
        <v>79</v>
      </c>
      <c r="AU400" s="53"/>
      <c r="AV400" s="1" t="s">
        <v>80</v>
      </c>
      <c r="AW400" s="1">
        <v>1</v>
      </c>
      <c r="AX400" s="9">
        <v>2960060</v>
      </c>
      <c r="AY400" s="53">
        <v>28</v>
      </c>
      <c r="AZ400" s="53">
        <v>9568</v>
      </c>
      <c r="BA400" s="6">
        <v>42699</v>
      </c>
      <c r="BB400" s="53">
        <v>4382</v>
      </c>
      <c r="BC400" s="6">
        <v>42692</v>
      </c>
      <c r="BD400" s="8">
        <v>42734</v>
      </c>
      <c r="BE400" s="55"/>
      <c r="BF400" s="53"/>
      <c r="BG400" s="53"/>
      <c r="BH400" s="53"/>
      <c r="BI400" s="53"/>
      <c r="BJ400" s="53"/>
      <c r="BK400" s="53"/>
      <c r="BL400" s="53"/>
      <c r="BM400" s="53"/>
      <c r="BN400" s="53"/>
      <c r="BO400" s="53"/>
      <c r="BP400" s="53"/>
      <c r="BQ400" s="53"/>
      <c r="BR400" s="56">
        <f>SUM(Z400+AX400+BE400+BL400)</f>
        <v>34674940</v>
      </c>
      <c r="BS400" s="53"/>
      <c r="BT400" s="6"/>
      <c r="BU400" s="53"/>
      <c r="BV400" s="53"/>
      <c r="BW400" s="53"/>
      <c r="BX400" s="53"/>
      <c r="BY400" s="53"/>
      <c r="BZ400" s="53"/>
      <c r="CA400" s="53"/>
      <c r="CB400" s="53"/>
    </row>
    <row r="401" spans="1:80" ht="15" customHeight="1">
      <c r="A401" s="1">
        <v>230</v>
      </c>
      <c r="B401" s="1">
        <v>2016</v>
      </c>
      <c r="C401" s="1" t="s">
        <v>48</v>
      </c>
      <c r="D401" s="1">
        <v>1</v>
      </c>
      <c r="E401" s="53"/>
      <c r="F401" s="2">
        <v>385</v>
      </c>
      <c r="G401" s="3">
        <v>3.10020102100003E+16</v>
      </c>
      <c r="H401" s="4" t="s">
        <v>485</v>
      </c>
      <c r="I401" s="53"/>
      <c r="J401" s="1" t="s">
        <v>1226</v>
      </c>
      <c r="K401" s="54" t="s">
        <v>2229</v>
      </c>
      <c r="L401" s="1" t="s">
        <v>65</v>
      </c>
      <c r="M401" s="1" t="s">
        <v>66</v>
      </c>
      <c r="N401" s="1" t="s">
        <v>67</v>
      </c>
      <c r="O401" s="1" t="s">
        <v>68</v>
      </c>
      <c r="P401" s="1" t="s">
        <v>69</v>
      </c>
      <c r="Q401" s="2">
        <v>1</v>
      </c>
      <c r="R401" s="1" t="s">
        <v>70</v>
      </c>
      <c r="S401" s="53"/>
      <c r="T401" s="6">
        <v>42395</v>
      </c>
      <c r="U401" s="6">
        <v>42403</v>
      </c>
      <c r="V401" s="7" t="s">
        <v>1227</v>
      </c>
      <c r="W401" s="8">
        <v>42403</v>
      </c>
      <c r="X401" s="8">
        <v>42403</v>
      </c>
      <c r="Y401" s="8">
        <v>42691</v>
      </c>
      <c r="Z401" s="9">
        <v>19649468</v>
      </c>
      <c r="AA401" s="1" t="s">
        <v>51</v>
      </c>
      <c r="AB401" s="1" t="s">
        <v>52</v>
      </c>
      <c r="AC401" s="1" t="s">
        <v>132</v>
      </c>
      <c r="AD401" s="1">
        <v>285</v>
      </c>
      <c r="AE401" s="1" t="s">
        <v>54</v>
      </c>
      <c r="AF401" s="1" t="s">
        <v>1174</v>
      </c>
      <c r="AG401" s="1" t="s">
        <v>1175</v>
      </c>
      <c r="AH401" s="1" t="s">
        <v>488</v>
      </c>
      <c r="AI401" s="1" t="s">
        <v>74</v>
      </c>
      <c r="AJ401" s="1" t="s">
        <v>1228</v>
      </c>
      <c r="AK401" s="1" t="s">
        <v>76</v>
      </c>
      <c r="AL401" s="5">
        <v>686</v>
      </c>
      <c r="AM401" s="10">
        <v>42395</v>
      </c>
      <c r="AN401" s="9">
        <v>19649468</v>
      </c>
      <c r="AO401" s="2">
        <v>470</v>
      </c>
      <c r="AP401" s="8">
        <v>42403</v>
      </c>
      <c r="AQ401" s="1" t="s">
        <v>77</v>
      </c>
      <c r="AR401" s="1" t="s">
        <v>57</v>
      </c>
      <c r="AS401" s="1" t="s">
        <v>491</v>
      </c>
      <c r="AT401" s="1" t="s">
        <v>492</v>
      </c>
      <c r="AU401" s="53"/>
      <c r="AV401" s="1" t="s">
        <v>80</v>
      </c>
      <c r="AW401" s="1">
        <v>1</v>
      </c>
      <c r="AX401" s="9"/>
      <c r="AY401" s="53"/>
      <c r="AZ401" s="53"/>
      <c r="BA401" s="6"/>
      <c r="BB401" s="53"/>
      <c r="BC401" s="6"/>
      <c r="BD401" s="6"/>
      <c r="BE401" s="55"/>
      <c r="BF401" s="53"/>
      <c r="BG401" s="53"/>
      <c r="BH401" s="53"/>
      <c r="BI401" s="53"/>
      <c r="BJ401" s="53"/>
      <c r="BK401" s="53"/>
      <c r="BL401" s="53"/>
      <c r="BM401" s="53"/>
      <c r="BN401" s="53"/>
      <c r="BO401" s="53"/>
      <c r="BP401" s="53"/>
      <c r="BQ401" s="53"/>
      <c r="BR401" s="56">
        <f>SUM(Z401+AX401+BE401+BL401)</f>
        <v>19649468</v>
      </c>
      <c r="BS401" s="53"/>
      <c r="BT401" s="6"/>
      <c r="BU401" s="53"/>
      <c r="BV401" s="53"/>
      <c r="BW401" s="53"/>
      <c r="BX401" s="53"/>
      <c r="BY401" s="53"/>
      <c r="BZ401" s="53"/>
      <c r="CA401" s="53"/>
      <c r="CB401" s="53"/>
    </row>
    <row r="402" spans="1:80" ht="15" customHeight="1">
      <c r="A402" s="1">
        <v>230</v>
      </c>
      <c r="B402" s="1">
        <v>2016</v>
      </c>
      <c r="C402" s="1" t="s">
        <v>48</v>
      </c>
      <c r="D402" s="1">
        <v>1</v>
      </c>
      <c r="E402" s="53"/>
      <c r="F402" s="2">
        <v>386</v>
      </c>
      <c r="G402" s="3">
        <v>3.10020102100003E+16</v>
      </c>
      <c r="H402" s="4" t="s">
        <v>485</v>
      </c>
      <c r="I402" s="53"/>
      <c r="J402" s="1" t="s">
        <v>1229</v>
      </c>
      <c r="K402" s="54" t="s">
        <v>2229</v>
      </c>
      <c r="L402" s="1" t="s">
        <v>65</v>
      </c>
      <c r="M402" s="1" t="s">
        <v>66</v>
      </c>
      <c r="N402" s="1" t="s">
        <v>67</v>
      </c>
      <c r="O402" s="1" t="s">
        <v>68</v>
      </c>
      <c r="P402" s="1" t="s">
        <v>69</v>
      </c>
      <c r="Q402" s="2">
        <v>1</v>
      </c>
      <c r="R402" s="1" t="s">
        <v>70</v>
      </c>
      <c r="S402" s="53"/>
      <c r="T402" s="6">
        <v>42395</v>
      </c>
      <c r="U402" s="6">
        <v>42403</v>
      </c>
      <c r="V402" s="7" t="s">
        <v>1230</v>
      </c>
      <c r="W402" s="8">
        <v>42403</v>
      </c>
      <c r="X402" s="8">
        <v>42403</v>
      </c>
      <c r="Y402" s="8">
        <v>42691</v>
      </c>
      <c r="Z402" s="9">
        <v>19649468</v>
      </c>
      <c r="AA402" s="1" t="s">
        <v>51</v>
      </c>
      <c r="AB402" s="1" t="s">
        <v>52</v>
      </c>
      <c r="AC402" s="1" t="s">
        <v>132</v>
      </c>
      <c r="AD402" s="1">
        <v>285</v>
      </c>
      <c r="AE402" s="1" t="s">
        <v>54</v>
      </c>
      <c r="AF402" s="1" t="s">
        <v>1174</v>
      </c>
      <c r="AG402" s="1" t="s">
        <v>1175</v>
      </c>
      <c r="AH402" s="1" t="s">
        <v>488</v>
      </c>
      <c r="AI402" s="1" t="s">
        <v>74</v>
      </c>
      <c r="AJ402" s="1" t="s">
        <v>775</v>
      </c>
      <c r="AK402" s="1" t="s">
        <v>1231</v>
      </c>
      <c r="AL402" s="5">
        <v>684</v>
      </c>
      <c r="AM402" s="10">
        <v>42395</v>
      </c>
      <c r="AN402" s="9">
        <v>19649468</v>
      </c>
      <c r="AO402" s="2">
        <v>471</v>
      </c>
      <c r="AP402" s="8">
        <v>42403</v>
      </c>
      <c r="AQ402" s="1" t="s">
        <v>77</v>
      </c>
      <c r="AR402" s="1" t="s">
        <v>57</v>
      </c>
      <c r="AS402" s="1" t="s">
        <v>491</v>
      </c>
      <c r="AT402" s="1" t="s">
        <v>492</v>
      </c>
      <c r="AU402" s="53"/>
      <c r="AV402" s="1" t="s">
        <v>80</v>
      </c>
      <c r="AW402" s="1">
        <v>1</v>
      </c>
      <c r="AX402" s="9"/>
      <c r="AY402" s="53"/>
      <c r="AZ402" s="53"/>
      <c r="BA402" s="6"/>
      <c r="BB402" s="53"/>
      <c r="BC402" s="6"/>
      <c r="BD402" s="6"/>
      <c r="BE402" s="55"/>
      <c r="BF402" s="53"/>
      <c r="BG402" s="53"/>
      <c r="BH402" s="53"/>
      <c r="BI402" s="53"/>
      <c r="BJ402" s="53"/>
      <c r="BK402" s="53"/>
      <c r="BL402" s="53"/>
      <c r="BM402" s="53"/>
      <c r="BN402" s="53"/>
      <c r="BO402" s="53"/>
      <c r="BP402" s="53"/>
      <c r="BQ402" s="53"/>
      <c r="BR402" s="56">
        <f>SUM(Z402+AX402+BE402+BL402)</f>
        <v>19649468</v>
      </c>
      <c r="BS402" s="53"/>
      <c r="BT402" s="6"/>
      <c r="BU402" s="53"/>
      <c r="BV402" s="53"/>
      <c r="BW402" s="53"/>
      <c r="BX402" s="53"/>
      <c r="BY402" s="53"/>
      <c r="BZ402" s="53"/>
      <c r="CA402" s="53"/>
      <c r="CB402" s="53"/>
    </row>
    <row r="403" spans="1:80" ht="15" customHeight="1">
      <c r="A403" s="1">
        <v>230</v>
      </c>
      <c r="B403" s="1">
        <v>2016</v>
      </c>
      <c r="C403" s="1" t="s">
        <v>48</v>
      </c>
      <c r="D403" s="1">
        <v>1</v>
      </c>
      <c r="E403" s="53"/>
      <c r="F403" s="2">
        <v>387</v>
      </c>
      <c r="G403" s="3">
        <v>3.10020102100003E+16</v>
      </c>
      <c r="H403" s="4" t="s">
        <v>485</v>
      </c>
      <c r="I403" s="53"/>
      <c r="J403" s="1" t="s">
        <v>1232</v>
      </c>
      <c r="K403" s="54" t="s">
        <v>2229</v>
      </c>
      <c r="L403" s="1" t="s">
        <v>65</v>
      </c>
      <c r="M403" s="1" t="s">
        <v>66</v>
      </c>
      <c r="N403" s="1" t="s">
        <v>67</v>
      </c>
      <c r="O403" s="1" t="s">
        <v>68</v>
      </c>
      <c r="P403" s="1" t="s">
        <v>69</v>
      </c>
      <c r="Q403" s="2">
        <v>1</v>
      </c>
      <c r="R403" s="1" t="s">
        <v>70</v>
      </c>
      <c r="S403" s="53"/>
      <c r="T403" s="6">
        <v>42395</v>
      </c>
      <c r="U403" s="6">
        <v>42403</v>
      </c>
      <c r="V403" s="7" t="s">
        <v>1233</v>
      </c>
      <c r="W403" s="8">
        <v>42403</v>
      </c>
      <c r="X403" s="8">
        <v>42403</v>
      </c>
      <c r="Y403" s="8">
        <v>42691</v>
      </c>
      <c r="Z403" s="9">
        <v>19649468</v>
      </c>
      <c r="AA403" s="1" t="s">
        <v>51</v>
      </c>
      <c r="AB403" s="1" t="s">
        <v>52</v>
      </c>
      <c r="AC403" s="1" t="s">
        <v>132</v>
      </c>
      <c r="AD403" s="1">
        <v>285</v>
      </c>
      <c r="AE403" s="1" t="s">
        <v>54</v>
      </c>
      <c r="AF403" s="1" t="s">
        <v>1174</v>
      </c>
      <c r="AG403" s="1" t="s">
        <v>1175</v>
      </c>
      <c r="AH403" s="1" t="s">
        <v>488</v>
      </c>
      <c r="AI403" s="1" t="s">
        <v>74</v>
      </c>
      <c r="AJ403" s="1" t="s">
        <v>587</v>
      </c>
      <c r="AK403" s="1" t="s">
        <v>76</v>
      </c>
      <c r="AL403" s="5">
        <v>690</v>
      </c>
      <c r="AM403" s="10">
        <v>42395</v>
      </c>
      <c r="AN403" s="9">
        <v>19649468</v>
      </c>
      <c r="AO403" s="2">
        <v>469</v>
      </c>
      <c r="AP403" s="8">
        <v>42403</v>
      </c>
      <c r="AQ403" s="1" t="s">
        <v>77</v>
      </c>
      <c r="AR403" s="1" t="s">
        <v>57</v>
      </c>
      <c r="AS403" s="1" t="s">
        <v>491</v>
      </c>
      <c r="AT403" s="1" t="s">
        <v>492</v>
      </c>
      <c r="AU403" s="53"/>
      <c r="AV403" s="1" t="s">
        <v>80</v>
      </c>
      <c r="AW403" s="1">
        <v>1</v>
      </c>
      <c r="AX403" s="9"/>
      <c r="AY403" s="53"/>
      <c r="AZ403" s="53"/>
      <c r="BA403" s="6"/>
      <c r="BB403" s="53"/>
      <c r="BC403" s="6"/>
      <c r="BD403" s="6"/>
      <c r="BE403" s="55"/>
      <c r="BF403" s="53"/>
      <c r="BG403" s="53"/>
      <c r="BH403" s="53"/>
      <c r="BI403" s="53"/>
      <c r="BJ403" s="53"/>
      <c r="BK403" s="53"/>
      <c r="BL403" s="53"/>
      <c r="BM403" s="53"/>
      <c r="BN403" s="53"/>
      <c r="BO403" s="53"/>
      <c r="BP403" s="53"/>
      <c r="BQ403" s="53"/>
      <c r="BR403" s="56">
        <f>SUM(Z403+AX403+BE403+BL403)</f>
        <v>19649468</v>
      </c>
      <c r="BS403" s="53"/>
      <c r="BT403" s="6"/>
      <c r="BU403" s="53"/>
      <c r="BV403" s="53"/>
      <c r="BW403" s="53"/>
      <c r="BX403" s="53"/>
      <c r="BY403" s="53"/>
      <c r="BZ403" s="53"/>
      <c r="CA403" s="53"/>
      <c r="CB403" s="53"/>
    </row>
    <row r="404" spans="1:80" ht="15" customHeight="1">
      <c r="A404" s="1">
        <v>230</v>
      </c>
      <c r="B404" s="1">
        <v>2016</v>
      </c>
      <c r="C404" s="1" t="s">
        <v>48</v>
      </c>
      <c r="D404" s="1">
        <v>1</v>
      </c>
      <c r="E404" s="53"/>
      <c r="F404" s="2">
        <v>388</v>
      </c>
      <c r="G404" s="3">
        <v>3.10020102100003E+16</v>
      </c>
      <c r="H404" s="4" t="s">
        <v>485</v>
      </c>
      <c r="I404" s="53"/>
      <c r="J404" s="1" t="s">
        <v>1234</v>
      </c>
      <c r="K404" s="54" t="s">
        <v>2229</v>
      </c>
      <c r="L404" s="1" t="s">
        <v>65</v>
      </c>
      <c r="M404" s="1" t="s">
        <v>66</v>
      </c>
      <c r="N404" s="1" t="s">
        <v>67</v>
      </c>
      <c r="O404" s="1" t="s">
        <v>68</v>
      </c>
      <c r="P404" s="1" t="s">
        <v>69</v>
      </c>
      <c r="Q404" s="2">
        <v>1</v>
      </c>
      <c r="R404" s="1" t="s">
        <v>70</v>
      </c>
      <c r="S404" s="53"/>
      <c r="T404" s="6">
        <v>42395</v>
      </c>
      <c r="U404" s="6">
        <v>42403</v>
      </c>
      <c r="V404" s="7" t="s">
        <v>1233</v>
      </c>
      <c r="W404" s="8">
        <v>42403</v>
      </c>
      <c r="X404" s="8">
        <v>42403</v>
      </c>
      <c r="Y404" s="8">
        <v>42691</v>
      </c>
      <c r="Z404" s="9">
        <v>19649468</v>
      </c>
      <c r="AA404" s="1" t="s">
        <v>51</v>
      </c>
      <c r="AB404" s="1" t="s">
        <v>52</v>
      </c>
      <c r="AC404" s="1" t="s">
        <v>132</v>
      </c>
      <c r="AD404" s="1">
        <v>285</v>
      </c>
      <c r="AE404" s="1" t="s">
        <v>54</v>
      </c>
      <c r="AF404" s="1" t="s">
        <v>1174</v>
      </c>
      <c r="AG404" s="1" t="s">
        <v>1175</v>
      </c>
      <c r="AH404" s="1" t="s">
        <v>488</v>
      </c>
      <c r="AI404" s="1" t="s">
        <v>74</v>
      </c>
      <c r="AJ404" s="1" t="s">
        <v>587</v>
      </c>
      <c r="AK404" s="1" t="s">
        <v>76</v>
      </c>
      <c r="AL404" s="5">
        <v>691</v>
      </c>
      <c r="AM404" s="10">
        <v>42395</v>
      </c>
      <c r="AN404" s="9">
        <v>19649468</v>
      </c>
      <c r="AO404" s="2">
        <v>473</v>
      </c>
      <c r="AP404" s="8">
        <v>42403</v>
      </c>
      <c r="AQ404" s="1" t="s">
        <v>77</v>
      </c>
      <c r="AR404" s="1" t="s">
        <v>57</v>
      </c>
      <c r="AS404" s="1" t="s">
        <v>491</v>
      </c>
      <c r="AT404" s="1" t="s">
        <v>492</v>
      </c>
      <c r="AU404" s="53"/>
      <c r="AV404" s="1" t="s">
        <v>80</v>
      </c>
      <c r="AW404" s="1">
        <v>1</v>
      </c>
      <c r="AX404" s="9"/>
      <c r="AY404" s="53"/>
      <c r="AZ404" s="53"/>
      <c r="BA404" s="6"/>
      <c r="BB404" s="53"/>
      <c r="BC404" s="6"/>
      <c r="BD404" s="6"/>
      <c r="BE404" s="55"/>
      <c r="BF404" s="53"/>
      <c r="BG404" s="53"/>
      <c r="BH404" s="53"/>
      <c r="BI404" s="53"/>
      <c r="BJ404" s="53"/>
      <c r="BK404" s="53"/>
      <c r="BL404" s="53"/>
      <c r="BM404" s="53"/>
      <c r="BN404" s="53"/>
      <c r="BO404" s="53"/>
      <c r="BP404" s="53"/>
      <c r="BQ404" s="53"/>
      <c r="BR404" s="56">
        <f>SUM(Z404+AX404+BE404+BL404)</f>
        <v>19649468</v>
      </c>
      <c r="BS404" s="53"/>
      <c r="BT404" s="6"/>
      <c r="BU404" s="53"/>
      <c r="BV404" s="53"/>
      <c r="BW404" s="53"/>
      <c r="BX404" s="53"/>
      <c r="BY404" s="53"/>
      <c r="BZ404" s="53"/>
      <c r="CA404" s="53"/>
      <c r="CB404" s="53"/>
    </row>
    <row r="405" spans="1:80" ht="15" customHeight="1">
      <c r="A405" s="1">
        <v>230</v>
      </c>
      <c r="B405" s="1">
        <v>2016</v>
      </c>
      <c r="C405" s="1" t="s">
        <v>48</v>
      </c>
      <c r="D405" s="1">
        <v>1</v>
      </c>
      <c r="E405" s="53"/>
      <c r="F405" s="2">
        <v>389</v>
      </c>
      <c r="G405" s="3">
        <v>3.10020102100003E+16</v>
      </c>
      <c r="H405" s="4" t="s">
        <v>485</v>
      </c>
      <c r="I405" s="53"/>
      <c r="J405" s="1" t="s">
        <v>1235</v>
      </c>
      <c r="K405" s="54" t="s">
        <v>2229</v>
      </c>
      <c r="L405" s="1" t="s">
        <v>65</v>
      </c>
      <c r="M405" s="1" t="s">
        <v>66</v>
      </c>
      <c r="N405" s="1" t="s">
        <v>67</v>
      </c>
      <c r="O405" s="1" t="s">
        <v>68</v>
      </c>
      <c r="P405" s="1" t="s">
        <v>69</v>
      </c>
      <c r="Q405" s="2">
        <v>1</v>
      </c>
      <c r="R405" s="1" t="s">
        <v>70</v>
      </c>
      <c r="S405" s="53"/>
      <c r="T405" s="6">
        <v>42395</v>
      </c>
      <c r="U405" s="6">
        <v>42403</v>
      </c>
      <c r="V405" s="7" t="s">
        <v>1236</v>
      </c>
      <c r="W405" s="8">
        <v>42403</v>
      </c>
      <c r="X405" s="8">
        <v>42403</v>
      </c>
      <c r="Y405" s="8">
        <v>42691</v>
      </c>
      <c r="Z405" s="9">
        <v>19649468</v>
      </c>
      <c r="AA405" s="1" t="s">
        <v>51</v>
      </c>
      <c r="AB405" s="1" t="s">
        <v>52</v>
      </c>
      <c r="AC405" s="1" t="s">
        <v>132</v>
      </c>
      <c r="AD405" s="1">
        <v>285</v>
      </c>
      <c r="AE405" s="1" t="s">
        <v>54</v>
      </c>
      <c r="AF405" s="1" t="s">
        <v>1174</v>
      </c>
      <c r="AG405" s="1" t="s">
        <v>1175</v>
      </c>
      <c r="AH405" s="1" t="s">
        <v>488</v>
      </c>
      <c r="AI405" s="1" t="s">
        <v>74</v>
      </c>
      <c r="AJ405" s="1" t="s">
        <v>587</v>
      </c>
      <c r="AK405" s="1" t="s">
        <v>76</v>
      </c>
      <c r="AL405" s="5">
        <v>692</v>
      </c>
      <c r="AM405" s="10">
        <v>42395</v>
      </c>
      <c r="AN405" s="9">
        <v>19649468</v>
      </c>
      <c r="AO405" s="2">
        <v>467</v>
      </c>
      <c r="AP405" s="8">
        <v>42403</v>
      </c>
      <c r="AQ405" s="1" t="s">
        <v>77</v>
      </c>
      <c r="AR405" s="1" t="s">
        <v>57</v>
      </c>
      <c r="AS405" s="1" t="s">
        <v>491</v>
      </c>
      <c r="AT405" s="1" t="s">
        <v>492</v>
      </c>
      <c r="AU405" s="53"/>
      <c r="AV405" s="1" t="s">
        <v>80</v>
      </c>
      <c r="AW405" s="1">
        <v>1</v>
      </c>
      <c r="AX405" s="9"/>
      <c r="AY405" s="53"/>
      <c r="AZ405" s="53"/>
      <c r="BA405" s="6"/>
      <c r="BB405" s="53"/>
      <c r="BC405" s="6"/>
      <c r="BD405" s="6"/>
      <c r="BE405" s="55"/>
      <c r="BF405" s="53"/>
      <c r="BG405" s="53"/>
      <c r="BH405" s="53"/>
      <c r="BI405" s="53"/>
      <c r="BJ405" s="53"/>
      <c r="BK405" s="53"/>
      <c r="BL405" s="53"/>
      <c r="BM405" s="53"/>
      <c r="BN405" s="53"/>
      <c r="BO405" s="53"/>
      <c r="BP405" s="53"/>
      <c r="BQ405" s="53"/>
      <c r="BR405" s="56">
        <f>SUM(Z405+AX405+BE405+BL405)</f>
        <v>19649468</v>
      </c>
      <c r="BS405" s="53" t="s">
        <v>2438</v>
      </c>
      <c r="BT405" s="6">
        <v>42459</v>
      </c>
      <c r="BU405" s="53"/>
      <c r="BV405" s="53"/>
      <c r="BW405" s="53"/>
      <c r="BX405" s="53"/>
      <c r="BY405" s="53"/>
      <c r="BZ405" s="53"/>
      <c r="CA405" s="53"/>
      <c r="CB405" s="53"/>
    </row>
    <row r="406" spans="1:80" ht="15.75" customHeight="1">
      <c r="A406" s="1">
        <v>230</v>
      </c>
      <c r="B406" s="1">
        <v>2016</v>
      </c>
      <c r="C406" s="1" t="s">
        <v>48</v>
      </c>
      <c r="D406" s="1">
        <v>1</v>
      </c>
      <c r="E406" s="53"/>
      <c r="F406" s="2">
        <v>390</v>
      </c>
      <c r="G406" s="3">
        <v>3.10020102100003E+16</v>
      </c>
      <c r="H406" s="4" t="s">
        <v>485</v>
      </c>
      <c r="I406" s="53"/>
      <c r="J406" s="1" t="s">
        <v>1237</v>
      </c>
      <c r="K406" s="54" t="s">
        <v>2229</v>
      </c>
      <c r="L406" s="1" t="s">
        <v>65</v>
      </c>
      <c r="M406" s="1" t="s">
        <v>66</v>
      </c>
      <c r="N406" s="1" t="s">
        <v>67</v>
      </c>
      <c r="O406" s="1" t="s">
        <v>68</v>
      </c>
      <c r="P406" s="1" t="s">
        <v>69</v>
      </c>
      <c r="Q406" s="2">
        <v>1</v>
      </c>
      <c r="R406" s="1" t="s">
        <v>70</v>
      </c>
      <c r="S406" s="53"/>
      <c r="T406" s="6">
        <v>42395</v>
      </c>
      <c r="U406" s="6">
        <v>42403</v>
      </c>
      <c r="V406" s="7" t="s">
        <v>1238</v>
      </c>
      <c r="W406" s="8">
        <v>42403</v>
      </c>
      <c r="X406" s="8">
        <v>42403</v>
      </c>
      <c r="Y406" s="8">
        <v>42691</v>
      </c>
      <c r="Z406" s="9">
        <v>19649468</v>
      </c>
      <c r="AA406" s="1" t="s">
        <v>51</v>
      </c>
      <c r="AB406" s="1" t="s">
        <v>52</v>
      </c>
      <c r="AC406" s="1" t="s">
        <v>132</v>
      </c>
      <c r="AD406" s="1">
        <v>285</v>
      </c>
      <c r="AE406" s="1" t="s">
        <v>54</v>
      </c>
      <c r="AF406" s="1" t="s">
        <v>1174</v>
      </c>
      <c r="AG406" s="1" t="s">
        <v>1175</v>
      </c>
      <c r="AH406" s="1" t="s">
        <v>488</v>
      </c>
      <c r="AI406" s="1" t="s">
        <v>74</v>
      </c>
      <c r="AJ406" s="1" t="s">
        <v>1239</v>
      </c>
      <c r="AK406" s="1" t="s">
        <v>76</v>
      </c>
      <c r="AL406" s="5">
        <v>677</v>
      </c>
      <c r="AM406" s="10">
        <v>42395</v>
      </c>
      <c r="AN406" s="9">
        <v>19649468</v>
      </c>
      <c r="AO406" s="2">
        <v>464</v>
      </c>
      <c r="AP406" s="8">
        <v>42403</v>
      </c>
      <c r="AQ406" s="1" t="s">
        <v>77</v>
      </c>
      <c r="AR406" s="1" t="s">
        <v>62</v>
      </c>
      <c r="AS406" s="1" t="s">
        <v>491</v>
      </c>
      <c r="AT406" s="1" t="s">
        <v>492</v>
      </c>
      <c r="AU406" s="53"/>
      <c r="AV406" s="1" t="s">
        <v>80</v>
      </c>
      <c r="AW406" s="1">
        <v>1</v>
      </c>
      <c r="AX406" s="9">
        <v>2068365</v>
      </c>
      <c r="AY406" s="53">
        <v>30</v>
      </c>
      <c r="AZ406" s="53">
        <v>7843</v>
      </c>
      <c r="BA406" s="6">
        <v>42613</v>
      </c>
      <c r="BB406" s="53">
        <v>2520</v>
      </c>
      <c r="BC406" s="6">
        <v>42594</v>
      </c>
      <c r="BD406" s="8">
        <v>42721</v>
      </c>
      <c r="BE406" s="55"/>
      <c r="BF406" s="53"/>
      <c r="BG406" s="53"/>
      <c r="BH406" s="53"/>
      <c r="BI406" s="53"/>
      <c r="BJ406" s="53"/>
      <c r="BK406" s="53"/>
      <c r="BL406" s="53"/>
      <c r="BM406" s="53"/>
      <c r="BN406" s="53"/>
      <c r="BO406" s="53"/>
      <c r="BP406" s="53"/>
      <c r="BQ406" s="53"/>
      <c r="BR406" s="56">
        <f>SUM(Z406+AX406+BE406+BL406)</f>
        <v>21717833</v>
      </c>
      <c r="BS406" s="53"/>
      <c r="BT406" s="6"/>
      <c r="BU406" s="53"/>
      <c r="BV406" s="53"/>
      <c r="BW406" s="53"/>
      <c r="BX406" s="53"/>
      <c r="BY406" s="53"/>
      <c r="BZ406" s="53"/>
      <c r="CA406" s="53"/>
      <c r="CB406" s="53"/>
    </row>
    <row r="407" spans="1:80" ht="15" customHeight="1">
      <c r="A407" s="1">
        <v>230</v>
      </c>
      <c r="B407" s="1">
        <v>2016</v>
      </c>
      <c r="C407" s="1" t="s">
        <v>48</v>
      </c>
      <c r="D407" s="1">
        <v>1</v>
      </c>
      <c r="E407" s="53"/>
      <c r="F407" s="2">
        <v>391</v>
      </c>
      <c r="G407" s="11" t="s">
        <v>593</v>
      </c>
      <c r="H407" s="4" t="s">
        <v>594</v>
      </c>
      <c r="I407" s="53"/>
      <c r="J407" s="1" t="s">
        <v>1240</v>
      </c>
      <c r="K407" s="54" t="s">
        <v>2236</v>
      </c>
      <c r="L407" s="1" t="s">
        <v>65</v>
      </c>
      <c r="M407" s="1" t="s">
        <v>66</v>
      </c>
      <c r="N407" s="1" t="s">
        <v>67</v>
      </c>
      <c r="O407" s="1" t="s">
        <v>596</v>
      </c>
      <c r="P407" s="1" t="s">
        <v>69</v>
      </c>
      <c r="Q407" s="2">
        <v>1</v>
      </c>
      <c r="R407" s="1" t="s">
        <v>70</v>
      </c>
      <c r="S407" s="53"/>
      <c r="T407" s="6">
        <v>42397</v>
      </c>
      <c r="U407" s="6">
        <v>42403</v>
      </c>
      <c r="V407" s="7" t="s">
        <v>1241</v>
      </c>
      <c r="W407" s="8">
        <v>42403</v>
      </c>
      <c r="X407" s="8">
        <v>42403</v>
      </c>
      <c r="Y407" s="8">
        <v>42737</v>
      </c>
      <c r="Z407" s="9">
        <v>34886423</v>
      </c>
      <c r="AA407" s="1" t="s">
        <v>51</v>
      </c>
      <c r="AB407" s="1" t="s">
        <v>52</v>
      </c>
      <c r="AC407" s="1" t="s">
        <v>72</v>
      </c>
      <c r="AD407" s="1">
        <v>11</v>
      </c>
      <c r="AE407" s="1" t="s">
        <v>54</v>
      </c>
      <c r="AF407" s="1" t="s">
        <v>598</v>
      </c>
      <c r="AG407" s="1" t="s">
        <v>599</v>
      </c>
      <c r="AH407" s="1" t="s">
        <v>56</v>
      </c>
      <c r="AI407" s="1" t="s">
        <v>85</v>
      </c>
      <c r="AJ407" s="1" t="s">
        <v>1242</v>
      </c>
      <c r="AK407" s="1" t="s">
        <v>76</v>
      </c>
      <c r="AL407" s="5">
        <v>813</v>
      </c>
      <c r="AM407" s="10">
        <v>42397</v>
      </c>
      <c r="AN407" s="9">
        <v>34886423</v>
      </c>
      <c r="AO407" s="2">
        <v>508</v>
      </c>
      <c r="AP407" s="8">
        <v>42403</v>
      </c>
      <c r="AQ407" s="1" t="s">
        <v>77</v>
      </c>
      <c r="AR407" s="1" t="s">
        <v>57</v>
      </c>
      <c r="AS407" s="1" t="s">
        <v>78</v>
      </c>
      <c r="AT407" s="1" t="s">
        <v>79</v>
      </c>
      <c r="AU407" s="53"/>
      <c r="AV407" s="1" t="s">
        <v>80</v>
      </c>
      <c r="AW407" s="1">
        <v>1</v>
      </c>
      <c r="AX407" s="9">
        <v>1902896</v>
      </c>
      <c r="AY407" s="53">
        <v>18</v>
      </c>
      <c r="AZ407" s="53">
        <v>10234</v>
      </c>
      <c r="BA407" s="6">
        <v>42723</v>
      </c>
      <c r="BB407" s="53">
        <v>4908</v>
      </c>
      <c r="BC407" s="6">
        <v>42713</v>
      </c>
      <c r="BD407" s="8">
        <v>42755</v>
      </c>
      <c r="BE407" s="55"/>
      <c r="BF407" s="53"/>
      <c r="BG407" s="53"/>
      <c r="BH407" s="53"/>
      <c r="BI407" s="53"/>
      <c r="BJ407" s="53"/>
      <c r="BK407" s="53"/>
      <c r="BL407" s="53"/>
      <c r="BM407" s="53"/>
      <c r="BN407" s="53"/>
      <c r="BO407" s="53"/>
      <c r="BP407" s="53"/>
      <c r="BQ407" s="53"/>
      <c r="BR407" s="56">
        <f>SUM(Z407+AX407+BE407+BL407)</f>
        <v>36789319</v>
      </c>
      <c r="BS407" s="53"/>
      <c r="BT407" s="6"/>
      <c r="BU407" s="53"/>
      <c r="BV407" s="53"/>
      <c r="BW407" s="53"/>
      <c r="BX407" s="53"/>
      <c r="BY407" s="53"/>
      <c r="BZ407" s="53"/>
      <c r="CA407" s="53"/>
      <c r="CB407" s="53"/>
    </row>
    <row r="408" spans="1:80" ht="15" customHeight="1">
      <c r="A408" s="1">
        <v>230</v>
      </c>
      <c r="B408" s="1">
        <v>2016</v>
      </c>
      <c r="C408" s="1" t="s">
        <v>48</v>
      </c>
      <c r="D408" s="1">
        <v>1</v>
      </c>
      <c r="E408" s="53"/>
      <c r="F408" s="2">
        <v>392</v>
      </c>
      <c r="G408" s="3">
        <v>3.10020102100003E+16</v>
      </c>
      <c r="H408" s="4" t="s">
        <v>485</v>
      </c>
      <c r="I408" s="53"/>
      <c r="J408" s="1" t="s">
        <v>1243</v>
      </c>
      <c r="K408" s="54" t="s">
        <v>2229</v>
      </c>
      <c r="L408" s="1" t="s">
        <v>65</v>
      </c>
      <c r="M408" s="1" t="s">
        <v>66</v>
      </c>
      <c r="N408" s="1" t="s">
        <v>67</v>
      </c>
      <c r="O408" s="1" t="s">
        <v>68</v>
      </c>
      <c r="P408" s="1" t="s">
        <v>69</v>
      </c>
      <c r="Q408" s="2">
        <v>1</v>
      </c>
      <c r="R408" s="1" t="s">
        <v>70</v>
      </c>
      <c r="S408" s="53"/>
      <c r="T408" s="6">
        <v>42395</v>
      </c>
      <c r="U408" s="6">
        <v>42403</v>
      </c>
      <c r="V408" s="7" t="s">
        <v>1244</v>
      </c>
      <c r="W408" s="8">
        <v>42403</v>
      </c>
      <c r="X408" s="8">
        <v>42403</v>
      </c>
      <c r="Y408" s="8">
        <v>42691</v>
      </c>
      <c r="Z408" s="9">
        <v>19649468</v>
      </c>
      <c r="AA408" s="1" t="s">
        <v>51</v>
      </c>
      <c r="AB408" s="1" t="s">
        <v>52</v>
      </c>
      <c r="AC408" s="1" t="s">
        <v>132</v>
      </c>
      <c r="AD408" s="1">
        <v>285</v>
      </c>
      <c r="AE408" s="1" t="s">
        <v>54</v>
      </c>
      <c r="AF408" s="1" t="s">
        <v>1174</v>
      </c>
      <c r="AG408" s="1" t="s">
        <v>1175</v>
      </c>
      <c r="AH408" s="1" t="s">
        <v>488</v>
      </c>
      <c r="AI408" s="1" t="s">
        <v>74</v>
      </c>
      <c r="AJ408" s="1" t="s">
        <v>1245</v>
      </c>
      <c r="AK408" s="1" t="s">
        <v>76</v>
      </c>
      <c r="AL408" s="5">
        <v>675</v>
      </c>
      <c r="AM408" s="10">
        <v>42395</v>
      </c>
      <c r="AN408" s="9">
        <v>19649468</v>
      </c>
      <c r="AO408" s="2">
        <v>465</v>
      </c>
      <c r="AP408" s="8">
        <v>42403</v>
      </c>
      <c r="AQ408" s="1" t="s">
        <v>77</v>
      </c>
      <c r="AR408" s="1" t="s">
        <v>57</v>
      </c>
      <c r="AS408" s="1" t="s">
        <v>491</v>
      </c>
      <c r="AT408" s="1" t="s">
        <v>492</v>
      </c>
      <c r="AU408" s="53"/>
      <c r="AV408" s="1" t="s">
        <v>80</v>
      </c>
      <c r="AW408" s="1">
        <v>1</v>
      </c>
      <c r="AX408" s="9">
        <v>1034183</v>
      </c>
      <c r="AY408" s="53">
        <v>15</v>
      </c>
      <c r="AZ408" s="53">
        <v>7851</v>
      </c>
      <c r="BA408" s="6">
        <v>42613</v>
      </c>
      <c r="BB408" s="60">
        <v>2524</v>
      </c>
      <c r="BC408" s="6">
        <v>42593</v>
      </c>
      <c r="BD408" s="8">
        <v>42706</v>
      </c>
      <c r="BE408" s="55"/>
      <c r="BF408" s="53"/>
      <c r="BG408" s="53"/>
      <c r="BH408" s="53"/>
      <c r="BI408" s="53"/>
      <c r="BJ408" s="53"/>
      <c r="BK408" s="53"/>
      <c r="BL408" s="53"/>
      <c r="BM408" s="53"/>
      <c r="BN408" s="53"/>
      <c r="BO408" s="53"/>
      <c r="BP408" s="53"/>
      <c r="BQ408" s="53"/>
      <c r="BR408" s="56">
        <f>SUM(Z408+AX408+BE408+BL408)</f>
        <v>20683651</v>
      </c>
      <c r="BS408" s="53"/>
      <c r="BT408" s="6"/>
      <c r="BU408" s="53"/>
      <c r="BV408" s="53"/>
      <c r="BW408" s="53"/>
      <c r="BX408" s="53"/>
      <c r="BY408" s="53"/>
      <c r="BZ408" s="53"/>
      <c r="CA408" s="53"/>
      <c r="CB408" s="53"/>
    </row>
    <row r="409" spans="1:80" ht="15" customHeight="1">
      <c r="A409" s="1">
        <v>230</v>
      </c>
      <c r="B409" s="1">
        <v>2016</v>
      </c>
      <c r="C409" s="1" t="s">
        <v>48</v>
      </c>
      <c r="D409" s="1">
        <v>1</v>
      </c>
      <c r="E409" s="53"/>
      <c r="F409" s="2">
        <v>393</v>
      </c>
      <c r="G409" s="3">
        <v>3.10020102100003E+16</v>
      </c>
      <c r="H409" s="4" t="s">
        <v>485</v>
      </c>
      <c r="I409" s="53"/>
      <c r="J409" s="1" t="s">
        <v>1246</v>
      </c>
      <c r="K409" s="54" t="s">
        <v>2244</v>
      </c>
      <c r="L409" s="1" t="s">
        <v>65</v>
      </c>
      <c r="M409" s="1" t="s">
        <v>66</v>
      </c>
      <c r="N409" s="1" t="s">
        <v>67</v>
      </c>
      <c r="O409" s="1" t="s">
        <v>68</v>
      </c>
      <c r="P409" s="1" t="s">
        <v>69</v>
      </c>
      <c r="Q409" s="2">
        <v>1</v>
      </c>
      <c r="R409" s="1" t="s">
        <v>70</v>
      </c>
      <c r="S409" s="53"/>
      <c r="T409" s="6">
        <v>42391</v>
      </c>
      <c r="U409" s="6">
        <v>42403</v>
      </c>
      <c r="V409" s="7" t="s">
        <v>1247</v>
      </c>
      <c r="W409" s="8">
        <v>42403</v>
      </c>
      <c r="X409" s="8">
        <v>42403</v>
      </c>
      <c r="Y409" s="8">
        <v>42691</v>
      </c>
      <c r="Z409" s="9">
        <v>15064597</v>
      </c>
      <c r="AA409" s="1" t="s">
        <v>51</v>
      </c>
      <c r="AB409" s="1" t="s">
        <v>52</v>
      </c>
      <c r="AC409" s="1" t="s">
        <v>132</v>
      </c>
      <c r="AD409" s="1">
        <v>285</v>
      </c>
      <c r="AE409" s="1" t="s">
        <v>54</v>
      </c>
      <c r="AF409" s="1" t="s">
        <v>488</v>
      </c>
      <c r="AG409" s="1" t="s">
        <v>489</v>
      </c>
      <c r="AH409" s="1" t="s">
        <v>488</v>
      </c>
      <c r="AI409" s="1" t="s">
        <v>119</v>
      </c>
      <c r="AJ409" s="1" t="s">
        <v>120</v>
      </c>
      <c r="AK409" s="1" t="s">
        <v>76</v>
      </c>
      <c r="AL409" s="5">
        <v>492</v>
      </c>
      <c r="AM409" s="10">
        <v>42391</v>
      </c>
      <c r="AN409" s="9">
        <v>15064597</v>
      </c>
      <c r="AO409" s="2">
        <v>466</v>
      </c>
      <c r="AP409" s="8">
        <v>42403</v>
      </c>
      <c r="AQ409" s="1" t="s">
        <v>77</v>
      </c>
      <c r="AR409" s="1" t="s">
        <v>62</v>
      </c>
      <c r="AS409" s="1" t="s">
        <v>491</v>
      </c>
      <c r="AT409" s="1" t="s">
        <v>492</v>
      </c>
      <c r="AU409" s="53"/>
      <c r="AV409" s="1" t="s">
        <v>80</v>
      </c>
      <c r="AW409" s="1">
        <v>1</v>
      </c>
      <c r="AX409" s="9">
        <v>1585747</v>
      </c>
      <c r="AY409" s="53">
        <v>30</v>
      </c>
      <c r="AZ409" s="53">
        <v>7844</v>
      </c>
      <c r="BA409" s="6">
        <v>42613</v>
      </c>
      <c r="BB409" s="53">
        <v>2521</v>
      </c>
      <c r="BC409" s="6">
        <v>42594</v>
      </c>
      <c r="BD409" s="8">
        <v>42721</v>
      </c>
      <c r="BE409" s="55"/>
      <c r="BF409" s="53"/>
      <c r="BG409" s="53"/>
      <c r="BH409" s="53"/>
      <c r="BI409" s="53"/>
      <c r="BJ409" s="53"/>
      <c r="BK409" s="53"/>
      <c r="BL409" s="53"/>
      <c r="BM409" s="53"/>
      <c r="BN409" s="53"/>
      <c r="BO409" s="53"/>
      <c r="BP409" s="53"/>
      <c r="BQ409" s="53"/>
      <c r="BR409" s="56">
        <f>SUM(Z409+AX409+BE409+BL409)</f>
        <v>16650344</v>
      </c>
      <c r="BS409" s="53"/>
      <c r="BT409" s="6"/>
      <c r="BU409" s="53"/>
      <c r="BV409" s="53"/>
      <c r="BW409" s="53"/>
      <c r="BX409" s="53"/>
      <c r="BY409" s="53"/>
      <c r="BZ409" s="53"/>
      <c r="CA409" s="53"/>
      <c r="CB409" s="53"/>
    </row>
    <row r="410" spans="1:80" ht="15" customHeight="1">
      <c r="A410" s="1">
        <v>230</v>
      </c>
      <c r="B410" s="1">
        <v>2016</v>
      </c>
      <c r="C410" s="1" t="s">
        <v>48</v>
      </c>
      <c r="D410" s="1">
        <v>1</v>
      </c>
      <c r="E410" s="53"/>
      <c r="F410" s="2">
        <v>394</v>
      </c>
      <c r="G410" s="11" t="s">
        <v>96</v>
      </c>
      <c r="H410" s="4" t="s">
        <v>97</v>
      </c>
      <c r="I410" s="53"/>
      <c r="J410" s="1" t="s">
        <v>1248</v>
      </c>
      <c r="K410" s="14" t="s">
        <v>2226</v>
      </c>
      <c r="L410" s="1" t="s">
        <v>65</v>
      </c>
      <c r="M410" s="1" t="s">
        <v>66</v>
      </c>
      <c r="N410" s="1" t="s">
        <v>67</v>
      </c>
      <c r="O410" s="1" t="s">
        <v>68</v>
      </c>
      <c r="P410" s="1" t="s">
        <v>69</v>
      </c>
      <c r="Q410" s="2">
        <v>1</v>
      </c>
      <c r="R410" s="1" t="s">
        <v>70</v>
      </c>
      <c r="S410" s="53"/>
      <c r="T410" s="6">
        <v>42029</v>
      </c>
      <c r="U410" s="6">
        <v>42403</v>
      </c>
      <c r="V410" s="12" t="s">
        <v>1249</v>
      </c>
      <c r="W410" s="8">
        <v>42403</v>
      </c>
      <c r="X410" s="8">
        <v>42403</v>
      </c>
      <c r="Y410" s="8">
        <v>42676</v>
      </c>
      <c r="Z410" s="9">
        <v>14271696</v>
      </c>
      <c r="AA410" s="1" t="s">
        <v>51</v>
      </c>
      <c r="AB410" s="1" t="s">
        <v>52</v>
      </c>
      <c r="AC410" s="1" t="s">
        <v>72</v>
      </c>
      <c r="AD410" s="1">
        <v>9</v>
      </c>
      <c r="AE410" s="1" t="s">
        <v>54</v>
      </c>
      <c r="AF410" s="1" t="s">
        <v>1073</v>
      </c>
      <c r="AG410" s="1" t="s">
        <v>1074</v>
      </c>
      <c r="AH410" s="1" t="s">
        <v>84</v>
      </c>
      <c r="AI410" s="1" t="s">
        <v>119</v>
      </c>
      <c r="AJ410" s="1" t="s">
        <v>120</v>
      </c>
      <c r="AK410" s="1" t="s">
        <v>76</v>
      </c>
      <c r="AL410" s="5">
        <v>584</v>
      </c>
      <c r="AM410" s="10">
        <v>42029</v>
      </c>
      <c r="AN410" s="9">
        <v>14271696</v>
      </c>
      <c r="AO410" s="2">
        <v>501</v>
      </c>
      <c r="AP410" s="8">
        <v>42403</v>
      </c>
      <c r="AQ410" s="1" t="s">
        <v>77</v>
      </c>
      <c r="AR410" s="1" t="s">
        <v>62</v>
      </c>
      <c r="AS410" s="1" t="s">
        <v>78</v>
      </c>
      <c r="AT410" s="1" t="s">
        <v>79</v>
      </c>
      <c r="AU410" s="53"/>
      <c r="AV410" s="1" t="s">
        <v>80</v>
      </c>
      <c r="AW410" s="1">
        <v>1</v>
      </c>
      <c r="AX410" s="9">
        <v>1955755</v>
      </c>
      <c r="AY410" s="53">
        <v>37</v>
      </c>
      <c r="AZ410" s="53">
        <v>9125</v>
      </c>
      <c r="BA410" s="6">
        <v>42675</v>
      </c>
      <c r="BB410" s="53">
        <v>3723</v>
      </c>
      <c r="BC410" s="6">
        <v>42664</v>
      </c>
      <c r="BD410" s="8">
        <v>42713</v>
      </c>
      <c r="BE410" s="55"/>
      <c r="BF410" s="53"/>
      <c r="BG410" s="53"/>
      <c r="BH410" s="53"/>
      <c r="BI410" s="53"/>
      <c r="BJ410" s="53"/>
      <c r="BK410" s="53"/>
      <c r="BL410" s="53"/>
      <c r="BM410" s="53"/>
      <c r="BN410" s="53"/>
      <c r="BO410" s="53"/>
      <c r="BP410" s="53"/>
      <c r="BQ410" s="53"/>
      <c r="BR410" s="56">
        <f>SUM(Z410+AX410+BE410+BL410)</f>
        <v>16227451</v>
      </c>
      <c r="BS410" s="53"/>
      <c r="BT410" s="6"/>
      <c r="BU410" s="53"/>
      <c r="BV410" s="53"/>
      <c r="BW410" s="53"/>
      <c r="BX410" s="53"/>
      <c r="BY410" s="53"/>
      <c r="BZ410" s="53"/>
      <c r="CA410" s="53"/>
      <c r="CB410" s="53"/>
    </row>
    <row r="411" spans="1:80" ht="15" customHeight="1">
      <c r="A411" s="1">
        <v>230</v>
      </c>
      <c r="B411" s="1">
        <v>2016</v>
      </c>
      <c r="C411" s="1" t="s">
        <v>48</v>
      </c>
      <c r="D411" s="1">
        <v>1</v>
      </c>
      <c r="E411" s="53"/>
      <c r="F411" s="2">
        <v>395</v>
      </c>
      <c r="G411" s="3">
        <v>3.10020102100002E+16</v>
      </c>
      <c r="H411" s="4" t="s">
        <v>746</v>
      </c>
      <c r="I411" s="53"/>
      <c r="J411" s="1" t="s">
        <v>1250</v>
      </c>
      <c r="K411" s="54" t="s">
        <v>2242</v>
      </c>
      <c r="L411" s="1" t="s">
        <v>65</v>
      </c>
      <c r="M411" s="1" t="s">
        <v>66</v>
      </c>
      <c r="N411" s="1" t="s">
        <v>67</v>
      </c>
      <c r="O411" s="1" t="s">
        <v>68</v>
      </c>
      <c r="P411" s="1" t="s">
        <v>69</v>
      </c>
      <c r="Q411" s="2">
        <v>1</v>
      </c>
      <c r="R411" s="1" t="s">
        <v>70</v>
      </c>
      <c r="S411" s="53"/>
      <c r="T411" s="6">
        <v>42389</v>
      </c>
      <c r="U411" s="6">
        <v>42403</v>
      </c>
      <c r="V411" s="7" t="s">
        <v>1251</v>
      </c>
      <c r="W411" s="8">
        <v>42403</v>
      </c>
      <c r="X411" s="8">
        <v>42403</v>
      </c>
      <c r="Y411" s="8">
        <v>42553</v>
      </c>
      <c r="Z411" s="9">
        <v>10341825</v>
      </c>
      <c r="AA411" s="1" t="s">
        <v>51</v>
      </c>
      <c r="AB411" s="1" t="s">
        <v>52</v>
      </c>
      <c r="AC411" s="1" t="s">
        <v>72</v>
      </c>
      <c r="AD411" s="1">
        <v>5</v>
      </c>
      <c r="AE411" s="1" t="s">
        <v>54</v>
      </c>
      <c r="AF411" s="1" t="s">
        <v>55</v>
      </c>
      <c r="AG411" s="1" t="s">
        <v>749</v>
      </c>
      <c r="AH411" s="1" t="s">
        <v>55</v>
      </c>
      <c r="AI411" s="1" t="s">
        <v>74</v>
      </c>
      <c r="AJ411" s="1" t="s">
        <v>128</v>
      </c>
      <c r="AK411" s="1" t="s">
        <v>76</v>
      </c>
      <c r="AL411" s="5">
        <v>190</v>
      </c>
      <c r="AM411" s="10">
        <v>42389</v>
      </c>
      <c r="AN411" s="9">
        <v>10341825</v>
      </c>
      <c r="AO411" s="2">
        <v>502</v>
      </c>
      <c r="AP411" s="8">
        <v>42403</v>
      </c>
      <c r="AQ411" s="1" t="s">
        <v>77</v>
      </c>
      <c r="AR411" s="1" t="s">
        <v>62</v>
      </c>
      <c r="AS411" s="1" t="s">
        <v>121</v>
      </c>
      <c r="AT411" s="1" t="s">
        <v>750</v>
      </c>
      <c r="AU411" s="53"/>
      <c r="AV411" s="1" t="s">
        <v>80</v>
      </c>
      <c r="AW411" s="1">
        <v>1</v>
      </c>
      <c r="AX411" s="9"/>
      <c r="AY411" s="53"/>
      <c r="AZ411" s="53"/>
      <c r="BA411" s="6"/>
      <c r="BB411" s="53"/>
      <c r="BC411" s="6"/>
      <c r="BD411" s="6"/>
      <c r="BE411" s="55"/>
      <c r="BF411" s="53"/>
      <c r="BG411" s="53"/>
      <c r="BH411" s="53"/>
      <c r="BI411" s="53"/>
      <c r="BJ411" s="53"/>
      <c r="BK411" s="53"/>
      <c r="BL411" s="53"/>
      <c r="BM411" s="53"/>
      <c r="BN411" s="53"/>
      <c r="BO411" s="53"/>
      <c r="BP411" s="53"/>
      <c r="BQ411" s="53"/>
      <c r="BR411" s="56">
        <f>SUM(Z411+AX411+BE411+BL411)</f>
        <v>10341825</v>
      </c>
      <c r="BS411" s="53"/>
      <c r="BT411" s="6"/>
      <c r="BU411" s="53"/>
      <c r="BV411" s="53"/>
      <c r="BW411" s="53"/>
      <c r="BX411" s="53"/>
      <c r="BY411" s="53"/>
      <c r="BZ411" s="53"/>
      <c r="CA411" s="53"/>
      <c r="CB411" s="53"/>
    </row>
    <row r="412" spans="1:80" ht="15" customHeight="1">
      <c r="A412" s="1">
        <v>230</v>
      </c>
      <c r="B412" s="1">
        <v>2016</v>
      </c>
      <c r="C412" s="1" t="s">
        <v>48</v>
      </c>
      <c r="D412" s="1">
        <v>1</v>
      </c>
      <c r="E412" s="53"/>
      <c r="F412" s="2">
        <v>396</v>
      </c>
      <c r="G412" s="3">
        <v>3.10020102100003E+16</v>
      </c>
      <c r="H412" s="4" t="s">
        <v>485</v>
      </c>
      <c r="I412" s="53"/>
      <c r="J412" s="1" t="s">
        <v>1252</v>
      </c>
      <c r="K412" s="54" t="s">
        <v>2229</v>
      </c>
      <c r="L412" s="1" t="s">
        <v>65</v>
      </c>
      <c r="M412" s="1" t="s">
        <v>66</v>
      </c>
      <c r="N412" s="1" t="s">
        <v>67</v>
      </c>
      <c r="O412" s="1" t="s">
        <v>68</v>
      </c>
      <c r="P412" s="1" t="s">
        <v>69</v>
      </c>
      <c r="Q412" s="2">
        <v>1</v>
      </c>
      <c r="R412" s="1" t="s">
        <v>70</v>
      </c>
      <c r="S412" s="53"/>
      <c r="T412" s="6">
        <v>42395</v>
      </c>
      <c r="U412" s="6">
        <v>42403</v>
      </c>
      <c r="V412" s="7" t="s">
        <v>1238</v>
      </c>
      <c r="W412" s="8">
        <v>42403</v>
      </c>
      <c r="X412" s="8">
        <v>42403</v>
      </c>
      <c r="Y412" s="8">
        <v>42691</v>
      </c>
      <c r="Z412" s="9">
        <v>19649468</v>
      </c>
      <c r="AA412" s="1" t="s">
        <v>51</v>
      </c>
      <c r="AB412" s="1" t="s">
        <v>52</v>
      </c>
      <c r="AC412" s="1" t="s">
        <v>132</v>
      </c>
      <c r="AD412" s="1">
        <v>285</v>
      </c>
      <c r="AE412" s="1" t="s">
        <v>54</v>
      </c>
      <c r="AF412" s="1" t="s">
        <v>1174</v>
      </c>
      <c r="AG412" s="1" t="s">
        <v>1175</v>
      </c>
      <c r="AH412" s="1" t="s">
        <v>488</v>
      </c>
      <c r="AI412" s="1" t="s">
        <v>74</v>
      </c>
      <c r="AJ412" s="1" t="s">
        <v>1253</v>
      </c>
      <c r="AK412" s="1" t="s">
        <v>76</v>
      </c>
      <c r="AL412" s="5">
        <v>678</v>
      </c>
      <c r="AM412" s="10">
        <v>42395</v>
      </c>
      <c r="AN412" s="9">
        <v>19649468</v>
      </c>
      <c r="AO412" s="2">
        <v>493</v>
      </c>
      <c r="AP412" s="8">
        <v>42403</v>
      </c>
      <c r="AQ412" s="1" t="s">
        <v>77</v>
      </c>
      <c r="AR412" s="1" t="s">
        <v>62</v>
      </c>
      <c r="AS412" s="1" t="s">
        <v>491</v>
      </c>
      <c r="AT412" s="1" t="s">
        <v>492</v>
      </c>
      <c r="AU412" s="53"/>
      <c r="AV412" s="1" t="s">
        <v>80</v>
      </c>
      <c r="AW412" s="1">
        <v>1</v>
      </c>
      <c r="AX412" s="9">
        <v>2068365</v>
      </c>
      <c r="AY412" s="53">
        <v>30</v>
      </c>
      <c r="AZ412" s="53">
        <v>7489</v>
      </c>
      <c r="BA412" s="6">
        <v>42613</v>
      </c>
      <c r="BB412" s="53">
        <v>2519</v>
      </c>
      <c r="BC412" s="6">
        <v>42625</v>
      </c>
      <c r="BD412" s="8">
        <v>42721</v>
      </c>
      <c r="BE412" s="55"/>
      <c r="BF412" s="53"/>
      <c r="BG412" s="53"/>
      <c r="BH412" s="53"/>
      <c r="BI412" s="53"/>
      <c r="BJ412" s="53"/>
      <c r="BK412" s="53"/>
      <c r="BL412" s="53"/>
      <c r="BM412" s="53"/>
      <c r="BN412" s="53"/>
      <c r="BO412" s="53"/>
      <c r="BP412" s="53"/>
      <c r="BQ412" s="53"/>
      <c r="BR412" s="56">
        <f>SUM(Z412+AX412+BE412+BL412)</f>
        <v>21717833</v>
      </c>
      <c r="BS412" s="53"/>
      <c r="BT412" s="6"/>
      <c r="BU412" s="53"/>
      <c r="BV412" s="53"/>
      <c r="BW412" s="53"/>
      <c r="BX412" s="53"/>
      <c r="BY412" s="53"/>
      <c r="BZ412" s="53"/>
      <c r="CA412" s="53"/>
      <c r="CB412" s="53"/>
    </row>
    <row r="413" spans="1:80" ht="15" customHeight="1">
      <c r="A413" s="1">
        <v>230</v>
      </c>
      <c r="B413" s="1">
        <v>2016</v>
      </c>
      <c r="C413" s="1" t="s">
        <v>48</v>
      </c>
      <c r="D413" s="1">
        <v>1</v>
      </c>
      <c r="E413" s="53"/>
      <c r="F413" s="2">
        <v>397</v>
      </c>
      <c r="G413" s="3">
        <v>3.10020102100004E+16</v>
      </c>
      <c r="H413" s="4" t="s">
        <v>303</v>
      </c>
      <c r="I413" s="53"/>
      <c r="J413" s="1" t="s">
        <v>1254</v>
      </c>
      <c r="K413" s="54" t="s">
        <v>2309</v>
      </c>
      <c r="L413" s="1" t="s">
        <v>65</v>
      </c>
      <c r="M413" s="1" t="s">
        <v>66</v>
      </c>
      <c r="N413" s="1" t="s">
        <v>67</v>
      </c>
      <c r="O413" s="1" t="s">
        <v>68</v>
      </c>
      <c r="P413" s="1" t="s">
        <v>69</v>
      </c>
      <c r="Q413" s="2">
        <v>1</v>
      </c>
      <c r="R413" s="1" t="s">
        <v>70</v>
      </c>
      <c r="S413" s="53"/>
      <c r="T413" s="6">
        <v>42387</v>
      </c>
      <c r="U413" s="6">
        <v>42403</v>
      </c>
      <c r="V413" s="7" t="s">
        <v>1255</v>
      </c>
      <c r="W413" s="8">
        <v>42403</v>
      </c>
      <c r="X413" s="8">
        <v>42403</v>
      </c>
      <c r="Y413" s="8">
        <v>42737</v>
      </c>
      <c r="Z413" s="9">
        <v>34886423</v>
      </c>
      <c r="AA413" s="1" t="s">
        <v>51</v>
      </c>
      <c r="AB413" s="1" t="s">
        <v>52</v>
      </c>
      <c r="AC413" s="1" t="s">
        <v>72</v>
      </c>
      <c r="AD413" s="1">
        <v>11</v>
      </c>
      <c r="AE413" s="1" t="s">
        <v>54</v>
      </c>
      <c r="AF413" s="1" t="s">
        <v>1256</v>
      </c>
      <c r="AG413" s="1" t="s">
        <v>1257</v>
      </c>
      <c r="AH413" s="1" t="s">
        <v>306</v>
      </c>
      <c r="AI413" s="1" t="s">
        <v>85</v>
      </c>
      <c r="AJ413" s="1" t="s">
        <v>436</v>
      </c>
      <c r="AK413" s="1" t="s">
        <v>76</v>
      </c>
      <c r="AL413" s="5">
        <v>60</v>
      </c>
      <c r="AM413" s="10">
        <v>42387</v>
      </c>
      <c r="AN413" s="9">
        <v>34886423</v>
      </c>
      <c r="AO413" s="2">
        <v>483</v>
      </c>
      <c r="AP413" s="8">
        <v>42403</v>
      </c>
      <c r="AQ413" s="1" t="s">
        <v>77</v>
      </c>
      <c r="AR413" s="1" t="s">
        <v>62</v>
      </c>
      <c r="AS413" s="1" t="s">
        <v>309</v>
      </c>
      <c r="AT413" s="1" t="s">
        <v>310</v>
      </c>
      <c r="AU413" s="53"/>
      <c r="AV413" s="1" t="s">
        <v>80</v>
      </c>
      <c r="AW413" s="1">
        <v>1</v>
      </c>
      <c r="AX413" s="9"/>
      <c r="AY413" s="53"/>
      <c r="AZ413" s="53"/>
      <c r="BA413" s="6"/>
      <c r="BB413" s="53"/>
      <c r="BC413" s="6"/>
      <c r="BD413" s="6"/>
      <c r="BE413" s="55"/>
      <c r="BF413" s="53"/>
      <c r="BG413" s="53"/>
      <c r="BH413" s="53"/>
      <c r="BI413" s="53"/>
      <c r="BJ413" s="53"/>
      <c r="BK413" s="53"/>
      <c r="BL413" s="53"/>
      <c r="BM413" s="53"/>
      <c r="BN413" s="53"/>
      <c r="BO413" s="53"/>
      <c r="BP413" s="53"/>
      <c r="BQ413" s="53"/>
      <c r="BR413" s="56">
        <f>SUM(Z413+AX413+BE413+BL413)</f>
        <v>34886423</v>
      </c>
      <c r="BS413" s="53"/>
      <c r="BT413" s="6"/>
      <c r="BU413" s="53"/>
      <c r="BV413" s="53"/>
      <c r="BW413" s="53"/>
      <c r="BX413" s="53"/>
      <c r="BY413" s="53"/>
      <c r="BZ413" s="53"/>
      <c r="CA413" s="53"/>
      <c r="CB413" s="53"/>
    </row>
    <row r="414" spans="1:80" ht="15" customHeight="1">
      <c r="A414" s="1">
        <v>230</v>
      </c>
      <c r="B414" s="1">
        <v>2016</v>
      </c>
      <c r="C414" s="1" t="s">
        <v>48</v>
      </c>
      <c r="D414" s="1">
        <v>1</v>
      </c>
      <c r="E414" s="53"/>
      <c r="F414" s="2">
        <v>398</v>
      </c>
      <c r="G414" s="3">
        <v>3.10020102100005E+16</v>
      </c>
      <c r="H414" s="4" t="s">
        <v>403</v>
      </c>
      <c r="I414" s="53"/>
      <c r="J414" s="1" t="s">
        <v>1258</v>
      </c>
      <c r="K414" s="54" t="s">
        <v>2231</v>
      </c>
      <c r="L414" s="1" t="s">
        <v>65</v>
      </c>
      <c r="M414" s="1" t="s">
        <v>66</v>
      </c>
      <c r="N414" s="1" t="s">
        <v>67</v>
      </c>
      <c r="O414" s="1" t="s">
        <v>68</v>
      </c>
      <c r="P414" s="1" t="s">
        <v>69</v>
      </c>
      <c r="Q414" s="2">
        <v>1</v>
      </c>
      <c r="R414" s="1" t="s">
        <v>70</v>
      </c>
      <c r="S414" s="53"/>
      <c r="T414" s="6">
        <v>42387</v>
      </c>
      <c r="U414" s="6">
        <v>42403</v>
      </c>
      <c r="V414" s="7" t="s">
        <v>1259</v>
      </c>
      <c r="W414" s="8">
        <v>42403</v>
      </c>
      <c r="X414" s="8">
        <v>42403</v>
      </c>
      <c r="Y414" s="8">
        <v>42706</v>
      </c>
      <c r="Z414" s="9">
        <v>15857470</v>
      </c>
      <c r="AA414" s="1" t="s">
        <v>51</v>
      </c>
      <c r="AB414" s="1" t="s">
        <v>52</v>
      </c>
      <c r="AC414" s="1" t="s">
        <v>72</v>
      </c>
      <c r="AD414" s="1">
        <v>10</v>
      </c>
      <c r="AE414" s="1" t="s">
        <v>54</v>
      </c>
      <c r="AF414" s="1" t="s">
        <v>462</v>
      </c>
      <c r="AG414" s="1" t="s">
        <v>463</v>
      </c>
      <c r="AH414" s="1" t="s">
        <v>117</v>
      </c>
      <c r="AI414" s="1" t="s">
        <v>119</v>
      </c>
      <c r="AJ414" s="1" t="s">
        <v>120</v>
      </c>
      <c r="AK414" s="1" t="s">
        <v>76</v>
      </c>
      <c r="AL414" s="5">
        <v>95</v>
      </c>
      <c r="AM414" s="10">
        <v>42387</v>
      </c>
      <c r="AN414" s="9">
        <v>15857470</v>
      </c>
      <c r="AO414" s="2">
        <v>504</v>
      </c>
      <c r="AP414" s="8">
        <v>42403</v>
      </c>
      <c r="AQ414" s="1" t="s">
        <v>77</v>
      </c>
      <c r="AR414" s="1" t="s">
        <v>62</v>
      </c>
      <c r="AS414" s="1" t="s">
        <v>121</v>
      </c>
      <c r="AT414" s="1" t="s">
        <v>122</v>
      </c>
      <c r="AU414" s="53"/>
      <c r="AV414" s="1" t="s">
        <v>80</v>
      </c>
      <c r="AW414" s="1">
        <v>1</v>
      </c>
      <c r="AX414" s="9">
        <v>951448</v>
      </c>
      <c r="AY414" s="53">
        <v>18</v>
      </c>
      <c r="AZ414" s="53">
        <v>9650</v>
      </c>
      <c r="BA414" s="6">
        <v>42703</v>
      </c>
      <c r="BB414" s="53">
        <v>4325</v>
      </c>
      <c r="BC414" s="6">
        <v>42691</v>
      </c>
      <c r="BD414" s="8">
        <v>42724</v>
      </c>
      <c r="BE414" s="55"/>
      <c r="BF414" s="53"/>
      <c r="BG414" s="53"/>
      <c r="BH414" s="53"/>
      <c r="BI414" s="53"/>
      <c r="BJ414" s="53"/>
      <c r="BK414" s="53"/>
      <c r="BL414" s="53"/>
      <c r="BM414" s="53"/>
      <c r="BN414" s="53"/>
      <c r="BO414" s="53"/>
      <c r="BP414" s="53"/>
      <c r="BQ414" s="53"/>
      <c r="BR414" s="56">
        <f>SUM(Z414+AX414+BE414+BL414)</f>
        <v>16808918</v>
      </c>
      <c r="BS414" s="53"/>
      <c r="BT414" s="6"/>
      <c r="BU414" s="53"/>
      <c r="BV414" s="53"/>
      <c r="BW414" s="53"/>
      <c r="BX414" s="53"/>
      <c r="BY414" s="53"/>
      <c r="BZ414" s="53"/>
      <c r="CA414" s="53"/>
      <c r="CB414" s="53"/>
    </row>
    <row r="415" spans="1:80" ht="15" customHeight="1">
      <c r="A415" s="1">
        <v>230</v>
      </c>
      <c r="B415" s="1">
        <v>2016</v>
      </c>
      <c r="C415" s="1" t="s">
        <v>48</v>
      </c>
      <c r="D415" s="1">
        <v>1</v>
      </c>
      <c r="E415" s="53"/>
      <c r="F415" s="2">
        <v>399</v>
      </c>
      <c r="G415" s="3">
        <v>3.10020102100005E+16</v>
      </c>
      <c r="H415" s="4" t="s">
        <v>403</v>
      </c>
      <c r="I415" s="53"/>
      <c r="J415" s="1" t="s">
        <v>1260</v>
      </c>
      <c r="K415" s="54" t="s">
        <v>2231</v>
      </c>
      <c r="L415" s="1" t="s">
        <v>65</v>
      </c>
      <c r="M415" s="1" t="s">
        <v>66</v>
      </c>
      <c r="N415" s="1" t="s">
        <v>67</v>
      </c>
      <c r="O415" s="1" t="s">
        <v>68</v>
      </c>
      <c r="P415" s="1" t="s">
        <v>69</v>
      </c>
      <c r="Q415" s="2">
        <v>1</v>
      </c>
      <c r="R415" s="1" t="s">
        <v>70</v>
      </c>
      <c r="S415" s="53"/>
      <c r="T415" s="6">
        <v>42388</v>
      </c>
      <c r="U415" s="6">
        <v>42403</v>
      </c>
      <c r="V415" s="7" t="s">
        <v>1261</v>
      </c>
      <c r="W415" s="8">
        <v>42403</v>
      </c>
      <c r="X415" s="8">
        <v>42403</v>
      </c>
      <c r="Y415" s="8">
        <v>42721</v>
      </c>
      <c r="Z415" s="9">
        <v>16650344</v>
      </c>
      <c r="AA415" s="1" t="s">
        <v>51</v>
      </c>
      <c r="AB415" s="1" t="s">
        <v>52</v>
      </c>
      <c r="AC415" s="1" t="s">
        <v>132</v>
      </c>
      <c r="AD415" s="1">
        <v>315</v>
      </c>
      <c r="AE415" s="1" t="s">
        <v>54</v>
      </c>
      <c r="AF415" s="1" t="s">
        <v>462</v>
      </c>
      <c r="AG415" s="1" t="s">
        <v>463</v>
      </c>
      <c r="AH415" s="1" t="s">
        <v>117</v>
      </c>
      <c r="AI415" s="1" t="s">
        <v>119</v>
      </c>
      <c r="AJ415" s="1" t="s">
        <v>120</v>
      </c>
      <c r="AK415" s="1" t="s">
        <v>76</v>
      </c>
      <c r="AL415" s="5">
        <v>177</v>
      </c>
      <c r="AM415" s="10">
        <v>42388</v>
      </c>
      <c r="AN415" s="9">
        <v>16650344</v>
      </c>
      <c r="AO415" s="2">
        <v>484</v>
      </c>
      <c r="AP415" s="8">
        <v>42403</v>
      </c>
      <c r="AQ415" s="1" t="s">
        <v>77</v>
      </c>
      <c r="AR415" s="1" t="s">
        <v>62</v>
      </c>
      <c r="AS415" s="1" t="s">
        <v>121</v>
      </c>
      <c r="AT415" s="1" t="s">
        <v>122</v>
      </c>
      <c r="AU415" s="53"/>
      <c r="AV415" s="1" t="s">
        <v>80</v>
      </c>
      <c r="AW415" s="1">
        <v>1</v>
      </c>
      <c r="AX415" s="9">
        <v>105716</v>
      </c>
      <c r="AY415" s="53">
        <v>2</v>
      </c>
      <c r="AZ415" s="53">
        <v>10185</v>
      </c>
      <c r="BA415" s="6">
        <v>42720</v>
      </c>
      <c r="BB415" s="53">
        <v>4200</v>
      </c>
      <c r="BC415" s="6">
        <v>42685</v>
      </c>
      <c r="BD415" s="8">
        <v>42723</v>
      </c>
      <c r="BE415" s="55"/>
      <c r="BF415" s="53"/>
      <c r="BG415" s="53"/>
      <c r="BH415" s="53"/>
      <c r="BI415" s="53"/>
      <c r="BJ415" s="53"/>
      <c r="BK415" s="53"/>
      <c r="BL415" s="53"/>
      <c r="BM415" s="53"/>
      <c r="BN415" s="53"/>
      <c r="BO415" s="53"/>
      <c r="BP415" s="53"/>
      <c r="BQ415" s="53"/>
      <c r="BR415" s="56">
        <f>SUM(Z415+AX415+BE415+BL415)</f>
        <v>16756060</v>
      </c>
      <c r="BS415" s="53"/>
      <c r="BT415" s="6"/>
      <c r="BU415" s="53"/>
      <c r="BV415" s="53"/>
      <c r="BW415" s="53"/>
      <c r="BX415" s="53"/>
      <c r="BY415" s="53"/>
      <c r="BZ415" s="53"/>
      <c r="CA415" s="53"/>
      <c r="CB415" s="53"/>
    </row>
    <row r="416" spans="1:80" ht="15" customHeight="1">
      <c r="A416" s="1">
        <v>230</v>
      </c>
      <c r="B416" s="1">
        <v>2016</v>
      </c>
      <c r="C416" s="1" t="s">
        <v>48</v>
      </c>
      <c r="D416" s="1">
        <v>1</v>
      </c>
      <c r="E416" s="53"/>
      <c r="F416" s="2">
        <v>400</v>
      </c>
      <c r="G416" s="3">
        <v>3.100101021E+16</v>
      </c>
      <c r="H416" s="4" t="s">
        <v>63</v>
      </c>
      <c r="I416" s="53"/>
      <c r="J416" s="1" t="s">
        <v>1262</v>
      </c>
      <c r="K416" s="54" t="s">
        <v>2291</v>
      </c>
      <c r="L416" s="1" t="s">
        <v>65</v>
      </c>
      <c r="M416" s="1" t="s">
        <v>66</v>
      </c>
      <c r="N416" s="1" t="s">
        <v>67</v>
      </c>
      <c r="O416" s="1" t="s">
        <v>68</v>
      </c>
      <c r="P416" s="1" t="s">
        <v>69</v>
      </c>
      <c r="Q416" s="2">
        <v>1</v>
      </c>
      <c r="R416" s="1" t="s">
        <v>70</v>
      </c>
      <c r="S416" s="53"/>
      <c r="T416" s="6">
        <v>42391</v>
      </c>
      <c r="U416" s="6">
        <v>42403</v>
      </c>
      <c r="V416" s="7" t="s">
        <v>1263</v>
      </c>
      <c r="W416" s="8">
        <v>42403</v>
      </c>
      <c r="X416" s="8">
        <v>42403</v>
      </c>
      <c r="Y416" s="8">
        <v>42676</v>
      </c>
      <c r="Z416" s="9">
        <v>14271723</v>
      </c>
      <c r="AA416" s="1" t="s">
        <v>51</v>
      </c>
      <c r="AB416" s="1" t="s">
        <v>52</v>
      </c>
      <c r="AC416" s="1" t="s">
        <v>72</v>
      </c>
      <c r="AD416" s="1">
        <v>9</v>
      </c>
      <c r="AE416" s="1" t="s">
        <v>54</v>
      </c>
      <c r="AF416" s="1" t="s">
        <v>193</v>
      </c>
      <c r="AG416" s="1" t="s">
        <v>194</v>
      </c>
      <c r="AH416" s="1" t="s">
        <v>127</v>
      </c>
      <c r="AI416" s="1" t="s">
        <v>119</v>
      </c>
      <c r="AJ416" s="1" t="s">
        <v>1264</v>
      </c>
      <c r="AK416" s="1" t="s">
        <v>76</v>
      </c>
      <c r="AL416" s="5">
        <v>395</v>
      </c>
      <c r="AM416" s="10">
        <v>42391</v>
      </c>
      <c r="AN416" s="9">
        <v>14271723</v>
      </c>
      <c r="AO416" s="2">
        <v>478</v>
      </c>
      <c r="AP416" s="8">
        <v>42403</v>
      </c>
      <c r="AQ416" s="1" t="s">
        <v>77</v>
      </c>
      <c r="AR416" s="1" t="s">
        <v>57</v>
      </c>
      <c r="AS416" s="1" t="s">
        <v>78</v>
      </c>
      <c r="AT416" s="1" t="s">
        <v>79</v>
      </c>
      <c r="AU416" s="53"/>
      <c r="AV416" s="1" t="s">
        <v>80</v>
      </c>
      <c r="AW416" s="1">
        <v>1</v>
      </c>
      <c r="AX416" s="9">
        <v>3065778</v>
      </c>
      <c r="AY416" s="53">
        <v>58</v>
      </c>
      <c r="AZ416" s="53">
        <v>7990</v>
      </c>
      <c r="BA416" s="6">
        <v>42618</v>
      </c>
      <c r="BB416" s="53">
        <v>2803</v>
      </c>
      <c r="BC416" s="6">
        <v>42612</v>
      </c>
      <c r="BD416" s="8">
        <v>42734</v>
      </c>
      <c r="BE416" s="55"/>
      <c r="BF416" s="53"/>
      <c r="BG416" s="53"/>
      <c r="BH416" s="53"/>
      <c r="BI416" s="53"/>
      <c r="BJ416" s="53"/>
      <c r="BK416" s="53"/>
      <c r="BL416" s="53"/>
      <c r="BM416" s="53"/>
      <c r="BN416" s="53"/>
      <c r="BO416" s="53"/>
      <c r="BP416" s="53"/>
      <c r="BQ416" s="53"/>
      <c r="BR416" s="56">
        <f>SUM(Z416+AX416+BE416+BL416)</f>
        <v>17337501</v>
      </c>
      <c r="BS416" s="53"/>
      <c r="BT416" s="6"/>
      <c r="BU416" s="53"/>
      <c r="BV416" s="53"/>
      <c r="BW416" s="53"/>
      <c r="BX416" s="53"/>
      <c r="BY416" s="53"/>
      <c r="BZ416" s="53"/>
      <c r="CA416" s="53"/>
      <c r="CB416" s="53"/>
    </row>
    <row r="417" spans="1:80" ht="15" customHeight="1">
      <c r="A417" s="1">
        <v>230</v>
      </c>
      <c r="B417" s="1">
        <v>2016</v>
      </c>
      <c r="C417" s="1" t="s">
        <v>48</v>
      </c>
      <c r="D417" s="1">
        <v>1</v>
      </c>
      <c r="E417" s="53"/>
      <c r="F417" s="2">
        <v>401</v>
      </c>
      <c r="G417" s="11" t="s">
        <v>96</v>
      </c>
      <c r="H417" s="4" t="s">
        <v>97</v>
      </c>
      <c r="I417" s="53"/>
      <c r="J417" s="1" t="s">
        <v>1265</v>
      </c>
      <c r="K417" s="14" t="s">
        <v>2226</v>
      </c>
      <c r="L417" s="1" t="s">
        <v>65</v>
      </c>
      <c r="M417" s="1" t="s">
        <v>66</v>
      </c>
      <c r="N417" s="1" t="s">
        <v>67</v>
      </c>
      <c r="O417" s="1" t="s">
        <v>68</v>
      </c>
      <c r="P417" s="1" t="s">
        <v>69</v>
      </c>
      <c r="Q417" s="2">
        <v>1</v>
      </c>
      <c r="R417" s="1" t="s">
        <v>70</v>
      </c>
      <c r="S417" s="53"/>
      <c r="T417" s="6">
        <v>42394</v>
      </c>
      <c r="U417" s="6">
        <v>42403</v>
      </c>
      <c r="V417" s="1" t="s">
        <v>1266</v>
      </c>
      <c r="W417" s="8">
        <v>42403</v>
      </c>
      <c r="X417" s="8">
        <v>42403</v>
      </c>
      <c r="Y417" s="8">
        <v>42706</v>
      </c>
      <c r="Z417" s="9">
        <v>31714880</v>
      </c>
      <c r="AA417" s="1" t="s">
        <v>51</v>
      </c>
      <c r="AB417" s="1" t="s">
        <v>52</v>
      </c>
      <c r="AC417" s="1" t="s">
        <v>72</v>
      </c>
      <c r="AD417" s="1">
        <v>10</v>
      </c>
      <c r="AE417" s="1" t="s">
        <v>54</v>
      </c>
      <c r="AF417" s="1" t="s">
        <v>1073</v>
      </c>
      <c r="AG417" s="1" t="s">
        <v>1074</v>
      </c>
      <c r="AH417" s="1" t="s">
        <v>84</v>
      </c>
      <c r="AI417" s="1" t="s">
        <v>85</v>
      </c>
      <c r="AJ417" s="1" t="s">
        <v>1267</v>
      </c>
      <c r="AK417" s="1" t="s">
        <v>1268</v>
      </c>
      <c r="AL417" s="5">
        <v>617</v>
      </c>
      <c r="AM417" s="10">
        <v>42394</v>
      </c>
      <c r="AN417" s="9">
        <v>31714880</v>
      </c>
      <c r="AO417" s="2">
        <v>494</v>
      </c>
      <c r="AP417" s="8">
        <v>42403</v>
      </c>
      <c r="AQ417" s="1" t="s">
        <v>77</v>
      </c>
      <c r="AR417" s="1" t="s">
        <v>57</v>
      </c>
      <c r="AS417" s="1" t="s">
        <v>78</v>
      </c>
      <c r="AT417" s="1" t="s">
        <v>79</v>
      </c>
      <c r="AU417" s="53"/>
      <c r="AV417" s="1" t="s">
        <v>80</v>
      </c>
      <c r="AW417" s="1">
        <v>1</v>
      </c>
      <c r="AX417" s="9">
        <v>2220045</v>
      </c>
      <c r="AY417" s="53">
        <v>21</v>
      </c>
      <c r="AZ417" s="53">
        <v>9613</v>
      </c>
      <c r="BA417" s="6">
        <v>42702</v>
      </c>
      <c r="BB417" s="53">
        <v>4383</v>
      </c>
      <c r="BC417" s="6">
        <v>42692</v>
      </c>
      <c r="BD417" s="8">
        <v>42727</v>
      </c>
      <c r="BE417" s="55"/>
      <c r="BF417" s="53"/>
      <c r="BG417" s="53"/>
      <c r="BH417" s="53"/>
      <c r="BI417" s="53"/>
      <c r="BJ417" s="53"/>
      <c r="BK417" s="53"/>
      <c r="BL417" s="53"/>
      <c r="BM417" s="53"/>
      <c r="BN417" s="53"/>
      <c r="BO417" s="53"/>
      <c r="BP417" s="53"/>
      <c r="BQ417" s="53"/>
      <c r="BR417" s="56">
        <f>SUM(Z417+AX417+BE417+BL417)</f>
        <v>33934925</v>
      </c>
      <c r="BS417" s="53"/>
      <c r="BT417" s="6"/>
      <c r="BU417" s="53"/>
      <c r="BV417" s="53"/>
      <c r="BW417" s="53"/>
      <c r="BX417" s="53"/>
      <c r="BY417" s="53"/>
      <c r="BZ417" s="53"/>
      <c r="CA417" s="53"/>
      <c r="CB417" s="53"/>
    </row>
    <row r="418" spans="1:80" ht="15" customHeight="1">
      <c r="A418" s="1">
        <v>230</v>
      </c>
      <c r="B418" s="1">
        <v>2016</v>
      </c>
      <c r="C418" s="1" t="s">
        <v>48</v>
      </c>
      <c r="D418" s="1">
        <v>1</v>
      </c>
      <c r="E418" s="53"/>
      <c r="F418" s="2">
        <v>402</v>
      </c>
      <c r="G418" s="3">
        <v>3.10020102100003E+16</v>
      </c>
      <c r="H418" s="4" t="s">
        <v>485</v>
      </c>
      <c r="I418" s="53"/>
      <c r="J418" s="1" t="s">
        <v>1269</v>
      </c>
      <c r="K418" s="54" t="s">
        <v>2229</v>
      </c>
      <c r="L418" s="1" t="s">
        <v>65</v>
      </c>
      <c r="M418" s="1" t="s">
        <v>66</v>
      </c>
      <c r="N418" s="1" t="s">
        <v>67</v>
      </c>
      <c r="O418" s="1" t="s">
        <v>68</v>
      </c>
      <c r="P418" s="1" t="s">
        <v>69</v>
      </c>
      <c r="Q418" s="2">
        <v>1</v>
      </c>
      <c r="R418" s="1" t="s">
        <v>70</v>
      </c>
      <c r="S418" s="53"/>
      <c r="T418" s="6">
        <v>42395</v>
      </c>
      <c r="U418" s="6">
        <v>42403</v>
      </c>
      <c r="V418" s="7" t="s">
        <v>1270</v>
      </c>
      <c r="W418" s="8">
        <v>42403</v>
      </c>
      <c r="X418" s="8">
        <v>42403</v>
      </c>
      <c r="Y418" s="8">
        <v>42691</v>
      </c>
      <c r="Z418" s="9">
        <v>19649468</v>
      </c>
      <c r="AA418" s="1" t="s">
        <v>51</v>
      </c>
      <c r="AB418" s="1" t="s">
        <v>52</v>
      </c>
      <c r="AC418" s="1" t="s">
        <v>132</v>
      </c>
      <c r="AD418" s="1">
        <v>285</v>
      </c>
      <c r="AE418" s="1" t="s">
        <v>54</v>
      </c>
      <c r="AF418" s="1" t="s">
        <v>1174</v>
      </c>
      <c r="AG418" s="1" t="s">
        <v>1175</v>
      </c>
      <c r="AH418" s="1" t="s">
        <v>488</v>
      </c>
      <c r="AI418" s="1" t="s">
        <v>74</v>
      </c>
      <c r="AJ418" s="1" t="s">
        <v>1271</v>
      </c>
      <c r="AK418" s="1" t="s">
        <v>76</v>
      </c>
      <c r="AL418" s="5">
        <v>676</v>
      </c>
      <c r="AM418" s="10">
        <v>42395</v>
      </c>
      <c r="AN418" s="9">
        <v>19649468</v>
      </c>
      <c r="AO418" s="2">
        <v>485</v>
      </c>
      <c r="AP418" s="8">
        <v>42403</v>
      </c>
      <c r="AQ418" s="1" t="s">
        <v>77</v>
      </c>
      <c r="AR418" s="1" t="s">
        <v>57</v>
      </c>
      <c r="AS418" s="1" t="s">
        <v>491</v>
      </c>
      <c r="AT418" s="1" t="s">
        <v>492</v>
      </c>
      <c r="AU418" s="53"/>
      <c r="AV418" s="1" t="s">
        <v>80</v>
      </c>
      <c r="AW418" s="1">
        <v>1</v>
      </c>
      <c r="AX418" s="9"/>
      <c r="AY418" s="53"/>
      <c r="AZ418" s="53"/>
      <c r="BA418" s="6"/>
      <c r="BB418" s="53"/>
      <c r="BC418" s="6"/>
      <c r="BD418" s="6"/>
      <c r="BE418" s="55"/>
      <c r="BF418" s="53"/>
      <c r="BG418" s="53"/>
      <c r="BH418" s="53"/>
      <c r="BI418" s="53"/>
      <c r="BJ418" s="53"/>
      <c r="BK418" s="53"/>
      <c r="BL418" s="53"/>
      <c r="BM418" s="53"/>
      <c r="BN418" s="53"/>
      <c r="BO418" s="53"/>
      <c r="BP418" s="53"/>
      <c r="BQ418" s="53"/>
      <c r="BR418" s="56">
        <f>SUM(Z418+AX418+BE418+BL418)</f>
        <v>19649468</v>
      </c>
      <c r="BS418" s="53"/>
      <c r="BT418" s="6"/>
      <c r="BU418" s="53"/>
      <c r="BV418" s="53"/>
      <c r="BW418" s="53"/>
      <c r="BX418" s="53"/>
      <c r="BY418" s="53"/>
      <c r="BZ418" s="53"/>
      <c r="CA418" s="53"/>
      <c r="CB418" s="53"/>
    </row>
    <row r="419" spans="1:80" ht="15" customHeight="1">
      <c r="A419" s="1">
        <v>230</v>
      </c>
      <c r="B419" s="1">
        <v>2016</v>
      </c>
      <c r="C419" s="1" t="s">
        <v>48</v>
      </c>
      <c r="D419" s="1">
        <v>1</v>
      </c>
      <c r="E419" s="53"/>
      <c r="F419" s="2">
        <v>403</v>
      </c>
      <c r="G419" s="11" t="s">
        <v>96</v>
      </c>
      <c r="H419" s="4" t="s">
        <v>97</v>
      </c>
      <c r="I419" s="53"/>
      <c r="J419" s="1" t="s">
        <v>1272</v>
      </c>
      <c r="K419" s="14" t="s">
        <v>2226</v>
      </c>
      <c r="L419" s="1" t="s">
        <v>65</v>
      </c>
      <c r="M419" s="1" t="s">
        <v>66</v>
      </c>
      <c r="N419" s="1" t="s">
        <v>67</v>
      </c>
      <c r="O419" s="1" t="s">
        <v>68</v>
      </c>
      <c r="P419" s="1" t="s">
        <v>69</v>
      </c>
      <c r="Q419" s="2">
        <v>1</v>
      </c>
      <c r="R419" s="1" t="s">
        <v>70</v>
      </c>
      <c r="S419" s="53"/>
      <c r="T419" s="6">
        <v>42394</v>
      </c>
      <c r="U419" s="6">
        <v>42403</v>
      </c>
      <c r="V419" s="12" t="s">
        <v>1273</v>
      </c>
      <c r="W419" s="8">
        <v>42403</v>
      </c>
      <c r="X419" s="8">
        <v>42403</v>
      </c>
      <c r="Y419" s="8">
        <v>42706</v>
      </c>
      <c r="Z419" s="9">
        <v>15857440</v>
      </c>
      <c r="AA419" s="1" t="s">
        <v>51</v>
      </c>
      <c r="AB419" s="1" t="s">
        <v>52</v>
      </c>
      <c r="AC419" s="1" t="s">
        <v>72</v>
      </c>
      <c r="AD419" s="1">
        <v>10</v>
      </c>
      <c r="AE419" s="1" t="s">
        <v>54</v>
      </c>
      <c r="AF419" s="1" t="s">
        <v>1073</v>
      </c>
      <c r="AG419" s="1" t="s">
        <v>1074</v>
      </c>
      <c r="AH419" s="1" t="s">
        <v>84</v>
      </c>
      <c r="AI419" s="1" t="s">
        <v>119</v>
      </c>
      <c r="AJ419" s="1" t="s">
        <v>1274</v>
      </c>
      <c r="AK419" s="1" t="s">
        <v>76</v>
      </c>
      <c r="AL419" s="5">
        <v>626</v>
      </c>
      <c r="AM419" s="10">
        <v>42394</v>
      </c>
      <c r="AN419" s="9">
        <v>15857440</v>
      </c>
      <c r="AO419" s="2">
        <v>482</v>
      </c>
      <c r="AP419" s="8">
        <v>42403</v>
      </c>
      <c r="AQ419" s="1" t="s">
        <v>77</v>
      </c>
      <c r="AR419" s="1" t="s">
        <v>57</v>
      </c>
      <c r="AS419" s="1" t="s">
        <v>78</v>
      </c>
      <c r="AT419" s="1" t="s">
        <v>79</v>
      </c>
      <c r="AU419" s="53"/>
      <c r="AV419" s="1" t="s">
        <v>80</v>
      </c>
      <c r="AW419" s="1">
        <v>1</v>
      </c>
      <c r="AX419" s="9">
        <v>4651525</v>
      </c>
      <c r="AY419" s="53">
        <v>88</v>
      </c>
      <c r="AZ419" s="53">
        <v>8221</v>
      </c>
      <c r="BA419" s="6">
        <v>42627</v>
      </c>
      <c r="BB419" s="53">
        <v>2760</v>
      </c>
      <c r="BC419" s="6">
        <v>42612</v>
      </c>
      <c r="BD419" s="6">
        <v>42795</v>
      </c>
      <c r="BE419" s="9">
        <v>687157</v>
      </c>
      <c r="BF419" s="53">
        <v>13</v>
      </c>
      <c r="BG419" s="53">
        <v>10212</v>
      </c>
      <c r="BH419" s="6">
        <v>42723</v>
      </c>
      <c r="BI419" s="53">
        <v>4896</v>
      </c>
      <c r="BJ419" s="6">
        <v>42711</v>
      </c>
      <c r="BK419" s="8">
        <v>42808</v>
      </c>
      <c r="BL419" s="53"/>
      <c r="BM419" s="53"/>
      <c r="BN419" s="53"/>
      <c r="BO419" s="53"/>
      <c r="BP419" s="53"/>
      <c r="BQ419" s="53"/>
      <c r="BR419" s="56">
        <f>SUM(Z419+AX419+BE419+BL419)</f>
        <v>21196122</v>
      </c>
      <c r="BS419" s="53"/>
      <c r="BT419" s="6"/>
      <c r="BU419" s="53"/>
      <c r="BV419" s="53"/>
      <c r="BW419" s="53"/>
      <c r="BX419" s="53"/>
      <c r="BY419" s="53"/>
      <c r="BZ419" s="53"/>
      <c r="CA419" s="53"/>
      <c r="CB419" s="53"/>
    </row>
    <row r="420" spans="1:80" ht="15" customHeight="1">
      <c r="A420" s="1">
        <v>230</v>
      </c>
      <c r="B420" s="1">
        <v>2016</v>
      </c>
      <c r="C420" s="1" t="s">
        <v>48</v>
      </c>
      <c r="D420" s="1">
        <v>1</v>
      </c>
      <c r="E420" s="53"/>
      <c r="F420" s="2">
        <v>404</v>
      </c>
      <c r="G420" s="3">
        <v>3.100101021E+16</v>
      </c>
      <c r="H420" s="4" t="s">
        <v>63</v>
      </c>
      <c r="I420" s="53"/>
      <c r="J420" s="1" t="s">
        <v>1275</v>
      </c>
      <c r="K420" s="54" t="s">
        <v>2281</v>
      </c>
      <c r="L420" s="1" t="s">
        <v>65</v>
      </c>
      <c r="M420" s="1" t="s">
        <v>66</v>
      </c>
      <c r="N420" s="1" t="s">
        <v>67</v>
      </c>
      <c r="O420" s="1" t="s">
        <v>68</v>
      </c>
      <c r="P420" s="1" t="s">
        <v>69</v>
      </c>
      <c r="Q420" s="2">
        <v>1</v>
      </c>
      <c r="R420" s="1" t="s">
        <v>70</v>
      </c>
      <c r="S420" s="53"/>
      <c r="T420" s="6">
        <v>42398</v>
      </c>
      <c r="U420" s="6">
        <v>42403</v>
      </c>
      <c r="V420" s="12" t="s">
        <v>1276</v>
      </c>
      <c r="W420" s="8">
        <v>42403</v>
      </c>
      <c r="X420" s="8">
        <v>42403</v>
      </c>
      <c r="Y420" s="8">
        <v>42645</v>
      </c>
      <c r="Z420" s="9">
        <v>12685976</v>
      </c>
      <c r="AA420" s="1" t="s">
        <v>51</v>
      </c>
      <c r="AB420" s="1" t="s">
        <v>52</v>
      </c>
      <c r="AC420" s="1" t="s">
        <v>72</v>
      </c>
      <c r="AD420" s="1">
        <v>8</v>
      </c>
      <c r="AE420" s="1" t="s">
        <v>54</v>
      </c>
      <c r="AF420" s="1" t="s">
        <v>793</v>
      </c>
      <c r="AG420" s="1" t="s">
        <v>794</v>
      </c>
      <c r="AH420" s="1" t="s">
        <v>127</v>
      </c>
      <c r="AI420" s="1" t="s">
        <v>119</v>
      </c>
      <c r="AJ420" s="1" t="s">
        <v>120</v>
      </c>
      <c r="AK420" s="1" t="s">
        <v>76</v>
      </c>
      <c r="AL420" s="5">
        <v>844</v>
      </c>
      <c r="AM420" s="10">
        <v>42398</v>
      </c>
      <c r="AN420" s="9">
        <v>12685976</v>
      </c>
      <c r="AO420" s="2">
        <v>475</v>
      </c>
      <c r="AP420" s="8">
        <v>42403</v>
      </c>
      <c r="AQ420" s="1" t="s">
        <v>77</v>
      </c>
      <c r="AR420" s="1" t="s">
        <v>57</v>
      </c>
      <c r="AS420" s="1" t="s">
        <v>78</v>
      </c>
      <c r="AT420" s="1" t="s">
        <v>79</v>
      </c>
      <c r="AU420" s="53"/>
      <c r="AV420" s="1" t="s">
        <v>80</v>
      </c>
      <c r="AW420" s="1">
        <v>1</v>
      </c>
      <c r="AX420" s="9">
        <v>4651525</v>
      </c>
      <c r="AY420" s="53">
        <v>88</v>
      </c>
      <c r="AZ420" s="53">
        <v>8221</v>
      </c>
      <c r="BA420" s="6">
        <v>42627</v>
      </c>
      <c r="BB420" s="53">
        <v>2760</v>
      </c>
      <c r="BC420" s="6">
        <v>42612</v>
      </c>
      <c r="BD420" s="8">
        <v>42734</v>
      </c>
      <c r="BE420" s="55"/>
      <c r="BF420" s="53"/>
      <c r="BG420" s="53"/>
      <c r="BH420" s="53"/>
      <c r="BI420" s="53"/>
      <c r="BJ420" s="53"/>
      <c r="BK420" s="53"/>
      <c r="BL420" s="53"/>
      <c r="BM420" s="53"/>
      <c r="BN420" s="53"/>
      <c r="BO420" s="53"/>
      <c r="BP420" s="53"/>
      <c r="BQ420" s="53"/>
      <c r="BR420" s="56">
        <f>SUM(Z420+AX420+BE420+BL420)</f>
        <v>17337501</v>
      </c>
      <c r="BS420" s="53"/>
      <c r="BT420" s="6"/>
      <c r="BU420" s="53"/>
      <c r="BV420" s="53"/>
      <c r="BW420" s="53"/>
      <c r="BX420" s="53"/>
      <c r="BY420" s="53"/>
      <c r="BZ420" s="53"/>
      <c r="CA420" s="53"/>
      <c r="CB420" s="53"/>
    </row>
    <row r="421" spans="1:80" ht="15" customHeight="1">
      <c r="A421" s="1">
        <v>230</v>
      </c>
      <c r="B421" s="1">
        <v>2016</v>
      </c>
      <c r="C421" s="1" t="s">
        <v>48</v>
      </c>
      <c r="D421" s="1">
        <v>1</v>
      </c>
      <c r="E421" s="53"/>
      <c r="F421" s="2">
        <v>405</v>
      </c>
      <c r="G421" s="3">
        <v>3.100101021E+16</v>
      </c>
      <c r="H421" s="4" t="s">
        <v>63</v>
      </c>
      <c r="I421" s="53"/>
      <c r="J421" s="1" t="s">
        <v>1277</v>
      </c>
      <c r="K421" s="54" t="s">
        <v>2281</v>
      </c>
      <c r="L421" s="1" t="s">
        <v>65</v>
      </c>
      <c r="M421" s="1" t="s">
        <v>66</v>
      </c>
      <c r="N421" s="1" t="s">
        <v>67</v>
      </c>
      <c r="O421" s="1" t="s">
        <v>68</v>
      </c>
      <c r="P421" s="1" t="s">
        <v>69</v>
      </c>
      <c r="Q421" s="2">
        <v>1</v>
      </c>
      <c r="R421" s="1" t="s">
        <v>70</v>
      </c>
      <c r="S421" s="53"/>
      <c r="T421" s="6">
        <v>42395</v>
      </c>
      <c r="U421" s="6">
        <v>42403</v>
      </c>
      <c r="V421" s="7" t="s">
        <v>1278</v>
      </c>
      <c r="W421" s="8">
        <v>42403</v>
      </c>
      <c r="X421" s="8">
        <v>42403</v>
      </c>
      <c r="Y421" s="8">
        <v>42676</v>
      </c>
      <c r="Z421" s="9">
        <v>28543437</v>
      </c>
      <c r="AA421" s="1" t="s">
        <v>51</v>
      </c>
      <c r="AB421" s="1" t="s">
        <v>52</v>
      </c>
      <c r="AC421" s="1" t="s">
        <v>72</v>
      </c>
      <c r="AD421" s="1">
        <v>9</v>
      </c>
      <c r="AE421" s="1" t="s">
        <v>54</v>
      </c>
      <c r="AF421" s="1" t="s">
        <v>793</v>
      </c>
      <c r="AG421" s="1" t="s">
        <v>794</v>
      </c>
      <c r="AH421" s="1" t="s">
        <v>127</v>
      </c>
      <c r="AI421" s="1" t="s">
        <v>85</v>
      </c>
      <c r="AJ421" s="1" t="s">
        <v>464</v>
      </c>
      <c r="AK421" s="1" t="s">
        <v>76</v>
      </c>
      <c r="AL421" s="5">
        <v>667</v>
      </c>
      <c r="AM421" s="10">
        <v>42395</v>
      </c>
      <c r="AN421" s="9">
        <v>28543437</v>
      </c>
      <c r="AO421" s="2">
        <v>474</v>
      </c>
      <c r="AP421" s="8">
        <v>42403</v>
      </c>
      <c r="AQ421" s="1" t="s">
        <v>77</v>
      </c>
      <c r="AR421" s="1" t="s">
        <v>57</v>
      </c>
      <c r="AS421" s="1" t="s">
        <v>78</v>
      </c>
      <c r="AT421" s="1" t="s">
        <v>79</v>
      </c>
      <c r="AU421" s="53"/>
      <c r="AV421" s="1" t="s">
        <v>80</v>
      </c>
      <c r="AW421" s="1">
        <v>1</v>
      </c>
      <c r="AX421" s="9">
        <v>6131553</v>
      </c>
      <c r="AY421" s="53">
        <v>58</v>
      </c>
      <c r="AZ421" s="53">
        <v>8060</v>
      </c>
      <c r="BA421" s="6" t="s">
        <v>2765</v>
      </c>
      <c r="BB421" s="53">
        <v>2736</v>
      </c>
      <c r="BC421" s="6">
        <v>42612</v>
      </c>
      <c r="BD421" s="8">
        <v>42734</v>
      </c>
      <c r="BE421" s="55">
        <v>1374314</v>
      </c>
      <c r="BF421" s="53">
        <v>13</v>
      </c>
      <c r="BG421" s="53">
        <v>10193</v>
      </c>
      <c r="BH421" s="57">
        <v>42720</v>
      </c>
      <c r="BI421" s="53">
        <v>4893</v>
      </c>
      <c r="BJ421" s="57">
        <v>42711</v>
      </c>
      <c r="BK421" s="8">
        <v>42747</v>
      </c>
      <c r="BL421" s="53"/>
      <c r="BM421" s="53"/>
      <c r="BN421" s="53"/>
      <c r="BO421" s="53"/>
      <c r="BP421" s="53"/>
      <c r="BQ421" s="53"/>
      <c r="BR421" s="56">
        <f>SUM(Z421+AX421+BE421+BL421)</f>
        <v>36049304</v>
      </c>
      <c r="BS421" s="53"/>
      <c r="BT421" s="6"/>
      <c r="BU421" s="53"/>
      <c r="BV421" s="53"/>
      <c r="BW421" s="53"/>
      <c r="BX421" s="53"/>
      <c r="BY421" s="53"/>
      <c r="BZ421" s="53"/>
      <c r="CA421" s="53"/>
      <c r="CB421" s="53"/>
    </row>
    <row r="422" spans="1:80" ht="15" customHeight="1">
      <c r="A422" s="1">
        <v>230</v>
      </c>
      <c r="B422" s="1">
        <v>2016</v>
      </c>
      <c r="C422" s="1" t="s">
        <v>48</v>
      </c>
      <c r="D422" s="1">
        <v>1</v>
      </c>
      <c r="E422" s="53"/>
      <c r="F422" s="2">
        <v>406</v>
      </c>
      <c r="G422" s="3">
        <v>3.100101021E+16</v>
      </c>
      <c r="H422" s="4" t="s">
        <v>63</v>
      </c>
      <c r="I422" s="53"/>
      <c r="J422" s="1" t="s">
        <v>1279</v>
      </c>
      <c r="K422" s="54" t="s">
        <v>2276</v>
      </c>
      <c r="L422" s="1" t="s">
        <v>65</v>
      </c>
      <c r="M422" s="1" t="s">
        <v>66</v>
      </c>
      <c r="N422" s="1" t="s">
        <v>67</v>
      </c>
      <c r="O422" s="1" t="s">
        <v>68</v>
      </c>
      <c r="P422" s="1" t="s">
        <v>69</v>
      </c>
      <c r="Q422" s="2">
        <v>1</v>
      </c>
      <c r="R422" s="1" t="s">
        <v>70</v>
      </c>
      <c r="S422" s="53"/>
      <c r="T422" s="6">
        <v>42398</v>
      </c>
      <c r="U422" s="6">
        <v>42403</v>
      </c>
      <c r="V422" s="7" t="s">
        <v>1280</v>
      </c>
      <c r="W422" s="8">
        <v>42403</v>
      </c>
      <c r="X422" s="8">
        <v>42403</v>
      </c>
      <c r="Y422" s="8">
        <v>42676</v>
      </c>
      <c r="Z422" s="9">
        <v>37230570</v>
      </c>
      <c r="AA422" s="1" t="s">
        <v>51</v>
      </c>
      <c r="AB422" s="1" t="s">
        <v>52</v>
      </c>
      <c r="AC422" s="1" t="s">
        <v>72</v>
      </c>
      <c r="AD422" s="1">
        <v>9</v>
      </c>
      <c r="AE422" s="1" t="s">
        <v>54</v>
      </c>
      <c r="AF422" s="1" t="s">
        <v>385</v>
      </c>
      <c r="AG422" s="1" t="s">
        <v>386</v>
      </c>
      <c r="AH422" s="1" t="s">
        <v>127</v>
      </c>
      <c r="AI422" s="1" t="s">
        <v>93</v>
      </c>
      <c r="AJ422" s="1" t="s">
        <v>1281</v>
      </c>
      <c r="AK422" s="1" t="s">
        <v>1282</v>
      </c>
      <c r="AL422" s="5">
        <v>843</v>
      </c>
      <c r="AM422" s="10">
        <v>42398</v>
      </c>
      <c r="AN422" s="9">
        <v>37230570</v>
      </c>
      <c r="AO422" s="2">
        <v>476</v>
      </c>
      <c r="AP422" s="8">
        <v>42403</v>
      </c>
      <c r="AQ422" s="1" t="s">
        <v>77</v>
      </c>
      <c r="AR422" s="1" t="s">
        <v>57</v>
      </c>
      <c r="AS422" s="1" t="s">
        <v>78</v>
      </c>
      <c r="AT422" s="1" t="s">
        <v>79</v>
      </c>
      <c r="AU422" s="53"/>
      <c r="AV422" s="1" t="s">
        <v>80</v>
      </c>
      <c r="AW422" s="1">
        <v>1</v>
      </c>
      <c r="AX422" s="9">
        <v>7997678</v>
      </c>
      <c r="AY422" s="53">
        <v>58</v>
      </c>
      <c r="AZ422" s="53">
        <v>7914</v>
      </c>
      <c r="BA422" s="6">
        <v>42614</v>
      </c>
      <c r="BB422" s="53">
        <v>2773</v>
      </c>
      <c r="BC422" s="6">
        <v>42612</v>
      </c>
      <c r="BD422" s="8">
        <v>42734</v>
      </c>
      <c r="BE422" s="55"/>
      <c r="BF422" s="53"/>
      <c r="BG422" s="53"/>
      <c r="BH422" s="53"/>
      <c r="BI422" s="53"/>
      <c r="BJ422" s="53"/>
      <c r="BK422" s="53"/>
      <c r="BL422" s="53"/>
      <c r="BM422" s="53"/>
      <c r="BN422" s="53"/>
      <c r="BO422" s="53"/>
      <c r="BP422" s="53"/>
      <c r="BQ422" s="53"/>
      <c r="BR422" s="56">
        <f>SUM(Z422+AX422+BE422+BL422)</f>
        <v>45228248</v>
      </c>
      <c r="BS422" s="53"/>
      <c r="BT422" s="6"/>
      <c r="BU422" s="53"/>
      <c r="BV422" s="53"/>
      <c r="BW422" s="53"/>
      <c r="BX422" s="53"/>
      <c r="BY422" s="53"/>
      <c r="BZ422" s="53"/>
      <c r="CA422" s="53"/>
      <c r="CB422" s="53"/>
    </row>
    <row r="423" spans="1:80" ht="15" customHeight="1">
      <c r="A423" s="1">
        <v>230</v>
      </c>
      <c r="B423" s="1">
        <v>2016</v>
      </c>
      <c r="C423" s="1" t="s">
        <v>48</v>
      </c>
      <c r="D423" s="1">
        <v>1</v>
      </c>
      <c r="E423" s="53"/>
      <c r="F423" s="2">
        <v>407</v>
      </c>
      <c r="G423" s="11" t="s">
        <v>96</v>
      </c>
      <c r="H423" s="4" t="s">
        <v>97</v>
      </c>
      <c r="I423" s="53"/>
      <c r="J423" s="1" t="s">
        <v>1283</v>
      </c>
      <c r="K423" s="14" t="s">
        <v>2226</v>
      </c>
      <c r="L423" s="1" t="s">
        <v>65</v>
      </c>
      <c r="M423" s="1" t="s">
        <v>66</v>
      </c>
      <c r="N423" s="1" t="s">
        <v>67</v>
      </c>
      <c r="O423" s="1" t="s">
        <v>68</v>
      </c>
      <c r="P423" s="1" t="s">
        <v>69</v>
      </c>
      <c r="Q423" s="2">
        <v>1</v>
      </c>
      <c r="R423" s="1" t="s">
        <v>70</v>
      </c>
      <c r="S423" s="53"/>
      <c r="T423" s="6">
        <v>42394</v>
      </c>
      <c r="U423" s="6">
        <v>42403</v>
      </c>
      <c r="V423" s="12" t="s">
        <v>1284</v>
      </c>
      <c r="W423" s="8">
        <v>42403</v>
      </c>
      <c r="X423" s="8">
        <v>42403</v>
      </c>
      <c r="Y423" s="8">
        <v>42676</v>
      </c>
      <c r="Z423" s="9">
        <v>18615258</v>
      </c>
      <c r="AA423" s="1" t="s">
        <v>51</v>
      </c>
      <c r="AB423" s="1" t="s">
        <v>52</v>
      </c>
      <c r="AC423" s="1" t="s">
        <v>72</v>
      </c>
      <c r="AD423" s="1">
        <v>9</v>
      </c>
      <c r="AE423" s="1" t="s">
        <v>54</v>
      </c>
      <c r="AF423" s="1" t="s">
        <v>1073</v>
      </c>
      <c r="AG423" s="1" t="s">
        <v>1074</v>
      </c>
      <c r="AH423" s="1" t="s">
        <v>84</v>
      </c>
      <c r="AI423" s="1" t="s">
        <v>74</v>
      </c>
      <c r="AJ423" s="1" t="s">
        <v>1285</v>
      </c>
      <c r="AK423" s="1" t="s">
        <v>76</v>
      </c>
      <c r="AL423" s="5">
        <v>612</v>
      </c>
      <c r="AM423" s="10">
        <v>42394</v>
      </c>
      <c r="AN423" s="9">
        <v>18615258</v>
      </c>
      <c r="AO423" s="2">
        <v>486</v>
      </c>
      <c r="AP423" s="8">
        <v>42403</v>
      </c>
      <c r="AQ423" s="1" t="s">
        <v>77</v>
      </c>
      <c r="AR423" s="1" t="s">
        <v>62</v>
      </c>
      <c r="AS423" s="1" t="s">
        <v>78</v>
      </c>
      <c r="AT423" s="1" t="s">
        <v>79</v>
      </c>
      <c r="AU423" s="53"/>
      <c r="AV423" s="1" t="s">
        <v>80</v>
      </c>
      <c r="AW423" s="1">
        <v>1</v>
      </c>
      <c r="AX423" s="9">
        <v>1930474</v>
      </c>
      <c r="AY423" s="53">
        <v>28</v>
      </c>
      <c r="AZ423" s="53">
        <v>9184</v>
      </c>
      <c r="BA423" s="6">
        <v>42676</v>
      </c>
      <c r="BB423" s="53">
        <v>3724</v>
      </c>
      <c r="BC423" s="6">
        <v>42664</v>
      </c>
      <c r="BD423" s="8">
        <v>42704</v>
      </c>
      <c r="BE423" s="55"/>
      <c r="BF423" s="53"/>
      <c r="BG423" s="53"/>
      <c r="BH423" s="53"/>
      <c r="BI423" s="53"/>
      <c r="BJ423" s="53"/>
      <c r="BK423" s="53"/>
      <c r="BL423" s="53"/>
      <c r="BM423" s="53"/>
      <c r="BN423" s="53"/>
      <c r="BO423" s="53"/>
      <c r="BP423" s="53"/>
      <c r="BQ423" s="53"/>
      <c r="BR423" s="56">
        <f>SUM(Z423+AX423+BE423+BL423)</f>
        <v>20545732</v>
      </c>
      <c r="BS423" s="53"/>
      <c r="BT423" s="6"/>
      <c r="BU423" s="53"/>
      <c r="BV423" s="53"/>
      <c r="BW423" s="53"/>
      <c r="BX423" s="53"/>
      <c r="BY423" s="53"/>
      <c r="BZ423" s="53"/>
      <c r="CA423" s="53"/>
      <c r="CB423" s="53"/>
    </row>
    <row r="424" spans="1:80" ht="15" customHeight="1">
      <c r="A424" s="1">
        <v>230</v>
      </c>
      <c r="B424" s="1">
        <v>2016</v>
      </c>
      <c r="C424" s="1" t="s">
        <v>48</v>
      </c>
      <c r="D424" s="1">
        <v>1</v>
      </c>
      <c r="E424" s="53"/>
      <c r="F424" s="2">
        <v>408</v>
      </c>
      <c r="G424" s="11" t="s">
        <v>593</v>
      </c>
      <c r="H424" s="4" t="s">
        <v>594</v>
      </c>
      <c r="I424" s="53"/>
      <c r="J424" s="1" t="s">
        <v>1286</v>
      </c>
      <c r="K424" s="54" t="s">
        <v>2237</v>
      </c>
      <c r="L424" s="1" t="s">
        <v>65</v>
      </c>
      <c r="M424" s="1" t="s">
        <v>66</v>
      </c>
      <c r="N424" s="1" t="s">
        <v>67</v>
      </c>
      <c r="O424" s="1" t="s">
        <v>596</v>
      </c>
      <c r="P424" s="1" t="s">
        <v>69</v>
      </c>
      <c r="Q424" s="2">
        <v>1</v>
      </c>
      <c r="R424" s="1" t="s">
        <v>70</v>
      </c>
      <c r="S424" s="53"/>
      <c r="T424" s="6">
        <v>42397</v>
      </c>
      <c r="U424" s="6">
        <v>42403</v>
      </c>
      <c r="V424" s="7" t="s">
        <v>1287</v>
      </c>
      <c r="W424" s="8">
        <v>42403</v>
      </c>
      <c r="X424" s="8">
        <v>42403</v>
      </c>
      <c r="Y424" s="8">
        <v>42737</v>
      </c>
      <c r="Z424" s="9">
        <v>34886423</v>
      </c>
      <c r="AA424" s="1" t="s">
        <v>51</v>
      </c>
      <c r="AB424" s="1" t="s">
        <v>52</v>
      </c>
      <c r="AC424" s="1" t="s">
        <v>72</v>
      </c>
      <c r="AD424" s="1">
        <v>11</v>
      </c>
      <c r="AE424" s="1" t="s">
        <v>54</v>
      </c>
      <c r="AF424" s="1" t="s">
        <v>1119</v>
      </c>
      <c r="AG424" s="1" t="s">
        <v>1120</v>
      </c>
      <c r="AH424" s="1" t="s">
        <v>56</v>
      </c>
      <c r="AI424" s="1" t="s">
        <v>85</v>
      </c>
      <c r="AJ424" s="1" t="s">
        <v>1032</v>
      </c>
      <c r="AK424" s="1" t="s">
        <v>76</v>
      </c>
      <c r="AL424" s="5">
        <v>812</v>
      </c>
      <c r="AM424" s="10">
        <v>42397</v>
      </c>
      <c r="AN424" s="9">
        <v>34886423</v>
      </c>
      <c r="AO424" s="2">
        <v>509</v>
      </c>
      <c r="AP424" s="8">
        <v>42403</v>
      </c>
      <c r="AQ424" s="1" t="s">
        <v>77</v>
      </c>
      <c r="AR424" s="1" t="s">
        <v>62</v>
      </c>
      <c r="AS424" s="1" t="s">
        <v>78</v>
      </c>
      <c r="AT424" s="1" t="s">
        <v>79</v>
      </c>
      <c r="AU424" s="53"/>
      <c r="AV424" s="1" t="s">
        <v>80</v>
      </c>
      <c r="AW424" s="1">
        <v>1</v>
      </c>
      <c r="AX424" s="9"/>
      <c r="AY424" s="53"/>
      <c r="AZ424" s="53"/>
      <c r="BA424" s="6"/>
      <c r="BB424" s="53"/>
      <c r="BC424" s="6"/>
      <c r="BD424" s="6"/>
      <c r="BE424" s="55"/>
      <c r="BF424" s="53"/>
      <c r="BG424" s="53"/>
      <c r="BH424" s="53"/>
      <c r="BI424" s="53"/>
      <c r="BJ424" s="53"/>
      <c r="BK424" s="53"/>
      <c r="BL424" s="53"/>
      <c r="BM424" s="53"/>
      <c r="BN424" s="53"/>
      <c r="BO424" s="53"/>
      <c r="BP424" s="53"/>
      <c r="BQ424" s="53"/>
      <c r="BR424" s="56">
        <f>SUM(Z424+AX424+BE424+BL424)</f>
        <v>34886423</v>
      </c>
      <c r="BS424" s="53"/>
      <c r="BT424" s="6"/>
      <c r="BU424" s="53"/>
      <c r="BV424" s="53"/>
      <c r="BW424" s="53"/>
      <c r="BX424" s="53"/>
      <c r="BY424" s="53"/>
      <c r="BZ424" s="53"/>
      <c r="CA424" s="53"/>
      <c r="CB424" s="53"/>
    </row>
    <row r="425" spans="1:80" ht="15" customHeight="1">
      <c r="A425" s="1">
        <v>230</v>
      </c>
      <c r="B425" s="1">
        <v>2016</v>
      </c>
      <c r="C425" s="1" t="s">
        <v>48</v>
      </c>
      <c r="D425" s="1">
        <v>1</v>
      </c>
      <c r="E425" s="53"/>
      <c r="F425" s="2">
        <v>409</v>
      </c>
      <c r="G425" s="3">
        <v>3.10020102100003E+16</v>
      </c>
      <c r="H425" s="4" t="s">
        <v>485</v>
      </c>
      <c r="I425" s="53"/>
      <c r="J425" s="1" t="s">
        <v>1288</v>
      </c>
      <c r="K425" s="54" t="s">
        <v>2229</v>
      </c>
      <c r="L425" s="1" t="s">
        <v>65</v>
      </c>
      <c r="M425" s="1" t="s">
        <v>66</v>
      </c>
      <c r="N425" s="1" t="s">
        <v>67</v>
      </c>
      <c r="O425" s="1" t="s">
        <v>68</v>
      </c>
      <c r="P425" s="1" t="s">
        <v>69</v>
      </c>
      <c r="Q425" s="2">
        <v>1</v>
      </c>
      <c r="R425" s="1" t="s">
        <v>70</v>
      </c>
      <c r="S425" s="53"/>
      <c r="T425" s="6">
        <v>42395</v>
      </c>
      <c r="U425" s="6">
        <v>42403</v>
      </c>
      <c r="V425" s="7" t="s">
        <v>1289</v>
      </c>
      <c r="W425" s="8">
        <v>42403</v>
      </c>
      <c r="X425" s="8">
        <v>42403</v>
      </c>
      <c r="Y425" s="8">
        <v>42691</v>
      </c>
      <c r="Z425" s="9">
        <v>19649468</v>
      </c>
      <c r="AA425" s="1" t="s">
        <v>51</v>
      </c>
      <c r="AB425" s="1" t="s">
        <v>52</v>
      </c>
      <c r="AC425" s="1" t="s">
        <v>132</v>
      </c>
      <c r="AD425" s="1">
        <v>285</v>
      </c>
      <c r="AE425" s="1" t="s">
        <v>54</v>
      </c>
      <c r="AF425" s="1" t="s">
        <v>1174</v>
      </c>
      <c r="AG425" s="1" t="s">
        <v>1175</v>
      </c>
      <c r="AH425" s="1" t="s">
        <v>488</v>
      </c>
      <c r="AI425" s="1" t="s">
        <v>74</v>
      </c>
      <c r="AJ425" s="1" t="s">
        <v>464</v>
      </c>
      <c r="AK425" s="1" t="s">
        <v>76</v>
      </c>
      <c r="AL425" s="5">
        <v>694</v>
      </c>
      <c r="AM425" s="10">
        <v>42395</v>
      </c>
      <c r="AN425" s="9">
        <v>19649468</v>
      </c>
      <c r="AO425" s="2">
        <v>491</v>
      </c>
      <c r="AP425" s="8">
        <v>42403</v>
      </c>
      <c r="AQ425" s="1" t="s">
        <v>77</v>
      </c>
      <c r="AR425" s="1" t="s">
        <v>57</v>
      </c>
      <c r="AS425" s="1" t="s">
        <v>491</v>
      </c>
      <c r="AT425" s="1" t="s">
        <v>492</v>
      </c>
      <c r="AU425" s="53"/>
      <c r="AV425" s="1" t="s">
        <v>80</v>
      </c>
      <c r="AW425" s="1">
        <v>1</v>
      </c>
      <c r="AX425" s="9"/>
      <c r="AY425" s="53"/>
      <c r="AZ425" s="53"/>
      <c r="BA425" s="6"/>
      <c r="BB425" s="53"/>
      <c r="BC425" s="6"/>
      <c r="BD425" s="6"/>
      <c r="BE425" s="55"/>
      <c r="BF425" s="53"/>
      <c r="BG425" s="53"/>
      <c r="BH425" s="53"/>
      <c r="BI425" s="53"/>
      <c r="BJ425" s="53"/>
      <c r="BK425" s="53"/>
      <c r="BL425" s="53"/>
      <c r="BM425" s="53"/>
      <c r="BN425" s="53"/>
      <c r="BO425" s="53"/>
      <c r="BP425" s="53"/>
      <c r="BQ425" s="53"/>
      <c r="BR425" s="56">
        <f>SUM(Z425+AX425+BE425+BL425)</f>
        <v>19649468</v>
      </c>
      <c r="BS425" s="53"/>
      <c r="BT425" s="6"/>
      <c r="BU425" s="53"/>
      <c r="BV425" s="53"/>
      <c r="BW425" s="53"/>
      <c r="BX425" s="53"/>
      <c r="BY425" s="53"/>
      <c r="BZ425" s="53"/>
      <c r="CA425" s="53"/>
      <c r="CB425" s="53"/>
    </row>
    <row r="426" spans="1:80" ht="15" customHeight="1">
      <c r="A426" s="1">
        <v>230</v>
      </c>
      <c r="B426" s="1">
        <v>2016</v>
      </c>
      <c r="C426" s="1" t="s">
        <v>48</v>
      </c>
      <c r="D426" s="1">
        <v>1</v>
      </c>
      <c r="E426" s="53"/>
      <c r="F426" s="2">
        <v>410</v>
      </c>
      <c r="G426" s="3">
        <v>3.100101021E+16</v>
      </c>
      <c r="H426" s="4" t="s">
        <v>63</v>
      </c>
      <c r="I426" s="53"/>
      <c r="J426" s="1" t="s">
        <v>1290</v>
      </c>
      <c r="K426" s="54" t="s">
        <v>2289</v>
      </c>
      <c r="L426" s="1" t="s">
        <v>65</v>
      </c>
      <c r="M426" s="1" t="s">
        <v>66</v>
      </c>
      <c r="N426" s="1" t="s">
        <v>67</v>
      </c>
      <c r="O426" s="1" t="s">
        <v>68</v>
      </c>
      <c r="P426" s="1" t="s">
        <v>69</v>
      </c>
      <c r="Q426" s="2">
        <v>1</v>
      </c>
      <c r="R426" s="1" t="s">
        <v>70</v>
      </c>
      <c r="S426" s="53"/>
      <c r="T426" s="6">
        <v>42397</v>
      </c>
      <c r="U426" s="6">
        <v>42403</v>
      </c>
      <c r="V426" s="7" t="s">
        <v>1291</v>
      </c>
      <c r="W426" s="8">
        <v>42403</v>
      </c>
      <c r="X426" s="8">
        <v>42403</v>
      </c>
      <c r="Y426" s="8">
        <v>42676</v>
      </c>
      <c r="Z426" s="9">
        <v>14271723</v>
      </c>
      <c r="AA426" s="1" t="s">
        <v>51</v>
      </c>
      <c r="AB426" s="1" t="s">
        <v>52</v>
      </c>
      <c r="AC426" s="1" t="s">
        <v>72</v>
      </c>
      <c r="AD426" s="1">
        <v>9</v>
      </c>
      <c r="AE426" s="1" t="s">
        <v>54</v>
      </c>
      <c r="AF426" s="1" t="s">
        <v>1151</v>
      </c>
      <c r="AG426" s="1" t="s">
        <v>1152</v>
      </c>
      <c r="AH426" s="1" t="s">
        <v>127</v>
      </c>
      <c r="AI426" s="1" t="s">
        <v>119</v>
      </c>
      <c r="AJ426" s="1" t="s">
        <v>120</v>
      </c>
      <c r="AK426" s="1" t="s">
        <v>76</v>
      </c>
      <c r="AL426" s="5">
        <v>816</v>
      </c>
      <c r="AM426" s="10">
        <v>42397</v>
      </c>
      <c r="AN426" s="9">
        <v>14271723</v>
      </c>
      <c r="AO426" s="2">
        <v>477</v>
      </c>
      <c r="AP426" s="8">
        <v>42403</v>
      </c>
      <c r="AQ426" s="1" t="s">
        <v>77</v>
      </c>
      <c r="AR426" s="1" t="s">
        <v>62</v>
      </c>
      <c r="AS426" s="1" t="s">
        <v>78</v>
      </c>
      <c r="AT426" s="1" t="s">
        <v>79</v>
      </c>
      <c r="AU426" s="53"/>
      <c r="AV426" s="1" t="s">
        <v>80</v>
      </c>
      <c r="AW426" s="1">
        <v>1</v>
      </c>
      <c r="AX426" s="9">
        <v>3065778</v>
      </c>
      <c r="AY426" s="53">
        <v>58</v>
      </c>
      <c r="AZ426" s="53">
        <v>8005</v>
      </c>
      <c r="BA426" s="6">
        <v>42618</v>
      </c>
      <c r="BB426" s="53">
        <v>2746</v>
      </c>
      <c r="BC426" s="6">
        <v>42612</v>
      </c>
      <c r="BD426" s="8">
        <v>42734</v>
      </c>
      <c r="BE426" s="55"/>
      <c r="BF426" s="53"/>
      <c r="BG426" s="53"/>
      <c r="BH426" s="53"/>
      <c r="BI426" s="53"/>
      <c r="BJ426" s="53"/>
      <c r="BK426" s="53"/>
      <c r="BL426" s="53"/>
      <c r="BM426" s="53"/>
      <c r="BN426" s="53"/>
      <c r="BO426" s="53"/>
      <c r="BP426" s="53"/>
      <c r="BQ426" s="53"/>
      <c r="BR426" s="56">
        <f>SUM(Z426+AX426+BE426+BL426)</f>
        <v>17337501</v>
      </c>
      <c r="BS426" s="53"/>
      <c r="BT426" s="6"/>
      <c r="BU426" s="53"/>
      <c r="BV426" s="53"/>
      <c r="BW426" s="53"/>
      <c r="BX426" s="53"/>
      <c r="BY426" s="53"/>
      <c r="BZ426" s="53"/>
      <c r="CA426" s="53"/>
      <c r="CB426" s="53"/>
    </row>
    <row r="427" spans="1:80" ht="15" customHeight="1">
      <c r="A427" s="1">
        <v>230</v>
      </c>
      <c r="B427" s="1">
        <v>2016</v>
      </c>
      <c r="C427" s="1" t="s">
        <v>48</v>
      </c>
      <c r="D427" s="1">
        <v>1</v>
      </c>
      <c r="E427" s="53"/>
      <c r="F427" s="2">
        <v>411</v>
      </c>
      <c r="G427" s="11" t="s">
        <v>96</v>
      </c>
      <c r="H427" s="4" t="s">
        <v>97</v>
      </c>
      <c r="I427" s="53"/>
      <c r="J427" s="1" t="s">
        <v>1292</v>
      </c>
      <c r="K427" s="14" t="s">
        <v>2226</v>
      </c>
      <c r="L427" s="1" t="s">
        <v>65</v>
      </c>
      <c r="M427" s="1" t="s">
        <v>66</v>
      </c>
      <c r="N427" s="1" t="s">
        <v>67</v>
      </c>
      <c r="O427" s="1" t="s">
        <v>68</v>
      </c>
      <c r="P427" s="1" t="s">
        <v>69</v>
      </c>
      <c r="Q427" s="2">
        <v>1</v>
      </c>
      <c r="R427" s="1" t="s">
        <v>70</v>
      </c>
      <c r="S427" s="53"/>
      <c r="T427" s="6">
        <v>42391</v>
      </c>
      <c r="U427" s="6">
        <v>42403</v>
      </c>
      <c r="V427" s="12" t="s">
        <v>1116</v>
      </c>
      <c r="W427" s="8">
        <v>42403</v>
      </c>
      <c r="X427" s="8">
        <v>42403</v>
      </c>
      <c r="Y427" s="8">
        <v>42706</v>
      </c>
      <c r="Z427" s="9">
        <v>15857440</v>
      </c>
      <c r="AA427" s="1" t="s">
        <v>51</v>
      </c>
      <c r="AB427" s="1" t="s">
        <v>52</v>
      </c>
      <c r="AC427" s="1" t="s">
        <v>72</v>
      </c>
      <c r="AD427" s="1">
        <v>10</v>
      </c>
      <c r="AE427" s="1" t="s">
        <v>54</v>
      </c>
      <c r="AF427" s="1" t="s">
        <v>1073</v>
      </c>
      <c r="AG427" s="1" t="s">
        <v>1074</v>
      </c>
      <c r="AH427" s="1" t="s">
        <v>84</v>
      </c>
      <c r="AI427" s="1" t="s">
        <v>119</v>
      </c>
      <c r="AJ427" s="1" t="s">
        <v>120</v>
      </c>
      <c r="AK427" s="1" t="s">
        <v>76</v>
      </c>
      <c r="AL427" s="5">
        <v>465</v>
      </c>
      <c r="AM427" s="10">
        <v>42391</v>
      </c>
      <c r="AN427" s="9">
        <v>15857440</v>
      </c>
      <c r="AO427" s="2">
        <v>479</v>
      </c>
      <c r="AP427" s="8">
        <v>42403</v>
      </c>
      <c r="AQ427" s="1" t="s">
        <v>77</v>
      </c>
      <c r="AR427" s="1" t="s">
        <v>57</v>
      </c>
      <c r="AS427" s="1" t="s">
        <v>78</v>
      </c>
      <c r="AT427" s="1" t="s">
        <v>79</v>
      </c>
      <c r="AU427" s="53"/>
      <c r="AV427" s="1" t="s">
        <v>80</v>
      </c>
      <c r="AW427" s="1">
        <v>1</v>
      </c>
      <c r="AX427" s="9">
        <v>740015</v>
      </c>
      <c r="AY427" s="53">
        <v>14</v>
      </c>
      <c r="AZ427" s="53">
        <v>9660</v>
      </c>
      <c r="BA427" s="6">
        <v>42703</v>
      </c>
      <c r="BB427" s="53">
        <v>4384</v>
      </c>
      <c r="BC427" s="6">
        <v>42692</v>
      </c>
      <c r="BD427" s="8">
        <v>42720</v>
      </c>
      <c r="BE427" s="55"/>
      <c r="BF427" s="53"/>
      <c r="BG427" s="53"/>
      <c r="BH427" s="53"/>
      <c r="BI427" s="53"/>
      <c r="BJ427" s="53"/>
      <c r="BK427" s="53"/>
      <c r="BL427" s="53"/>
      <c r="BM427" s="53"/>
      <c r="BN427" s="53"/>
      <c r="BO427" s="53"/>
      <c r="BP427" s="53"/>
      <c r="BQ427" s="53"/>
      <c r="BR427" s="56">
        <f>SUM(Z427+AX427+BE427+BL427)</f>
        <v>16597455</v>
      </c>
      <c r="BS427" s="53"/>
      <c r="BT427" s="6"/>
      <c r="BU427" s="53"/>
      <c r="BV427" s="53"/>
      <c r="BW427" s="53"/>
      <c r="BX427" s="53"/>
      <c r="BY427" s="53"/>
      <c r="BZ427" s="53"/>
      <c r="CA427" s="53"/>
      <c r="CB427" s="53"/>
    </row>
    <row r="428" spans="1:80" ht="15" customHeight="1">
      <c r="A428" s="1">
        <v>230</v>
      </c>
      <c r="B428" s="1">
        <v>2016</v>
      </c>
      <c r="C428" s="1" t="s">
        <v>48</v>
      </c>
      <c r="D428" s="1">
        <v>1</v>
      </c>
      <c r="E428" s="53"/>
      <c r="F428" s="2">
        <v>412</v>
      </c>
      <c r="G428" s="11" t="s">
        <v>96</v>
      </c>
      <c r="H428" s="4" t="s">
        <v>97</v>
      </c>
      <c r="I428" s="53"/>
      <c r="J428" s="1" t="s">
        <v>1293</v>
      </c>
      <c r="K428" s="14" t="s">
        <v>2226</v>
      </c>
      <c r="L428" s="1" t="s">
        <v>65</v>
      </c>
      <c r="M428" s="1" t="s">
        <v>66</v>
      </c>
      <c r="N428" s="1" t="s">
        <v>67</v>
      </c>
      <c r="O428" s="1" t="s">
        <v>68</v>
      </c>
      <c r="P428" s="1" t="s">
        <v>69</v>
      </c>
      <c r="Q428" s="2">
        <v>1</v>
      </c>
      <c r="R428" s="1" t="s">
        <v>70</v>
      </c>
      <c r="S428" s="53"/>
      <c r="T428" s="6">
        <v>42394</v>
      </c>
      <c r="U428" s="6">
        <v>42403</v>
      </c>
      <c r="V428" s="12" t="s">
        <v>1273</v>
      </c>
      <c r="W428" s="8">
        <v>42403</v>
      </c>
      <c r="X428" s="8">
        <v>42403</v>
      </c>
      <c r="Y428" s="8">
        <v>42706</v>
      </c>
      <c r="Z428" s="9">
        <v>15857440</v>
      </c>
      <c r="AA428" s="1" t="s">
        <v>51</v>
      </c>
      <c r="AB428" s="1" t="s">
        <v>52</v>
      </c>
      <c r="AC428" s="1" t="s">
        <v>72</v>
      </c>
      <c r="AD428" s="1">
        <v>10</v>
      </c>
      <c r="AE428" s="1" t="s">
        <v>54</v>
      </c>
      <c r="AF428" s="1" t="s">
        <v>1073</v>
      </c>
      <c r="AG428" s="1" t="s">
        <v>1074</v>
      </c>
      <c r="AH428" s="1" t="s">
        <v>84</v>
      </c>
      <c r="AI428" s="1" t="s">
        <v>119</v>
      </c>
      <c r="AJ428" s="1" t="s">
        <v>120</v>
      </c>
      <c r="AK428" s="1" t="s">
        <v>76</v>
      </c>
      <c r="AL428" s="5">
        <v>628</v>
      </c>
      <c r="AM428" s="10">
        <v>42394</v>
      </c>
      <c r="AN428" s="9">
        <v>15857440</v>
      </c>
      <c r="AO428" s="2">
        <v>480</v>
      </c>
      <c r="AP428" s="8">
        <v>42403</v>
      </c>
      <c r="AQ428" s="1" t="s">
        <v>77</v>
      </c>
      <c r="AR428" s="1" t="s">
        <v>57</v>
      </c>
      <c r="AS428" s="1" t="s">
        <v>78</v>
      </c>
      <c r="AT428" s="1" t="s">
        <v>79</v>
      </c>
      <c r="AU428" s="53"/>
      <c r="AV428" s="1" t="s">
        <v>80</v>
      </c>
      <c r="AW428" s="1">
        <v>1</v>
      </c>
      <c r="AX428" s="9"/>
      <c r="AY428" s="53"/>
      <c r="AZ428" s="53"/>
      <c r="BA428" s="6"/>
      <c r="BB428" s="53"/>
      <c r="BC428" s="6"/>
      <c r="BD428" s="6"/>
      <c r="BE428" s="55"/>
      <c r="BF428" s="53"/>
      <c r="BG428" s="53"/>
      <c r="BH428" s="53"/>
      <c r="BI428" s="53"/>
      <c r="BJ428" s="53"/>
      <c r="BK428" s="53"/>
      <c r="BL428" s="53"/>
      <c r="BM428" s="53"/>
      <c r="BN428" s="53"/>
      <c r="BO428" s="53"/>
      <c r="BP428" s="53"/>
      <c r="BQ428" s="53"/>
      <c r="BR428" s="56">
        <f>SUM(Z428+AX428+BE428+BL428)</f>
        <v>15857440</v>
      </c>
      <c r="BS428" s="53"/>
      <c r="BT428" s="6"/>
      <c r="BU428" s="53"/>
      <c r="BV428" s="53"/>
      <c r="BW428" s="53"/>
      <c r="BX428" s="53"/>
      <c r="BY428" s="53"/>
      <c r="BZ428" s="53"/>
      <c r="CA428" s="53"/>
      <c r="CB428" s="53"/>
    </row>
    <row r="429" spans="1:80" ht="15" customHeight="1">
      <c r="A429" s="1">
        <v>230</v>
      </c>
      <c r="B429" s="1">
        <v>2016</v>
      </c>
      <c r="C429" s="1" t="s">
        <v>48</v>
      </c>
      <c r="D429" s="1">
        <v>1</v>
      </c>
      <c r="E429" s="53"/>
      <c r="F429" s="2">
        <v>413</v>
      </c>
      <c r="G429" s="3">
        <v>3.10020102100005E+16</v>
      </c>
      <c r="H429" s="4" t="s">
        <v>403</v>
      </c>
      <c r="I429" s="53"/>
      <c r="J429" s="1" t="s">
        <v>1294</v>
      </c>
      <c r="K429" s="54" t="s">
        <v>2306</v>
      </c>
      <c r="L429" s="1" t="s">
        <v>65</v>
      </c>
      <c r="M429" s="1" t="s">
        <v>66</v>
      </c>
      <c r="N429" s="1" t="s">
        <v>67</v>
      </c>
      <c r="O429" s="1" t="s">
        <v>68</v>
      </c>
      <c r="P429" s="1" t="s">
        <v>69</v>
      </c>
      <c r="Q429" s="2">
        <v>1</v>
      </c>
      <c r="R429" s="1" t="s">
        <v>70</v>
      </c>
      <c r="S429" s="53"/>
      <c r="T429" s="6">
        <v>42391</v>
      </c>
      <c r="U429" s="6">
        <v>42403</v>
      </c>
      <c r="V429" s="7" t="s">
        <v>1295</v>
      </c>
      <c r="W429" s="8">
        <v>42403</v>
      </c>
      <c r="X429" s="8">
        <v>42403</v>
      </c>
      <c r="Y429" s="8">
        <v>42721</v>
      </c>
      <c r="Z429" s="9">
        <v>33300677</v>
      </c>
      <c r="AA429" s="1" t="s">
        <v>51</v>
      </c>
      <c r="AB429" s="1" t="s">
        <v>52</v>
      </c>
      <c r="AC429" s="1" t="s">
        <v>132</v>
      </c>
      <c r="AD429" s="1">
        <v>315</v>
      </c>
      <c r="AE429" s="1" t="s">
        <v>54</v>
      </c>
      <c r="AF429" s="1" t="s">
        <v>406</v>
      </c>
      <c r="AG429" s="1" t="s">
        <v>455</v>
      </c>
      <c r="AH429" s="1" t="s">
        <v>117</v>
      </c>
      <c r="AI429" s="1" t="s">
        <v>85</v>
      </c>
      <c r="AJ429" s="1" t="s">
        <v>526</v>
      </c>
      <c r="AK429" s="1" t="s">
        <v>76</v>
      </c>
      <c r="AL429" s="5">
        <v>430</v>
      </c>
      <c r="AM429" s="10">
        <v>42391</v>
      </c>
      <c r="AN429" s="9">
        <v>33300677</v>
      </c>
      <c r="AO429" s="2">
        <v>492</v>
      </c>
      <c r="AP429" s="8">
        <v>42403</v>
      </c>
      <c r="AQ429" s="1" t="s">
        <v>77</v>
      </c>
      <c r="AR429" s="1" t="s">
        <v>62</v>
      </c>
      <c r="AS429" s="1" t="s">
        <v>121</v>
      </c>
      <c r="AT429" s="1" t="s">
        <v>122</v>
      </c>
      <c r="AU429" s="53"/>
      <c r="AV429" s="1" t="s">
        <v>80</v>
      </c>
      <c r="AW429" s="1">
        <v>1</v>
      </c>
      <c r="AX429" s="9">
        <v>1902896</v>
      </c>
      <c r="AY429" s="53">
        <v>18</v>
      </c>
      <c r="AZ429" s="53"/>
      <c r="BA429" s="6"/>
      <c r="BB429" s="53"/>
      <c r="BC429" s="6"/>
      <c r="BD429" s="8">
        <v>42721</v>
      </c>
      <c r="BE429" s="55"/>
      <c r="BF429" s="53"/>
      <c r="BG429" s="53"/>
      <c r="BH429" s="53"/>
      <c r="BI429" s="53"/>
      <c r="BJ429" s="53"/>
      <c r="BK429" s="53"/>
      <c r="BL429" s="53"/>
      <c r="BM429" s="53"/>
      <c r="BN429" s="53"/>
      <c r="BO429" s="53"/>
      <c r="BP429" s="53"/>
      <c r="BQ429" s="53"/>
      <c r="BR429" s="56">
        <f>SUM(Z429+AX429+BE429+BL429)</f>
        <v>35203573</v>
      </c>
      <c r="BS429" s="53"/>
      <c r="BT429" s="6"/>
      <c r="BU429" s="53"/>
      <c r="BV429" s="53"/>
      <c r="BW429" s="53"/>
      <c r="BX429" s="53"/>
      <c r="BY429" s="53"/>
      <c r="BZ429" s="53"/>
      <c r="CA429" s="53"/>
      <c r="CB429" s="53"/>
    </row>
    <row r="430" spans="1:80" ht="15" customHeight="1">
      <c r="A430" s="1">
        <v>230</v>
      </c>
      <c r="B430" s="1">
        <v>2016</v>
      </c>
      <c r="C430" s="1" t="s">
        <v>48</v>
      </c>
      <c r="D430" s="1">
        <v>1</v>
      </c>
      <c r="E430" s="53"/>
      <c r="F430" s="2">
        <v>414</v>
      </c>
      <c r="G430" s="11" t="s">
        <v>96</v>
      </c>
      <c r="H430" s="4" t="s">
        <v>97</v>
      </c>
      <c r="I430" s="53"/>
      <c r="J430" s="1" t="s">
        <v>1296</v>
      </c>
      <c r="K430" s="14" t="s">
        <v>2226</v>
      </c>
      <c r="L430" s="1" t="s">
        <v>65</v>
      </c>
      <c r="M430" s="1" t="s">
        <v>66</v>
      </c>
      <c r="N430" s="1" t="s">
        <v>67</v>
      </c>
      <c r="O430" s="1" t="s">
        <v>68</v>
      </c>
      <c r="P430" s="1" t="s">
        <v>69</v>
      </c>
      <c r="Q430" s="2">
        <v>1</v>
      </c>
      <c r="R430" s="1" t="s">
        <v>70</v>
      </c>
      <c r="S430" s="53"/>
      <c r="T430" s="6">
        <v>42394</v>
      </c>
      <c r="U430" s="6">
        <v>42403</v>
      </c>
      <c r="V430" s="12" t="s">
        <v>1273</v>
      </c>
      <c r="W430" s="8">
        <v>42403</v>
      </c>
      <c r="X430" s="8">
        <v>42403</v>
      </c>
      <c r="Y430" s="8">
        <v>42706</v>
      </c>
      <c r="Z430" s="9">
        <v>15857440</v>
      </c>
      <c r="AA430" s="1" t="s">
        <v>51</v>
      </c>
      <c r="AB430" s="1" t="s">
        <v>52</v>
      </c>
      <c r="AC430" s="1" t="s">
        <v>72</v>
      </c>
      <c r="AD430" s="1">
        <v>10</v>
      </c>
      <c r="AE430" s="1" t="s">
        <v>54</v>
      </c>
      <c r="AF430" s="1" t="s">
        <v>1073</v>
      </c>
      <c r="AG430" s="1" t="s">
        <v>1074</v>
      </c>
      <c r="AH430" s="1" t="s">
        <v>84</v>
      </c>
      <c r="AI430" s="1" t="s">
        <v>119</v>
      </c>
      <c r="AJ430" s="1" t="s">
        <v>120</v>
      </c>
      <c r="AK430" s="1" t="s">
        <v>76</v>
      </c>
      <c r="AL430" s="5">
        <v>625</v>
      </c>
      <c r="AM430" s="10">
        <v>42394</v>
      </c>
      <c r="AN430" s="9">
        <v>15857440</v>
      </c>
      <c r="AO430" s="2">
        <v>481</v>
      </c>
      <c r="AP430" s="8">
        <v>42403</v>
      </c>
      <c r="AQ430" s="1" t="s">
        <v>77</v>
      </c>
      <c r="AR430" s="1" t="s">
        <v>62</v>
      </c>
      <c r="AS430" s="1" t="s">
        <v>78</v>
      </c>
      <c r="AT430" s="1" t="s">
        <v>79</v>
      </c>
      <c r="AU430" s="53"/>
      <c r="AV430" s="1" t="s">
        <v>80</v>
      </c>
      <c r="AW430" s="1">
        <v>1</v>
      </c>
      <c r="AX430" s="9"/>
      <c r="AY430" s="53"/>
      <c r="AZ430" s="53"/>
      <c r="BA430" s="6"/>
      <c r="BB430" s="53"/>
      <c r="BC430" s="6"/>
      <c r="BD430" s="6"/>
      <c r="BE430" s="55"/>
      <c r="BF430" s="53"/>
      <c r="BG430" s="53"/>
      <c r="BH430" s="53"/>
      <c r="BI430" s="53"/>
      <c r="BJ430" s="53"/>
      <c r="BK430" s="53"/>
      <c r="BL430" s="53"/>
      <c r="BM430" s="53"/>
      <c r="BN430" s="53"/>
      <c r="BO430" s="53"/>
      <c r="BP430" s="53"/>
      <c r="BQ430" s="53"/>
      <c r="BR430" s="56">
        <f>SUM(Z430+AX430+BE430+BL430)</f>
        <v>15857440</v>
      </c>
      <c r="BS430" s="53"/>
      <c r="BT430" s="6"/>
      <c r="BU430" s="53"/>
      <c r="BV430" s="53"/>
      <c r="BW430" s="53"/>
      <c r="BX430" s="53"/>
      <c r="BY430" s="53"/>
      <c r="BZ430" s="53"/>
      <c r="CA430" s="53"/>
      <c r="CB430" s="53"/>
    </row>
    <row r="431" spans="1:80" ht="15" customHeight="1">
      <c r="A431" s="1">
        <v>230</v>
      </c>
      <c r="B431" s="1">
        <v>2016</v>
      </c>
      <c r="C431" s="1" t="s">
        <v>48</v>
      </c>
      <c r="D431" s="1">
        <v>1</v>
      </c>
      <c r="E431" s="53"/>
      <c r="F431" s="2">
        <v>415</v>
      </c>
      <c r="G431" s="3">
        <v>3.10020102100002E+16</v>
      </c>
      <c r="H431" s="4" t="s">
        <v>746</v>
      </c>
      <c r="I431" s="53"/>
      <c r="J431" s="1" t="s">
        <v>1297</v>
      </c>
      <c r="K431" s="54" t="s">
        <v>2261</v>
      </c>
      <c r="L431" s="1" t="s">
        <v>65</v>
      </c>
      <c r="M431" s="1" t="s">
        <v>66</v>
      </c>
      <c r="N431" s="1" t="s">
        <v>67</v>
      </c>
      <c r="O431" s="1" t="s">
        <v>68</v>
      </c>
      <c r="P431" s="1" t="s">
        <v>69</v>
      </c>
      <c r="Q431" s="2">
        <v>1</v>
      </c>
      <c r="R431" s="1" t="s">
        <v>70</v>
      </c>
      <c r="S431" s="53"/>
      <c r="T431" s="6">
        <v>42389</v>
      </c>
      <c r="U431" s="6">
        <v>42403</v>
      </c>
      <c r="V431" s="7" t="s">
        <v>1298</v>
      </c>
      <c r="W431" s="8">
        <v>42403</v>
      </c>
      <c r="X431" s="8">
        <v>42403</v>
      </c>
      <c r="Y431" s="8">
        <v>42553</v>
      </c>
      <c r="Z431" s="9">
        <v>10341825</v>
      </c>
      <c r="AA431" s="1" t="s">
        <v>51</v>
      </c>
      <c r="AB431" s="1" t="s">
        <v>52</v>
      </c>
      <c r="AC431" s="1" t="s">
        <v>72</v>
      </c>
      <c r="AD431" s="1">
        <v>5</v>
      </c>
      <c r="AE431" s="1" t="s">
        <v>54</v>
      </c>
      <c r="AF431" s="1" t="s">
        <v>1080</v>
      </c>
      <c r="AG431" s="1" t="s">
        <v>1081</v>
      </c>
      <c r="AH431" s="1" t="s">
        <v>55</v>
      </c>
      <c r="AI431" s="1" t="s">
        <v>74</v>
      </c>
      <c r="AJ431" s="1" t="s">
        <v>857</v>
      </c>
      <c r="AK431" s="1" t="s">
        <v>76</v>
      </c>
      <c r="AL431" s="5">
        <v>284</v>
      </c>
      <c r="AM431" s="10">
        <v>42389</v>
      </c>
      <c r="AN431" s="9">
        <v>10341825</v>
      </c>
      <c r="AO431" s="2">
        <v>487</v>
      </c>
      <c r="AP431" s="8">
        <v>42403</v>
      </c>
      <c r="AQ431" s="1" t="s">
        <v>77</v>
      </c>
      <c r="AR431" s="1" t="s">
        <v>62</v>
      </c>
      <c r="AS431" s="1" t="s">
        <v>121</v>
      </c>
      <c r="AT431" s="1" t="s">
        <v>750</v>
      </c>
      <c r="AU431" s="53"/>
      <c r="AV431" s="1" t="s">
        <v>80</v>
      </c>
      <c r="AW431" s="1">
        <v>1</v>
      </c>
      <c r="AX431" s="9"/>
      <c r="AY431" s="53"/>
      <c r="AZ431" s="53"/>
      <c r="BA431" s="6"/>
      <c r="BB431" s="53"/>
      <c r="BC431" s="6"/>
      <c r="BD431" s="6"/>
      <c r="BE431" s="55"/>
      <c r="BF431" s="53"/>
      <c r="BG431" s="53"/>
      <c r="BH431" s="53"/>
      <c r="BI431" s="53"/>
      <c r="BJ431" s="53"/>
      <c r="BK431" s="53"/>
      <c r="BL431" s="53"/>
      <c r="BM431" s="53"/>
      <c r="BN431" s="53"/>
      <c r="BO431" s="53"/>
      <c r="BP431" s="53"/>
      <c r="BQ431" s="53"/>
      <c r="BR431" s="56">
        <f>SUM(Z431+AX431+BE431+BL431)</f>
        <v>10341825</v>
      </c>
      <c r="BS431" s="53"/>
      <c r="BT431" s="6"/>
      <c r="BU431" s="53"/>
      <c r="BV431" s="53"/>
      <c r="BW431" s="53"/>
      <c r="BX431" s="53"/>
      <c r="BY431" s="53"/>
      <c r="BZ431" s="53"/>
      <c r="CA431" s="53"/>
      <c r="CB431" s="53"/>
    </row>
    <row r="432" spans="1:80" ht="15" customHeight="1">
      <c r="A432" s="1">
        <v>230</v>
      </c>
      <c r="B432" s="1">
        <v>2016</v>
      </c>
      <c r="C432" s="1" t="s">
        <v>48</v>
      </c>
      <c r="D432" s="1">
        <v>1</v>
      </c>
      <c r="E432" s="53"/>
      <c r="F432" s="2">
        <v>416</v>
      </c>
      <c r="G432" s="3">
        <v>3.10020102100004E+16</v>
      </c>
      <c r="H432" s="4" t="s">
        <v>303</v>
      </c>
      <c r="I432" s="53"/>
      <c r="J432" s="1" t="s">
        <v>1299</v>
      </c>
      <c r="K432" s="54" t="s">
        <v>2245</v>
      </c>
      <c r="L432" s="1" t="s">
        <v>65</v>
      </c>
      <c r="M432" s="1" t="s">
        <v>66</v>
      </c>
      <c r="N432" s="1" t="s">
        <v>67</v>
      </c>
      <c r="O432" s="1" t="s">
        <v>68</v>
      </c>
      <c r="P432" s="1" t="s">
        <v>69</v>
      </c>
      <c r="Q432" s="2">
        <v>1</v>
      </c>
      <c r="R432" s="1" t="s">
        <v>70</v>
      </c>
      <c r="S432" s="53"/>
      <c r="T432" s="6">
        <v>42387</v>
      </c>
      <c r="U432" s="6">
        <v>42403</v>
      </c>
      <c r="V432" s="7" t="s">
        <v>1300</v>
      </c>
      <c r="W432" s="8">
        <v>42403</v>
      </c>
      <c r="X432" s="8">
        <v>42403</v>
      </c>
      <c r="Y432" s="8">
        <v>42706</v>
      </c>
      <c r="Z432" s="9">
        <v>20683650</v>
      </c>
      <c r="AA432" s="1" t="s">
        <v>51</v>
      </c>
      <c r="AB432" s="1" t="s">
        <v>52</v>
      </c>
      <c r="AC432" s="1" t="s">
        <v>72</v>
      </c>
      <c r="AD432" s="1">
        <v>10</v>
      </c>
      <c r="AE432" s="1" t="s">
        <v>54</v>
      </c>
      <c r="AF432" s="1" t="s">
        <v>306</v>
      </c>
      <c r="AG432" s="1" t="s">
        <v>307</v>
      </c>
      <c r="AH432" s="1" t="s">
        <v>306</v>
      </c>
      <c r="AI432" s="1" t="s">
        <v>74</v>
      </c>
      <c r="AJ432" s="1" t="s">
        <v>1301</v>
      </c>
      <c r="AK432" s="1" t="s">
        <v>76</v>
      </c>
      <c r="AL432" s="5">
        <v>55</v>
      </c>
      <c r="AM432" s="10">
        <v>42387</v>
      </c>
      <c r="AN432" s="9">
        <v>20683650</v>
      </c>
      <c r="AO432" s="2">
        <v>489</v>
      </c>
      <c r="AP432" s="8">
        <v>42403</v>
      </c>
      <c r="AQ432" s="1" t="s">
        <v>77</v>
      </c>
      <c r="AR432" s="1" t="s">
        <v>57</v>
      </c>
      <c r="AS432" s="1" t="s">
        <v>309</v>
      </c>
      <c r="AT432" s="1" t="s">
        <v>310</v>
      </c>
      <c r="AU432" s="53"/>
      <c r="AV432" s="1" t="s">
        <v>80</v>
      </c>
      <c r="AW432" s="1">
        <v>1</v>
      </c>
      <c r="AX432" s="9">
        <v>2068365</v>
      </c>
      <c r="AY432" s="53">
        <v>30</v>
      </c>
      <c r="AZ432" s="53">
        <v>8874</v>
      </c>
      <c r="BA432" s="6">
        <v>42664</v>
      </c>
      <c r="BB432" s="53">
        <v>3180</v>
      </c>
      <c r="BC432" s="6" t="s">
        <v>2900</v>
      </c>
      <c r="BD432" s="8">
        <v>42737</v>
      </c>
      <c r="BE432" s="55"/>
      <c r="BF432" s="53"/>
      <c r="BG432" s="53"/>
      <c r="BH432" s="53"/>
      <c r="BI432" s="53"/>
      <c r="BJ432" s="53"/>
      <c r="BK432" s="53"/>
      <c r="BL432" s="53"/>
      <c r="BM432" s="53"/>
      <c r="BN432" s="53"/>
      <c r="BO432" s="53"/>
      <c r="BP432" s="53"/>
      <c r="BQ432" s="53"/>
      <c r="BR432" s="56">
        <f>SUM(Z432+AX432+BE432+BL432)</f>
        <v>22752015</v>
      </c>
      <c r="BS432" s="53"/>
      <c r="BT432" s="6"/>
      <c r="BU432" s="53"/>
      <c r="BV432" s="53"/>
      <c r="BW432" s="53"/>
      <c r="BX432" s="53"/>
      <c r="BY432" s="53"/>
      <c r="BZ432" s="53"/>
      <c r="CA432" s="53"/>
      <c r="CB432" s="53"/>
    </row>
    <row r="433" spans="1:80" ht="15" customHeight="1">
      <c r="A433" s="1">
        <v>230</v>
      </c>
      <c r="B433" s="1">
        <v>2016</v>
      </c>
      <c r="C433" s="1" t="s">
        <v>48</v>
      </c>
      <c r="D433" s="1">
        <v>1</v>
      </c>
      <c r="E433" s="53"/>
      <c r="F433" s="2">
        <v>417</v>
      </c>
      <c r="G433" s="11" t="s">
        <v>96</v>
      </c>
      <c r="H433" s="4" t="s">
        <v>97</v>
      </c>
      <c r="I433" s="53"/>
      <c r="J433" s="1" t="s">
        <v>1302</v>
      </c>
      <c r="K433" s="14" t="s">
        <v>2226</v>
      </c>
      <c r="L433" s="1" t="s">
        <v>65</v>
      </c>
      <c r="M433" s="1" t="s">
        <v>66</v>
      </c>
      <c r="N433" s="1" t="s">
        <v>67</v>
      </c>
      <c r="O433" s="1" t="s">
        <v>68</v>
      </c>
      <c r="P433" s="1" t="s">
        <v>69</v>
      </c>
      <c r="Q433" s="2">
        <v>1</v>
      </c>
      <c r="R433" s="1" t="s">
        <v>70</v>
      </c>
      <c r="S433" s="53"/>
      <c r="T433" s="6">
        <v>42394</v>
      </c>
      <c r="U433" s="6">
        <v>42403</v>
      </c>
      <c r="V433" s="1" t="s">
        <v>1303</v>
      </c>
      <c r="W433" s="8">
        <v>42403</v>
      </c>
      <c r="X433" s="8">
        <v>42403</v>
      </c>
      <c r="Y433" s="8">
        <v>42706</v>
      </c>
      <c r="Z433" s="9">
        <v>31714880</v>
      </c>
      <c r="AA433" s="1" t="s">
        <v>51</v>
      </c>
      <c r="AB433" s="1" t="s">
        <v>52</v>
      </c>
      <c r="AC433" s="1" t="s">
        <v>72</v>
      </c>
      <c r="AD433" s="1">
        <v>10</v>
      </c>
      <c r="AE433" s="1" t="s">
        <v>54</v>
      </c>
      <c r="AF433" s="1" t="s">
        <v>1073</v>
      </c>
      <c r="AG433" s="1" t="s">
        <v>1074</v>
      </c>
      <c r="AH433" s="1" t="s">
        <v>84</v>
      </c>
      <c r="AI433" s="1" t="s">
        <v>85</v>
      </c>
      <c r="AJ433" s="1" t="s">
        <v>1126</v>
      </c>
      <c r="AK433" s="1" t="s">
        <v>76</v>
      </c>
      <c r="AL433" s="5">
        <v>587</v>
      </c>
      <c r="AM433" s="10">
        <v>42394</v>
      </c>
      <c r="AN433" s="9">
        <v>31714880</v>
      </c>
      <c r="AO433" s="2">
        <v>488</v>
      </c>
      <c r="AP433" s="8">
        <v>42403</v>
      </c>
      <c r="AQ433" s="1" t="s">
        <v>77</v>
      </c>
      <c r="AR433" s="1" t="s">
        <v>57</v>
      </c>
      <c r="AS433" s="1" t="s">
        <v>78</v>
      </c>
      <c r="AT433" s="1" t="s">
        <v>79</v>
      </c>
      <c r="AU433" s="53"/>
      <c r="AV433" s="1" t="s">
        <v>80</v>
      </c>
      <c r="AW433" s="1">
        <v>1</v>
      </c>
      <c r="AX433" s="9">
        <v>1374314</v>
      </c>
      <c r="AY433" s="53">
        <v>13</v>
      </c>
      <c r="AZ433" s="53">
        <v>9663</v>
      </c>
      <c r="BA433" s="6">
        <v>42703</v>
      </c>
      <c r="BB433" s="53">
        <v>4385</v>
      </c>
      <c r="BC433" s="6">
        <v>42692</v>
      </c>
      <c r="BD433" s="8">
        <v>42719</v>
      </c>
      <c r="BE433" s="55"/>
      <c r="BF433" s="53"/>
      <c r="BG433" s="53"/>
      <c r="BH433" s="53"/>
      <c r="BI433" s="53"/>
      <c r="BJ433" s="53"/>
      <c r="BK433" s="53"/>
      <c r="BL433" s="53"/>
      <c r="BM433" s="53"/>
      <c r="BN433" s="53"/>
      <c r="BO433" s="53"/>
      <c r="BP433" s="53"/>
      <c r="BQ433" s="53"/>
      <c r="BR433" s="56">
        <f>SUM(Z433+AX433+BE433+BL433)</f>
        <v>33089194</v>
      </c>
      <c r="BS433" s="53"/>
      <c r="BT433" s="6"/>
      <c r="BU433" s="53"/>
      <c r="BV433" s="53"/>
      <c r="BW433" s="53"/>
      <c r="BX433" s="53"/>
      <c r="BY433" s="53"/>
      <c r="BZ433" s="53"/>
      <c r="CA433" s="53"/>
      <c r="CB433" s="53"/>
    </row>
    <row r="434" spans="1:80" ht="15" customHeight="1">
      <c r="A434" s="1">
        <v>230</v>
      </c>
      <c r="B434" s="1">
        <v>2016</v>
      </c>
      <c r="C434" s="1" t="s">
        <v>48</v>
      </c>
      <c r="D434" s="1">
        <v>1</v>
      </c>
      <c r="E434" s="53"/>
      <c r="F434" s="2">
        <v>418</v>
      </c>
      <c r="G434" s="3">
        <v>3.10020102100003E+16</v>
      </c>
      <c r="H434" s="4" t="s">
        <v>485</v>
      </c>
      <c r="I434" s="53"/>
      <c r="J434" s="1" t="s">
        <v>1304</v>
      </c>
      <c r="K434" s="54" t="s">
        <v>2229</v>
      </c>
      <c r="L434" s="1" t="s">
        <v>65</v>
      </c>
      <c r="M434" s="1" t="s">
        <v>66</v>
      </c>
      <c r="N434" s="1" t="s">
        <v>67</v>
      </c>
      <c r="O434" s="1" t="s">
        <v>68</v>
      </c>
      <c r="P434" s="1" t="s">
        <v>69</v>
      </c>
      <c r="Q434" s="2">
        <v>1</v>
      </c>
      <c r="R434" s="1" t="s">
        <v>70</v>
      </c>
      <c r="S434" s="53"/>
      <c r="T434" s="6">
        <v>42394</v>
      </c>
      <c r="U434" s="6">
        <v>42403</v>
      </c>
      <c r="V434" s="7" t="s">
        <v>1305</v>
      </c>
      <c r="W434" s="8">
        <v>42403</v>
      </c>
      <c r="X434" s="8">
        <v>42403</v>
      </c>
      <c r="Y434" s="8">
        <v>42691</v>
      </c>
      <c r="Z434" s="9">
        <v>15064597</v>
      </c>
      <c r="AA434" s="1" t="s">
        <v>51</v>
      </c>
      <c r="AB434" s="1" t="s">
        <v>52</v>
      </c>
      <c r="AC434" s="1" t="s">
        <v>132</v>
      </c>
      <c r="AD434" s="1">
        <v>285</v>
      </c>
      <c r="AE434" s="1" t="s">
        <v>54</v>
      </c>
      <c r="AF434" s="1" t="s">
        <v>1174</v>
      </c>
      <c r="AG434" s="1" t="s">
        <v>1175</v>
      </c>
      <c r="AH434" s="1" t="s">
        <v>488</v>
      </c>
      <c r="AI434" s="1" t="s">
        <v>119</v>
      </c>
      <c r="AJ434" s="1" t="s">
        <v>120</v>
      </c>
      <c r="AK434" s="1" t="s">
        <v>76</v>
      </c>
      <c r="AL434" s="5">
        <v>546</v>
      </c>
      <c r="AM434" s="10">
        <v>42394</v>
      </c>
      <c r="AN434" s="9">
        <v>15064597</v>
      </c>
      <c r="AO434" s="2">
        <v>490</v>
      </c>
      <c r="AP434" s="8">
        <v>42403</v>
      </c>
      <c r="AQ434" s="1" t="s">
        <v>77</v>
      </c>
      <c r="AR434" s="1" t="s">
        <v>57</v>
      </c>
      <c r="AS434" s="1" t="s">
        <v>491</v>
      </c>
      <c r="AT434" s="1" t="s">
        <v>492</v>
      </c>
      <c r="AU434" s="53"/>
      <c r="AV434" s="1" t="s">
        <v>80</v>
      </c>
      <c r="AW434" s="1">
        <v>1</v>
      </c>
      <c r="AX434" s="9">
        <v>792874</v>
      </c>
      <c r="AY434" s="53">
        <v>15</v>
      </c>
      <c r="AZ434" s="53">
        <v>8551</v>
      </c>
      <c r="BA434" s="6">
        <v>42646</v>
      </c>
      <c r="BB434" s="53">
        <v>3199</v>
      </c>
      <c r="BC434" s="6">
        <v>42633</v>
      </c>
      <c r="BD434" s="8">
        <v>42736</v>
      </c>
      <c r="BE434" s="55"/>
      <c r="BF434" s="53"/>
      <c r="BG434" s="53"/>
      <c r="BH434" s="53"/>
      <c r="BI434" s="53"/>
      <c r="BJ434" s="53"/>
      <c r="BK434" s="53"/>
      <c r="BL434" s="53"/>
      <c r="BM434" s="53"/>
      <c r="BN434" s="53"/>
      <c r="BO434" s="53"/>
      <c r="BP434" s="53"/>
      <c r="BQ434" s="53"/>
      <c r="BR434" s="56">
        <f>SUM(Z434+AX434+BE434+BL434)</f>
        <v>15857471</v>
      </c>
      <c r="BS434" s="53"/>
      <c r="BT434" s="6"/>
      <c r="BU434" s="53"/>
      <c r="BV434" s="53"/>
      <c r="BW434" s="53"/>
      <c r="BX434" s="53"/>
      <c r="BY434" s="53"/>
      <c r="BZ434" s="53"/>
      <c r="CA434" s="53"/>
      <c r="CB434" s="53"/>
    </row>
    <row r="435" spans="1:80" ht="15" customHeight="1">
      <c r="A435" s="1">
        <v>230</v>
      </c>
      <c r="B435" s="1">
        <v>2016</v>
      </c>
      <c r="C435" s="1" t="s">
        <v>48</v>
      </c>
      <c r="D435" s="1">
        <v>1</v>
      </c>
      <c r="E435" s="53"/>
      <c r="F435" s="2">
        <v>419</v>
      </c>
      <c r="G435" s="3">
        <v>3.10020102100002E+16</v>
      </c>
      <c r="H435" s="4" t="s">
        <v>746</v>
      </c>
      <c r="I435" s="53"/>
      <c r="J435" s="1" t="s">
        <v>1306</v>
      </c>
      <c r="K435" s="54" t="s">
        <v>2242</v>
      </c>
      <c r="L435" s="1" t="s">
        <v>65</v>
      </c>
      <c r="M435" s="1" t="s">
        <v>66</v>
      </c>
      <c r="N435" s="1" t="s">
        <v>67</v>
      </c>
      <c r="O435" s="1" t="s">
        <v>68</v>
      </c>
      <c r="P435" s="1" t="s">
        <v>69</v>
      </c>
      <c r="Q435" s="2">
        <v>1</v>
      </c>
      <c r="R435" s="1" t="s">
        <v>70</v>
      </c>
      <c r="S435" s="53"/>
      <c r="T435" s="6">
        <v>42389</v>
      </c>
      <c r="U435" s="6">
        <v>42403</v>
      </c>
      <c r="V435" s="7" t="s">
        <v>1307</v>
      </c>
      <c r="W435" s="8">
        <v>42403</v>
      </c>
      <c r="X435" s="8">
        <v>42404</v>
      </c>
      <c r="Y435" s="8">
        <v>42554</v>
      </c>
      <c r="Z435" s="9">
        <v>7928733</v>
      </c>
      <c r="AA435" s="1" t="s">
        <v>51</v>
      </c>
      <c r="AB435" s="1" t="s">
        <v>52</v>
      </c>
      <c r="AC435" s="1" t="s">
        <v>72</v>
      </c>
      <c r="AD435" s="1">
        <v>5</v>
      </c>
      <c r="AE435" s="1" t="s">
        <v>54</v>
      </c>
      <c r="AF435" s="1" t="s">
        <v>55</v>
      </c>
      <c r="AG435" s="1" t="s">
        <v>749</v>
      </c>
      <c r="AH435" s="1" t="s">
        <v>55</v>
      </c>
      <c r="AI435" s="1" t="s">
        <v>119</v>
      </c>
      <c r="AJ435" s="1" t="s">
        <v>298</v>
      </c>
      <c r="AK435" s="1" t="s">
        <v>76</v>
      </c>
      <c r="AL435" s="5">
        <v>182</v>
      </c>
      <c r="AM435" s="10">
        <v>42389</v>
      </c>
      <c r="AN435" s="9">
        <v>7928733</v>
      </c>
      <c r="AO435" s="2">
        <v>495</v>
      </c>
      <c r="AP435" s="8">
        <v>42403</v>
      </c>
      <c r="AQ435" s="1" t="s">
        <v>77</v>
      </c>
      <c r="AR435" s="1" t="s">
        <v>62</v>
      </c>
      <c r="AS435" s="1" t="s">
        <v>121</v>
      </c>
      <c r="AT435" s="1" t="s">
        <v>750</v>
      </c>
      <c r="AU435" s="53"/>
      <c r="AV435" s="1" t="s">
        <v>80</v>
      </c>
      <c r="AW435" s="1">
        <v>1</v>
      </c>
      <c r="AX435" s="9"/>
      <c r="AY435" s="53"/>
      <c r="AZ435" s="53"/>
      <c r="BA435" s="6"/>
      <c r="BB435" s="53"/>
      <c r="BC435" s="6"/>
      <c r="BD435" s="6"/>
      <c r="BE435" s="55"/>
      <c r="BF435" s="53"/>
      <c r="BG435" s="53"/>
      <c r="BH435" s="53"/>
      <c r="BI435" s="53"/>
      <c r="BJ435" s="53"/>
      <c r="BK435" s="53"/>
      <c r="BL435" s="53"/>
      <c r="BM435" s="53"/>
      <c r="BN435" s="53"/>
      <c r="BO435" s="53"/>
      <c r="BP435" s="53"/>
      <c r="BQ435" s="53"/>
      <c r="BR435" s="56">
        <f>SUM(Z435+AX435+BE435+BL435)</f>
        <v>7928733</v>
      </c>
      <c r="BS435" s="53"/>
      <c r="BT435" s="6"/>
      <c r="BU435" s="53"/>
      <c r="BV435" s="53"/>
      <c r="BW435" s="53"/>
      <c r="BX435" s="53"/>
      <c r="BY435" s="53"/>
      <c r="BZ435" s="53"/>
      <c r="CA435" s="53"/>
      <c r="CB435" s="53"/>
    </row>
    <row r="436" spans="1:80" ht="15" customHeight="1">
      <c r="A436" s="1">
        <v>230</v>
      </c>
      <c r="B436" s="1">
        <v>2016</v>
      </c>
      <c r="C436" s="1" t="s">
        <v>48</v>
      </c>
      <c r="D436" s="1">
        <v>1</v>
      </c>
      <c r="E436" s="53"/>
      <c r="F436" s="2">
        <v>420</v>
      </c>
      <c r="G436" s="3">
        <v>3.10020102100005E+16</v>
      </c>
      <c r="H436" s="4" t="s">
        <v>403</v>
      </c>
      <c r="I436" s="53"/>
      <c r="J436" s="1" t="s">
        <v>1308</v>
      </c>
      <c r="K436" s="54" t="s">
        <v>2241</v>
      </c>
      <c r="L436" s="1" t="s">
        <v>65</v>
      </c>
      <c r="M436" s="1" t="s">
        <v>66</v>
      </c>
      <c r="N436" s="1" t="s">
        <v>67</v>
      </c>
      <c r="O436" s="1" t="s">
        <v>68</v>
      </c>
      <c r="P436" s="1" t="s">
        <v>69</v>
      </c>
      <c r="Q436" s="2">
        <v>1</v>
      </c>
      <c r="R436" s="1" t="s">
        <v>70</v>
      </c>
      <c r="S436" s="53"/>
      <c r="T436" s="6">
        <v>42394</v>
      </c>
      <c r="U436" s="6">
        <v>42403</v>
      </c>
      <c r="V436" s="7" t="s">
        <v>1309</v>
      </c>
      <c r="W436" s="8">
        <v>42403</v>
      </c>
      <c r="X436" s="8">
        <v>42403</v>
      </c>
      <c r="Y436" s="8">
        <v>42721</v>
      </c>
      <c r="Z436" s="9">
        <v>16650344</v>
      </c>
      <c r="AA436" s="1" t="s">
        <v>51</v>
      </c>
      <c r="AB436" s="1" t="s">
        <v>52</v>
      </c>
      <c r="AC436" s="1" t="s">
        <v>132</v>
      </c>
      <c r="AD436" s="1">
        <v>315</v>
      </c>
      <c r="AE436" s="1" t="s">
        <v>54</v>
      </c>
      <c r="AF436" s="1" t="s">
        <v>117</v>
      </c>
      <c r="AG436" s="1" t="s">
        <v>118</v>
      </c>
      <c r="AH436" s="1" t="s">
        <v>117</v>
      </c>
      <c r="AI436" s="1" t="s">
        <v>119</v>
      </c>
      <c r="AJ436" s="1" t="s">
        <v>120</v>
      </c>
      <c r="AK436" s="1" t="s">
        <v>76</v>
      </c>
      <c r="AL436" s="5">
        <v>517</v>
      </c>
      <c r="AM436" s="10">
        <v>42394</v>
      </c>
      <c r="AN436" s="9">
        <v>16650344</v>
      </c>
      <c r="AO436" s="2">
        <v>496</v>
      </c>
      <c r="AP436" s="8">
        <v>42403</v>
      </c>
      <c r="AQ436" s="1" t="s">
        <v>77</v>
      </c>
      <c r="AR436" s="1" t="s">
        <v>57</v>
      </c>
      <c r="AS436" s="1" t="s">
        <v>121</v>
      </c>
      <c r="AT436" s="1" t="s">
        <v>122</v>
      </c>
      <c r="AU436" s="53"/>
      <c r="AV436" s="1" t="s">
        <v>80</v>
      </c>
      <c r="AW436" s="1">
        <v>1</v>
      </c>
      <c r="AX436" s="9"/>
      <c r="AY436" s="53"/>
      <c r="AZ436" s="53"/>
      <c r="BA436" s="6"/>
      <c r="BB436" s="53"/>
      <c r="BC436" s="6"/>
      <c r="BD436" s="6"/>
      <c r="BE436" s="55"/>
      <c r="BF436" s="53"/>
      <c r="BG436" s="53"/>
      <c r="BH436" s="53"/>
      <c r="BI436" s="53"/>
      <c r="BJ436" s="53"/>
      <c r="BK436" s="53"/>
      <c r="BL436" s="53"/>
      <c r="BM436" s="53"/>
      <c r="BN436" s="53"/>
      <c r="BO436" s="53"/>
      <c r="BP436" s="53"/>
      <c r="BQ436" s="53"/>
      <c r="BR436" s="56">
        <f>SUM(Z436+AX436+BE436+BL436)</f>
        <v>16650344</v>
      </c>
      <c r="BS436" s="53"/>
      <c r="BT436" s="6"/>
      <c r="BU436" s="53"/>
      <c r="BV436" s="53"/>
      <c r="BW436" s="53"/>
      <c r="BX436" s="53"/>
      <c r="BY436" s="53"/>
      <c r="BZ436" s="53"/>
      <c r="CA436" s="53"/>
      <c r="CB436" s="53"/>
    </row>
    <row r="437" spans="1:80" ht="15" customHeight="1">
      <c r="A437" s="1">
        <v>230</v>
      </c>
      <c r="B437" s="1">
        <v>2016</v>
      </c>
      <c r="C437" s="1" t="s">
        <v>48</v>
      </c>
      <c r="D437" s="1">
        <v>1</v>
      </c>
      <c r="E437" s="53"/>
      <c r="F437" s="2">
        <v>421</v>
      </c>
      <c r="G437" s="3">
        <v>3.10020102100002E+16</v>
      </c>
      <c r="H437" s="4" t="s">
        <v>746</v>
      </c>
      <c r="I437" s="53"/>
      <c r="J437" s="1" t="s">
        <v>1310</v>
      </c>
      <c r="K437" s="54" t="s">
        <v>2259</v>
      </c>
      <c r="L437" s="1" t="s">
        <v>65</v>
      </c>
      <c r="M437" s="1" t="s">
        <v>66</v>
      </c>
      <c r="N437" s="1" t="s">
        <v>67</v>
      </c>
      <c r="O437" s="1" t="s">
        <v>68</v>
      </c>
      <c r="P437" s="1" t="s">
        <v>69</v>
      </c>
      <c r="Q437" s="2">
        <v>1</v>
      </c>
      <c r="R437" s="1" t="s">
        <v>70</v>
      </c>
      <c r="S437" s="53"/>
      <c r="T437" s="6">
        <v>42389</v>
      </c>
      <c r="U437" s="6">
        <v>42403</v>
      </c>
      <c r="V437" s="7" t="s">
        <v>1311</v>
      </c>
      <c r="W437" s="8">
        <v>42403</v>
      </c>
      <c r="X437" s="8">
        <v>42403</v>
      </c>
      <c r="Y437" s="8">
        <v>42553</v>
      </c>
      <c r="Z437" s="9">
        <v>7928733</v>
      </c>
      <c r="AA437" s="1" t="s">
        <v>51</v>
      </c>
      <c r="AB437" s="1" t="s">
        <v>52</v>
      </c>
      <c r="AC437" s="1" t="s">
        <v>72</v>
      </c>
      <c r="AD437" s="1">
        <v>5</v>
      </c>
      <c r="AE437" s="1" t="s">
        <v>54</v>
      </c>
      <c r="AF437" s="1" t="s">
        <v>773</v>
      </c>
      <c r="AG437" s="1" t="s">
        <v>1312</v>
      </c>
      <c r="AH437" s="1" t="s">
        <v>55</v>
      </c>
      <c r="AI437" s="1" t="s">
        <v>119</v>
      </c>
      <c r="AJ437" s="1" t="s">
        <v>120</v>
      </c>
      <c r="AK437" s="1" t="s">
        <v>76</v>
      </c>
      <c r="AL437" s="5">
        <v>187</v>
      </c>
      <c r="AM437" s="10">
        <v>42389</v>
      </c>
      <c r="AN437" s="9">
        <v>7928733</v>
      </c>
      <c r="AO437" s="2">
        <v>505</v>
      </c>
      <c r="AP437" s="8">
        <v>42403</v>
      </c>
      <c r="AQ437" s="1" t="s">
        <v>77</v>
      </c>
      <c r="AR437" s="1" t="s">
        <v>62</v>
      </c>
      <c r="AS437" s="1" t="s">
        <v>121</v>
      </c>
      <c r="AT437" s="1" t="s">
        <v>750</v>
      </c>
      <c r="AU437" s="53"/>
      <c r="AV437" s="1" t="s">
        <v>80</v>
      </c>
      <c r="AW437" s="1">
        <v>1</v>
      </c>
      <c r="AX437" s="9"/>
      <c r="AY437" s="53"/>
      <c r="AZ437" s="53"/>
      <c r="BA437" s="6"/>
      <c r="BB437" s="53"/>
      <c r="BC437" s="6"/>
      <c r="BD437" s="6"/>
      <c r="BE437" s="55"/>
      <c r="BF437" s="53"/>
      <c r="BG437" s="53"/>
      <c r="BH437" s="53"/>
      <c r="BI437" s="53"/>
      <c r="BJ437" s="53"/>
      <c r="BK437" s="53"/>
      <c r="BL437" s="53"/>
      <c r="BM437" s="53"/>
      <c r="BN437" s="53"/>
      <c r="BO437" s="53"/>
      <c r="BP437" s="53"/>
      <c r="BQ437" s="53"/>
      <c r="BR437" s="56">
        <f>SUM(Z437+AX437+BE437+BL437)</f>
        <v>7928733</v>
      </c>
      <c r="BS437" s="53"/>
      <c r="BT437" s="6"/>
      <c r="BU437" s="53"/>
      <c r="BV437" s="53"/>
      <c r="BW437" s="53"/>
      <c r="BX437" s="53"/>
      <c r="BY437" s="53"/>
      <c r="BZ437" s="53"/>
      <c r="CA437" s="53"/>
      <c r="CB437" s="53"/>
    </row>
    <row r="438" spans="1:80" ht="15" customHeight="1">
      <c r="A438" s="1">
        <v>230</v>
      </c>
      <c r="B438" s="1">
        <v>2016</v>
      </c>
      <c r="C438" s="1" t="s">
        <v>48</v>
      </c>
      <c r="D438" s="1">
        <v>1</v>
      </c>
      <c r="E438" s="53"/>
      <c r="F438" s="2">
        <v>422</v>
      </c>
      <c r="G438" s="11" t="s">
        <v>96</v>
      </c>
      <c r="H438" s="4" t="s">
        <v>97</v>
      </c>
      <c r="I438" s="53"/>
      <c r="J438" s="1" t="s">
        <v>1313</v>
      </c>
      <c r="K438" s="14" t="s">
        <v>2226</v>
      </c>
      <c r="L438" s="1" t="s">
        <v>65</v>
      </c>
      <c r="M438" s="1" t="s">
        <v>66</v>
      </c>
      <c r="N438" s="1" t="s">
        <v>67</v>
      </c>
      <c r="O438" s="1" t="s">
        <v>68</v>
      </c>
      <c r="P438" s="1" t="s">
        <v>69</v>
      </c>
      <c r="Q438" s="2">
        <v>1</v>
      </c>
      <c r="R438" s="1" t="s">
        <v>70</v>
      </c>
      <c r="S438" s="53"/>
      <c r="T438" s="6">
        <v>42391</v>
      </c>
      <c r="U438" s="6">
        <v>42403</v>
      </c>
      <c r="V438" s="12" t="s">
        <v>1133</v>
      </c>
      <c r="W438" s="8">
        <v>42403</v>
      </c>
      <c r="X438" s="8">
        <v>42403</v>
      </c>
      <c r="Y438" s="8">
        <v>42706</v>
      </c>
      <c r="Z438" s="9">
        <v>15857440</v>
      </c>
      <c r="AA438" s="1" t="s">
        <v>51</v>
      </c>
      <c r="AB438" s="1" t="s">
        <v>52</v>
      </c>
      <c r="AC438" s="1" t="s">
        <v>72</v>
      </c>
      <c r="AD438" s="1">
        <v>10</v>
      </c>
      <c r="AE438" s="1" t="s">
        <v>54</v>
      </c>
      <c r="AF438" s="1" t="s">
        <v>1073</v>
      </c>
      <c r="AG438" s="1" t="s">
        <v>1074</v>
      </c>
      <c r="AH438" s="1" t="s">
        <v>84</v>
      </c>
      <c r="AI438" s="1" t="s">
        <v>119</v>
      </c>
      <c r="AJ438" s="1" t="s">
        <v>1114</v>
      </c>
      <c r="AK438" s="1" t="s">
        <v>76</v>
      </c>
      <c r="AL438" s="5">
        <v>462</v>
      </c>
      <c r="AM438" s="10">
        <v>42391</v>
      </c>
      <c r="AN438" s="9">
        <v>15857440</v>
      </c>
      <c r="AO438" s="2">
        <v>497</v>
      </c>
      <c r="AP438" s="8">
        <v>42403</v>
      </c>
      <c r="AQ438" s="1" t="s">
        <v>77</v>
      </c>
      <c r="AR438" s="1" t="s">
        <v>57</v>
      </c>
      <c r="AS438" s="1" t="s">
        <v>78</v>
      </c>
      <c r="AT438" s="1" t="s">
        <v>79</v>
      </c>
      <c r="AU438" s="53"/>
      <c r="AV438" s="1" t="s">
        <v>80</v>
      </c>
      <c r="AW438" s="1">
        <v>1</v>
      </c>
      <c r="AX438" s="9">
        <v>687157</v>
      </c>
      <c r="AY438" s="53">
        <v>13</v>
      </c>
      <c r="AZ438" s="53">
        <v>9615</v>
      </c>
      <c r="BA438" s="6">
        <v>42702</v>
      </c>
      <c r="BB438" s="53">
        <v>4381</v>
      </c>
      <c r="BC438" s="6">
        <v>42692</v>
      </c>
      <c r="BD438" s="8">
        <v>42719</v>
      </c>
      <c r="BE438" s="55"/>
      <c r="BF438" s="53"/>
      <c r="BG438" s="53"/>
      <c r="BH438" s="53"/>
      <c r="BI438" s="53"/>
      <c r="BJ438" s="53"/>
      <c r="BK438" s="53"/>
      <c r="BL438" s="53"/>
      <c r="BM438" s="53"/>
      <c r="BN438" s="53"/>
      <c r="BO438" s="53"/>
      <c r="BP438" s="53"/>
      <c r="BQ438" s="53"/>
      <c r="BR438" s="56">
        <f>SUM(Z438+AX438+BE438+BL438)</f>
        <v>16544597</v>
      </c>
      <c r="BS438" s="53"/>
      <c r="BT438" s="6"/>
      <c r="BU438" s="53"/>
      <c r="BV438" s="53"/>
      <c r="BW438" s="53"/>
      <c r="BX438" s="53"/>
      <c r="BY438" s="53"/>
      <c r="BZ438" s="53"/>
      <c r="CA438" s="53"/>
      <c r="CB438" s="53"/>
    </row>
    <row r="439" spans="1:80" ht="15" customHeight="1">
      <c r="A439" s="1">
        <v>230</v>
      </c>
      <c r="B439" s="1">
        <v>2016</v>
      </c>
      <c r="C439" s="1" t="s">
        <v>48</v>
      </c>
      <c r="D439" s="1">
        <v>1</v>
      </c>
      <c r="E439" s="53"/>
      <c r="F439" s="2">
        <v>423</v>
      </c>
      <c r="G439" s="11" t="s">
        <v>593</v>
      </c>
      <c r="H439" s="4" t="s">
        <v>594</v>
      </c>
      <c r="I439" s="53"/>
      <c r="J439" s="1" t="s">
        <v>1314</v>
      </c>
      <c r="K439" s="54" t="s">
        <v>2236</v>
      </c>
      <c r="L439" s="1" t="s">
        <v>65</v>
      </c>
      <c r="M439" s="1" t="s">
        <v>66</v>
      </c>
      <c r="N439" s="1" t="s">
        <v>67</v>
      </c>
      <c r="O439" s="1" t="s">
        <v>596</v>
      </c>
      <c r="P439" s="1" t="s">
        <v>69</v>
      </c>
      <c r="Q439" s="2">
        <v>1</v>
      </c>
      <c r="R439" s="1" t="s">
        <v>70</v>
      </c>
      <c r="S439" s="53"/>
      <c r="T439" s="6">
        <v>42390</v>
      </c>
      <c r="U439" s="6">
        <v>42403</v>
      </c>
      <c r="V439" s="7" t="s">
        <v>1315</v>
      </c>
      <c r="W439" s="8">
        <v>42403</v>
      </c>
      <c r="X439" s="8">
        <v>42403</v>
      </c>
      <c r="Y439" s="8">
        <v>42737</v>
      </c>
      <c r="Z439" s="9">
        <v>22752015</v>
      </c>
      <c r="AA439" s="1" t="s">
        <v>51</v>
      </c>
      <c r="AB439" s="1" t="s">
        <v>52</v>
      </c>
      <c r="AC439" s="1" t="s">
        <v>72</v>
      </c>
      <c r="AD439" s="1">
        <v>11</v>
      </c>
      <c r="AE439" s="1" t="s">
        <v>54</v>
      </c>
      <c r="AF439" s="1" t="s">
        <v>598</v>
      </c>
      <c r="AG439" s="1" t="s">
        <v>599</v>
      </c>
      <c r="AH439" s="1" t="s">
        <v>56</v>
      </c>
      <c r="AI439" s="1" t="s">
        <v>74</v>
      </c>
      <c r="AJ439" s="1" t="s">
        <v>1316</v>
      </c>
      <c r="AK439" s="1" t="s">
        <v>76</v>
      </c>
      <c r="AL439" s="5">
        <v>315</v>
      </c>
      <c r="AM439" s="10">
        <v>42390</v>
      </c>
      <c r="AN439" s="9">
        <v>22752015</v>
      </c>
      <c r="AO439" s="2">
        <v>510</v>
      </c>
      <c r="AP439" s="8">
        <v>42403</v>
      </c>
      <c r="AQ439" s="1" t="s">
        <v>77</v>
      </c>
      <c r="AR439" s="1" t="s">
        <v>62</v>
      </c>
      <c r="AS439" s="1" t="s">
        <v>78</v>
      </c>
      <c r="AT439" s="1" t="s">
        <v>79</v>
      </c>
      <c r="AU439" s="53"/>
      <c r="AV439" s="1" t="s">
        <v>80</v>
      </c>
      <c r="AW439" s="1">
        <v>1</v>
      </c>
      <c r="AX439" s="9"/>
      <c r="AY439" s="53"/>
      <c r="AZ439" s="53"/>
      <c r="BA439" s="6"/>
      <c r="BB439" s="53"/>
      <c r="BC439" s="6"/>
      <c r="BD439" s="6"/>
      <c r="BE439" s="55"/>
      <c r="BF439" s="53"/>
      <c r="BG439" s="53"/>
      <c r="BH439" s="53"/>
      <c r="BI439" s="53"/>
      <c r="BJ439" s="53"/>
      <c r="BK439" s="53"/>
      <c r="BL439" s="53"/>
      <c r="BM439" s="53"/>
      <c r="BN439" s="53"/>
      <c r="BO439" s="53"/>
      <c r="BP439" s="53"/>
      <c r="BQ439" s="53"/>
      <c r="BR439" s="56">
        <f>SUM(Z439+AX439+BE439+BL439)</f>
        <v>22752015</v>
      </c>
      <c r="BS439" s="53"/>
      <c r="BT439" s="6"/>
      <c r="BU439" s="53"/>
      <c r="BV439" s="53"/>
      <c r="BW439" s="53"/>
      <c r="BX439" s="53"/>
      <c r="BY439" s="53"/>
      <c r="BZ439" s="53"/>
      <c r="CA439" s="53"/>
      <c r="CB439" s="53"/>
    </row>
    <row r="440" spans="1:80" ht="15" customHeight="1">
      <c r="A440" s="1">
        <v>230</v>
      </c>
      <c r="B440" s="1">
        <v>2016</v>
      </c>
      <c r="C440" s="1" t="s">
        <v>48</v>
      </c>
      <c r="D440" s="1">
        <v>1</v>
      </c>
      <c r="E440" s="53"/>
      <c r="F440" s="2">
        <v>424</v>
      </c>
      <c r="G440" s="11" t="s">
        <v>96</v>
      </c>
      <c r="H440" s="4" t="s">
        <v>97</v>
      </c>
      <c r="I440" s="53"/>
      <c r="J440" s="1" t="s">
        <v>1317</v>
      </c>
      <c r="K440" s="14" t="s">
        <v>2226</v>
      </c>
      <c r="L440" s="1" t="s">
        <v>65</v>
      </c>
      <c r="M440" s="1" t="s">
        <v>66</v>
      </c>
      <c r="N440" s="1" t="s">
        <v>67</v>
      </c>
      <c r="O440" s="1" t="s">
        <v>68</v>
      </c>
      <c r="P440" s="1" t="s">
        <v>69</v>
      </c>
      <c r="Q440" s="2">
        <v>1</v>
      </c>
      <c r="R440" s="1" t="s">
        <v>70</v>
      </c>
      <c r="S440" s="53"/>
      <c r="T440" s="6">
        <v>42391</v>
      </c>
      <c r="U440" s="6">
        <v>42403</v>
      </c>
      <c r="V440" s="12" t="s">
        <v>1113</v>
      </c>
      <c r="W440" s="8">
        <v>42403</v>
      </c>
      <c r="X440" s="8">
        <v>42403</v>
      </c>
      <c r="Y440" s="8">
        <v>42706</v>
      </c>
      <c r="Z440" s="9">
        <v>15857440</v>
      </c>
      <c r="AA440" s="1" t="s">
        <v>51</v>
      </c>
      <c r="AB440" s="1" t="s">
        <v>52</v>
      </c>
      <c r="AC440" s="1" t="s">
        <v>72</v>
      </c>
      <c r="AD440" s="1">
        <v>10</v>
      </c>
      <c r="AE440" s="1" t="s">
        <v>54</v>
      </c>
      <c r="AF440" s="1" t="s">
        <v>1073</v>
      </c>
      <c r="AG440" s="1" t="s">
        <v>1074</v>
      </c>
      <c r="AH440" s="1" t="s">
        <v>84</v>
      </c>
      <c r="AI440" s="1" t="s">
        <v>119</v>
      </c>
      <c r="AJ440" s="1" t="s">
        <v>1114</v>
      </c>
      <c r="AK440" s="1" t="s">
        <v>76</v>
      </c>
      <c r="AL440" s="5">
        <v>473</v>
      </c>
      <c r="AM440" s="10">
        <v>42391</v>
      </c>
      <c r="AN440" s="9">
        <v>15857440</v>
      </c>
      <c r="AO440" s="2">
        <v>499</v>
      </c>
      <c r="AP440" s="8">
        <v>42403</v>
      </c>
      <c r="AQ440" s="1" t="s">
        <v>77</v>
      </c>
      <c r="AR440" s="1" t="s">
        <v>57</v>
      </c>
      <c r="AS440" s="1" t="s">
        <v>78</v>
      </c>
      <c r="AT440" s="1" t="s">
        <v>79</v>
      </c>
      <c r="AU440" s="53"/>
      <c r="AV440" s="1" t="s">
        <v>80</v>
      </c>
      <c r="AW440" s="1">
        <v>1</v>
      </c>
      <c r="AX440" s="9"/>
      <c r="AY440" s="53"/>
      <c r="AZ440" s="53"/>
      <c r="BA440" s="6"/>
      <c r="BB440" s="53"/>
      <c r="BC440" s="6"/>
      <c r="BD440" s="6"/>
      <c r="BE440" s="55"/>
      <c r="BF440" s="53"/>
      <c r="BG440" s="53"/>
      <c r="BH440" s="53"/>
      <c r="BI440" s="53"/>
      <c r="BJ440" s="53"/>
      <c r="BK440" s="53"/>
      <c r="BL440" s="53"/>
      <c r="BM440" s="53"/>
      <c r="BN440" s="53"/>
      <c r="BO440" s="53"/>
      <c r="BP440" s="53"/>
      <c r="BQ440" s="53"/>
      <c r="BR440" s="56">
        <f>SUM(Z440+AX440+BE440+BL440)</f>
        <v>15857440</v>
      </c>
      <c r="BS440" s="53"/>
      <c r="BT440" s="6"/>
      <c r="BU440" s="53"/>
      <c r="BV440" s="53"/>
      <c r="BW440" s="53"/>
      <c r="BX440" s="53"/>
      <c r="BY440" s="53"/>
      <c r="BZ440" s="53"/>
      <c r="CA440" s="53"/>
      <c r="CB440" s="53"/>
    </row>
    <row r="441" spans="1:80" ht="15" customHeight="1">
      <c r="A441" s="1">
        <v>230</v>
      </c>
      <c r="B441" s="1">
        <v>2016</v>
      </c>
      <c r="C441" s="1" t="s">
        <v>48</v>
      </c>
      <c r="D441" s="1">
        <v>1</v>
      </c>
      <c r="E441" s="53"/>
      <c r="F441" s="2">
        <v>425</v>
      </c>
      <c r="G441" s="3">
        <v>3.10020102100001E+16</v>
      </c>
      <c r="H441" s="4" t="s">
        <v>707</v>
      </c>
      <c r="I441" s="53"/>
      <c r="J441" s="1" t="s">
        <v>1318</v>
      </c>
      <c r="K441" s="54" t="s">
        <v>2243</v>
      </c>
      <c r="L441" s="1" t="s">
        <v>65</v>
      </c>
      <c r="M441" s="1" t="s">
        <v>66</v>
      </c>
      <c r="N441" s="1" t="s">
        <v>67</v>
      </c>
      <c r="O441" s="1" t="s">
        <v>68</v>
      </c>
      <c r="P441" s="1" t="s">
        <v>69</v>
      </c>
      <c r="Q441" s="2">
        <v>1</v>
      </c>
      <c r="R441" s="1" t="s">
        <v>70</v>
      </c>
      <c r="S441" s="53"/>
      <c r="T441" s="6">
        <v>42403</v>
      </c>
      <c r="U441" s="6">
        <v>42403</v>
      </c>
      <c r="V441" s="7" t="s">
        <v>1319</v>
      </c>
      <c r="W441" s="8">
        <v>42403</v>
      </c>
      <c r="X441" s="8">
        <v>42403</v>
      </c>
      <c r="Y441" s="8">
        <v>42645</v>
      </c>
      <c r="Z441" s="9">
        <v>16546920</v>
      </c>
      <c r="AA441" s="1" t="s">
        <v>51</v>
      </c>
      <c r="AB441" s="1" t="s">
        <v>52</v>
      </c>
      <c r="AC441" s="1" t="s">
        <v>72</v>
      </c>
      <c r="AD441" s="1">
        <v>8</v>
      </c>
      <c r="AE441" s="1" t="s">
        <v>54</v>
      </c>
      <c r="AF441" s="1" t="s">
        <v>61</v>
      </c>
      <c r="AG441" s="1" t="s">
        <v>710</v>
      </c>
      <c r="AH441" s="1" t="s">
        <v>61</v>
      </c>
      <c r="AI441" s="1" t="s">
        <v>74</v>
      </c>
      <c r="AJ441" s="1" t="s">
        <v>1320</v>
      </c>
      <c r="AK441" s="1" t="s">
        <v>76</v>
      </c>
      <c r="AL441" s="5">
        <v>898</v>
      </c>
      <c r="AM441" s="10">
        <v>42403</v>
      </c>
      <c r="AN441" s="9">
        <v>16546920</v>
      </c>
      <c r="AO441" s="2">
        <v>498</v>
      </c>
      <c r="AP441" s="8">
        <v>42403</v>
      </c>
      <c r="AQ441" s="1" t="s">
        <v>77</v>
      </c>
      <c r="AR441" s="1" t="s">
        <v>57</v>
      </c>
      <c r="AS441" s="1" t="s">
        <v>78</v>
      </c>
      <c r="AT441" s="1" t="s">
        <v>79</v>
      </c>
      <c r="AU441" s="53"/>
      <c r="AV441" s="1" t="s">
        <v>80</v>
      </c>
      <c r="AW441" s="1">
        <v>1</v>
      </c>
      <c r="AX441" s="9">
        <v>6067204</v>
      </c>
      <c r="AY441" s="53">
        <v>88</v>
      </c>
      <c r="AZ441" s="53">
        <v>8290</v>
      </c>
      <c r="BA441" s="6">
        <v>42633</v>
      </c>
      <c r="BB441" s="53">
        <v>3011</v>
      </c>
      <c r="BC441" s="6">
        <v>42621</v>
      </c>
      <c r="BD441" s="8">
        <v>42734</v>
      </c>
      <c r="BE441" s="55"/>
      <c r="BF441" s="53"/>
      <c r="BG441" s="53"/>
      <c r="BH441" s="53"/>
      <c r="BI441" s="53"/>
      <c r="BJ441" s="53"/>
      <c r="BK441" s="53"/>
      <c r="BL441" s="53"/>
      <c r="BM441" s="53"/>
      <c r="BN441" s="53"/>
      <c r="BO441" s="53"/>
      <c r="BP441" s="53"/>
      <c r="BQ441" s="53"/>
      <c r="BR441" s="56">
        <f>SUM(Z441+AX441+BE441+BL441)</f>
        <v>22614124</v>
      </c>
      <c r="BS441" s="53"/>
      <c r="BT441" s="6"/>
      <c r="BU441" s="53"/>
      <c r="BV441" s="53"/>
      <c r="BW441" s="53"/>
      <c r="BX441" s="53"/>
      <c r="BY441" s="53"/>
      <c r="BZ441" s="53"/>
      <c r="CA441" s="53"/>
      <c r="CB441" s="53"/>
    </row>
    <row r="442" spans="1:80" ht="15" customHeight="1">
      <c r="A442" s="1">
        <v>230</v>
      </c>
      <c r="B442" s="1">
        <v>2016</v>
      </c>
      <c r="C442" s="1" t="s">
        <v>48</v>
      </c>
      <c r="D442" s="1">
        <v>1</v>
      </c>
      <c r="E442" s="53"/>
      <c r="F442" s="2">
        <v>426</v>
      </c>
      <c r="G442" s="3">
        <v>3.10020102100003E+16</v>
      </c>
      <c r="H442" s="4" t="s">
        <v>485</v>
      </c>
      <c r="I442" s="53"/>
      <c r="J442" s="1" t="s">
        <v>1321</v>
      </c>
      <c r="K442" s="54" t="s">
        <v>2229</v>
      </c>
      <c r="L442" s="1" t="s">
        <v>65</v>
      </c>
      <c r="M442" s="1" t="s">
        <v>66</v>
      </c>
      <c r="N442" s="1" t="s">
        <v>67</v>
      </c>
      <c r="O442" s="1" t="s">
        <v>68</v>
      </c>
      <c r="P442" s="1" t="s">
        <v>69</v>
      </c>
      <c r="Q442" s="2">
        <v>1</v>
      </c>
      <c r="R442" s="1" t="s">
        <v>70</v>
      </c>
      <c r="S442" s="53"/>
      <c r="T442" s="6">
        <v>42394</v>
      </c>
      <c r="U442" s="6">
        <v>42403</v>
      </c>
      <c r="V442" s="7" t="s">
        <v>1322</v>
      </c>
      <c r="W442" s="8">
        <v>42403</v>
      </c>
      <c r="X442" s="8">
        <v>42403</v>
      </c>
      <c r="Y442" s="8">
        <v>42706</v>
      </c>
      <c r="Z442" s="9">
        <v>15857470</v>
      </c>
      <c r="AA442" s="1" t="s">
        <v>51</v>
      </c>
      <c r="AB442" s="1" t="s">
        <v>52</v>
      </c>
      <c r="AC442" s="1" t="s">
        <v>72</v>
      </c>
      <c r="AD442" s="1">
        <v>10</v>
      </c>
      <c r="AE442" s="1" t="s">
        <v>54</v>
      </c>
      <c r="AF442" s="1" t="s">
        <v>1174</v>
      </c>
      <c r="AG442" s="1" t="s">
        <v>1175</v>
      </c>
      <c r="AH442" s="1" t="s">
        <v>488</v>
      </c>
      <c r="AI442" s="1" t="s">
        <v>119</v>
      </c>
      <c r="AJ442" s="1" t="s">
        <v>76</v>
      </c>
      <c r="AK442" s="1" t="s">
        <v>76</v>
      </c>
      <c r="AL442" s="5">
        <v>545</v>
      </c>
      <c r="AM442" s="10">
        <v>42394</v>
      </c>
      <c r="AN442" s="9">
        <v>15857470</v>
      </c>
      <c r="AO442" s="2">
        <v>500</v>
      </c>
      <c r="AP442" s="8">
        <v>42403</v>
      </c>
      <c r="AQ442" s="1" t="s">
        <v>77</v>
      </c>
      <c r="AR442" s="1" t="s">
        <v>62</v>
      </c>
      <c r="AS442" s="1" t="s">
        <v>491</v>
      </c>
      <c r="AT442" s="1" t="s">
        <v>492</v>
      </c>
      <c r="AU442" s="53"/>
      <c r="AV442" s="1" t="s">
        <v>80</v>
      </c>
      <c r="AW442" s="1">
        <v>1</v>
      </c>
      <c r="AX442" s="9">
        <v>951448</v>
      </c>
      <c r="AY442" s="53">
        <v>18</v>
      </c>
      <c r="AZ442" s="53">
        <v>7862</v>
      </c>
      <c r="BA442" s="6">
        <v>42613</v>
      </c>
      <c r="BB442" s="53">
        <v>2534</v>
      </c>
      <c r="BC442" s="6">
        <v>42593</v>
      </c>
      <c r="BD442" s="8">
        <v>42724</v>
      </c>
      <c r="BE442" s="55"/>
      <c r="BF442" s="53"/>
      <c r="BG442" s="53"/>
      <c r="BH442" s="53"/>
      <c r="BI442" s="53"/>
      <c r="BJ442" s="53"/>
      <c r="BK442" s="53"/>
      <c r="BL442" s="53"/>
      <c r="BM442" s="53"/>
      <c r="BN442" s="53"/>
      <c r="BO442" s="53"/>
      <c r="BP442" s="53"/>
      <c r="BQ442" s="53"/>
      <c r="BR442" s="56">
        <f>SUM(Z442+AX442+BE442+BL442)</f>
        <v>16808918</v>
      </c>
      <c r="BS442" s="53"/>
      <c r="BT442" s="6"/>
      <c r="BU442" s="53"/>
      <c r="BV442" s="53"/>
      <c r="BW442" s="53"/>
      <c r="BX442" s="53"/>
      <c r="BY442" s="53"/>
      <c r="BZ442" s="53"/>
      <c r="CA442" s="53"/>
      <c r="CB442" s="53"/>
    </row>
    <row r="443" spans="1:80" ht="15" customHeight="1">
      <c r="A443" s="1">
        <v>230</v>
      </c>
      <c r="B443" s="1">
        <v>2016</v>
      </c>
      <c r="C443" s="1" t="s">
        <v>48</v>
      </c>
      <c r="D443" s="1">
        <v>1</v>
      </c>
      <c r="E443" s="53"/>
      <c r="F443" s="2">
        <v>427</v>
      </c>
      <c r="G443" s="11" t="s">
        <v>96</v>
      </c>
      <c r="H443" s="4" t="s">
        <v>97</v>
      </c>
      <c r="I443" s="53"/>
      <c r="J443" s="1" t="s">
        <v>1323</v>
      </c>
      <c r="K443" s="14" t="s">
        <v>2226</v>
      </c>
      <c r="L443" s="1" t="s">
        <v>65</v>
      </c>
      <c r="M443" s="1" t="s">
        <v>66</v>
      </c>
      <c r="N443" s="1" t="s">
        <v>67</v>
      </c>
      <c r="O443" s="1" t="s">
        <v>68</v>
      </c>
      <c r="P443" s="1" t="s">
        <v>69</v>
      </c>
      <c r="Q443" s="2">
        <v>1</v>
      </c>
      <c r="R443" s="1" t="s">
        <v>70</v>
      </c>
      <c r="S443" s="53"/>
      <c r="T443" s="6">
        <v>42394</v>
      </c>
      <c r="U443" s="6">
        <v>42404</v>
      </c>
      <c r="V443" s="12" t="s">
        <v>1324</v>
      </c>
      <c r="W443" s="8">
        <v>42404</v>
      </c>
      <c r="X443" s="8">
        <v>42404</v>
      </c>
      <c r="Y443" s="8">
        <v>42677</v>
      </c>
      <c r="Z443" s="9">
        <v>18615258</v>
      </c>
      <c r="AA443" s="1" t="s">
        <v>51</v>
      </c>
      <c r="AB443" s="1" t="s">
        <v>52</v>
      </c>
      <c r="AC443" s="1" t="s">
        <v>72</v>
      </c>
      <c r="AD443" s="1">
        <v>9</v>
      </c>
      <c r="AE443" s="1" t="s">
        <v>54</v>
      </c>
      <c r="AF443" s="1" t="s">
        <v>1073</v>
      </c>
      <c r="AG443" s="1" t="s">
        <v>1074</v>
      </c>
      <c r="AH443" s="1" t="s">
        <v>84</v>
      </c>
      <c r="AI443" s="1" t="s">
        <v>74</v>
      </c>
      <c r="AJ443" s="1" t="s">
        <v>221</v>
      </c>
      <c r="AK443" s="1" t="s">
        <v>1325</v>
      </c>
      <c r="AL443" s="5">
        <v>600</v>
      </c>
      <c r="AM443" s="10">
        <v>42394</v>
      </c>
      <c r="AN443" s="9">
        <v>18615258</v>
      </c>
      <c r="AO443" s="2">
        <v>513</v>
      </c>
      <c r="AP443" s="8">
        <v>42404</v>
      </c>
      <c r="AQ443" s="1" t="s">
        <v>77</v>
      </c>
      <c r="AR443" s="1" t="s">
        <v>62</v>
      </c>
      <c r="AS443" s="1" t="s">
        <v>78</v>
      </c>
      <c r="AT443" s="1" t="s">
        <v>79</v>
      </c>
      <c r="AU443" s="53"/>
      <c r="AV443" s="1" t="s">
        <v>80</v>
      </c>
      <c r="AW443" s="1">
        <v>1</v>
      </c>
      <c r="AX443" s="9">
        <v>1861529</v>
      </c>
      <c r="AY443" s="53">
        <v>27</v>
      </c>
      <c r="AZ443" s="53">
        <v>9122</v>
      </c>
      <c r="BA443" s="6">
        <v>42675</v>
      </c>
      <c r="BB443" s="53">
        <v>3725</v>
      </c>
      <c r="BC443" s="6">
        <v>42664</v>
      </c>
      <c r="BD443" s="8">
        <v>42704</v>
      </c>
      <c r="BE443" s="55"/>
      <c r="BF443" s="53"/>
      <c r="BG443" s="53"/>
      <c r="BH443" s="53"/>
      <c r="BI443" s="53"/>
      <c r="BJ443" s="53"/>
      <c r="BK443" s="53"/>
      <c r="BL443" s="53"/>
      <c r="BM443" s="53"/>
      <c r="BN443" s="53"/>
      <c r="BO443" s="53"/>
      <c r="BP443" s="53"/>
      <c r="BQ443" s="53"/>
      <c r="BR443" s="56">
        <f>SUM(Z443+AX443+BE443+BL443)</f>
        <v>20476787</v>
      </c>
      <c r="BS443" s="53"/>
      <c r="BT443" s="6"/>
      <c r="BU443" s="53"/>
      <c r="BV443" s="53"/>
      <c r="BW443" s="53"/>
      <c r="BX443" s="53"/>
      <c r="BY443" s="53"/>
      <c r="BZ443" s="53"/>
      <c r="CA443" s="53"/>
      <c r="CB443" s="53"/>
    </row>
    <row r="444" spans="1:80" ht="15" customHeight="1">
      <c r="A444" s="1">
        <v>230</v>
      </c>
      <c r="B444" s="1">
        <v>2016</v>
      </c>
      <c r="C444" s="1" t="s">
        <v>48</v>
      </c>
      <c r="D444" s="1">
        <v>1</v>
      </c>
      <c r="E444" s="53"/>
      <c r="F444" s="2">
        <v>428</v>
      </c>
      <c r="G444" s="11" t="s">
        <v>96</v>
      </c>
      <c r="H444" s="4" t="s">
        <v>97</v>
      </c>
      <c r="I444" s="53"/>
      <c r="J444" s="1" t="s">
        <v>1326</v>
      </c>
      <c r="K444" s="14" t="s">
        <v>2226</v>
      </c>
      <c r="L444" s="1" t="s">
        <v>65</v>
      </c>
      <c r="M444" s="1" t="s">
        <v>66</v>
      </c>
      <c r="N444" s="1" t="s">
        <v>67</v>
      </c>
      <c r="O444" s="1" t="s">
        <v>68</v>
      </c>
      <c r="P444" s="1" t="s">
        <v>69</v>
      </c>
      <c r="Q444" s="2">
        <v>1</v>
      </c>
      <c r="R444" s="1" t="s">
        <v>70</v>
      </c>
      <c r="S444" s="53"/>
      <c r="T444" s="6">
        <v>42394</v>
      </c>
      <c r="U444" s="6">
        <v>42404</v>
      </c>
      <c r="V444" s="12" t="s">
        <v>1327</v>
      </c>
      <c r="W444" s="8">
        <v>42404</v>
      </c>
      <c r="X444" s="8">
        <v>42404</v>
      </c>
      <c r="Y444" s="8">
        <v>42707</v>
      </c>
      <c r="Z444" s="9">
        <v>31714880</v>
      </c>
      <c r="AA444" s="1" t="s">
        <v>51</v>
      </c>
      <c r="AB444" s="1" t="s">
        <v>52</v>
      </c>
      <c r="AC444" s="1" t="s">
        <v>72</v>
      </c>
      <c r="AD444" s="1">
        <v>10</v>
      </c>
      <c r="AE444" s="1" t="s">
        <v>54</v>
      </c>
      <c r="AF444" s="1" t="s">
        <v>1073</v>
      </c>
      <c r="AG444" s="1" t="s">
        <v>1074</v>
      </c>
      <c r="AH444" s="1" t="s">
        <v>84</v>
      </c>
      <c r="AI444" s="1" t="s">
        <v>85</v>
      </c>
      <c r="AJ444" s="1" t="s">
        <v>1228</v>
      </c>
      <c r="AK444" s="1" t="s">
        <v>76</v>
      </c>
      <c r="AL444" s="5">
        <v>631</v>
      </c>
      <c r="AM444" s="10">
        <v>42394</v>
      </c>
      <c r="AN444" s="9">
        <v>31714880</v>
      </c>
      <c r="AO444" s="2">
        <v>512</v>
      </c>
      <c r="AP444" s="8">
        <v>42404</v>
      </c>
      <c r="AQ444" s="1" t="s">
        <v>77</v>
      </c>
      <c r="AR444" s="1" t="s">
        <v>57</v>
      </c>
      <c r="AS444" s="1" t="s">
        <v>78</v>
      </c>
      <c r="AT444" s="1" t="s">
        <v>79</v>
      </c>
      <c r="AU444" s="53"/>
      <c r="AV444" s="1" t="s">
        <v>80</v>
      </c>
      <c r="AW444" s="1">
        <v>1</v>
      </c>
      <c r="AX444" s="9"/>
      <c r="AY444" s="53"/>
      <c r="AZ444" s="53"/>
      <c r="BA444" s="6"/>
      <c r="BB444" s="53"/>
      <c r="BC444" s="6"/>
      <c r="BD444" s="6"/>
      <c r="BE444" s="55"/>
      <c r="BF444" s="53"/>
      <c r="BG444" s="53"/>
      <c r="BH444" s="53"/>
      <c r="BI444" s="53"/>
      <c r="BJ444" s="53"/>
      <c r="BK444" s="53"/>
      <c r="BL444" s="53"/>
      <c r="BM444" s="53"/>
      <c r="BN444" s="53"/>
      <c r="BO444" s="53"/>
      <c r="BP444" s="53"/>
      <c r="BQ444" s="53"/>
      <c r="BR444" s="56">
        <f>SUM(Z444+AX444+BE444+BL444)</f>
        <v>31714880</v>
      </c>
      <c r="BS444" s="53"/>
      <c r="BT444" s="6"/>
      <c r="BU444" s="53"/>
      <c r="BV444" s="53"/>
      <c r="BW444" s="53"/>
      <c r="BX444" s="53"/>
      <c r="BY444" s="53"/>
      <c r="BZ444" s="53"/>
      <c r="CA444" s="53"/>
      <c r="CB444" s="53"/>
    </row>
    <row r="445" spans="1:80" ht="15" customHeight="1">
      <c r="A445" s="1">
        <v>230</v>
      </c>
      <c r="B445" s="1">
        <v>2016</v>
      </c>
      <c r="C445" s="1" t="s">
        <v>48</v>
      </c>
      <c r="D445" s="1">
        <v>1</v>
      </c>
      <c r="E445" s="53"/>
      <c r="F445" s="2">
        <v>429</v>
      </c>
      <c r="G445" s="3">
        <v>3.100101021E+16</v>
      </c>
      <c r="H445" s="4" t="s">
        <v>63</v>
      </c>
      <c r="I445" s="53"/>
      <c r="J445" s="1" t="s">
        <v>1328</v>
      </c>
      <c r="K445" s="54" t="s">
        <v>2283</v>
      </c>
      <c r="L445" s="1" t="s">
        <v>65</v>
      </c>
      <c r="M445" s="1" t="s">
        <v>66</v>
      </c>
      <c r="N445" s="1" t="s">
        <v>67</v>
      </c>
      <c r="O445" s="1" t="s">
        <v>68</v>
      </c>
      <c r="P445" s="1" t="s">
        <v>69</v>
      </c>
      <c r="Q445" s="2">
        <v>1</v>
      </c>
      <c r="R445" s="1" t="s">
        <v>70</v>
      </c>
      <c r="S445" s="53"/>
      <c r="T445" s="6">
        <v>42398</v>
      </c>
      <c r="U445" s="6">
        <v>42404</v>
      </c>
      <c r="V445" s="7" t="s">
        <v>1329</v>
      </c>
      <c r="W445" s="8">
        <v>42404</v>
      </c>
      <c r="X445" s="8">
        <v>42405</v>
      </c>
      <c r="Y445" s="8">
        <v>42617</v>
      </c>
      <c r="Z445" s="9">
        <v>37100000</v>
      </c>
      <c r="AA445" s="1" t="s">
        <v>51</v>
      </c>
      <c r="AB445" s="1" t="s">
        <v>52</v>
      </c>
      <c r="AC445" s="1" t="s">
        <v>72</v>
      </c>
      <c r="AD445" s="1">
        <v>7</v>
      </c>
      <c r="AE445" s="1" t="s">
        <v>54</v>
      </c>
      <c r="AF445" s="1" t="s">
        <v>56</v>
      </c>
      <c r="AG445" s="1" t="s">
        <v>73</v>
      </c>
      <c r="AH445" s="1" t="s">
        <v>56</v>
      </c>
      <c r="AI445" s="1" t="s">
        <v>112</v>
      </c>
      <c r="AJ445" s="1" t="s">
        <v>149</v>
      </c>
      <c r="AK445" s="1" t="s">
        <v>1330</v>
      </c>
      <c r="AL445" s="5">
        <v>849</v>
      </c>
      <c r="AM445" s="10">
        <v>42398</v>
      </c>
      <c r="AN445" s="9">
        <v>37100000</v>
      </c>
      <c r="AO445" s="2">
        <v>514</v>
      </c>
      <c r="AP445" s="8">
        <v>42404</v>
      </c>
      <c r="AQ445" s="1" t="s">
        <v>77</v>
      </c>
      <c r="AR445" s="1" t="s">
        <v>57</v>
      </c>
      <c r="AS445" s="1" t="s">
        <v>78</v>
      </c>
      <c r="AT445" s="1" t="s">
        <v>79</v>
      </c>
      <c r="AU445" s="53"/>
      <c r="AV445" s="1" t="s">
        <v>80</v>
      </c>
      <c r="AW445" s="1">
        <v>1</v>
      </c>
      <c r="AX445" s="9">
        <v>18550000</v>
      </c>
      <c r="AY445" s="53">
        <v>105</v>
      </c>
      <c r="AZ445" s="53">
        <v>7966</v>
      </c>
      <c r="BA445" s="6">
        <v>42615</v>
      </c>
      <c r="BB445" s="53">
        <v>2890</v>
      </c>
      <c r="BC445" s="6">
        <v>42614</v>
      </c>
      <c r="BD445" s="6">
        <v>42723</v>
      </c>
      <c r="BE445" s="55"/>
      <c r="BF445" s="53"/>
      <c r="BG445" s="53"/>
      <c r="BH445" s="53"/>
      <c r="BI445" s="53"/>
      <c r="BJ445" s="53"/>
      <c r="BK445" s="53"/>
      <c r="BL445" s="53"/>
      <c r="BM445" s="53"/>
      <c r="BN445" s="53"/>
      <c r="BO445" s="53"/>
      <c r="BP445" s="53"/>
      <c r="BQ445" s="53"/>
      <c r="BR445" s="56">
        <f>SUM(Z445+AX200+BE445+BL445)</f>
        <v>45134449</v>
      </c>
      <c r="BS445" s="53"/>
      <c r="BT445" s="6"/>
      <c r="BU445" s="53"/>
      <c r="BV445" s="53"/>
      <c r="BW445" s="53"/>
      <c r="BX445" s="53"/>
      <c r="BY445" s="53"/>
      <c r="BZ445" s="53"/>
      <c r="CA445" s="53"/>
      <c r="CB445" s="53"/>
    </row>
    <row r="446" spans="1:80" ht="15" customHeight="1">
      <c r="A446" s="1">
        <v>230</v>
      </c>
      <c r="B446" s="1">
        <v>2016</v>
      </c>
      <c r="C446" s="1" t="s">
        <v>48</v>
      </c>
      <c r="D446" s="1">
        <v>1</v>
      </c>
      <c r="E446" s="53"/>
      <c r="F446" s="2">
        <v>430</v>
      </c>
      <c r="G446" s="11" t="s">
        <v>96</v>
      </c>
      <c r="H446" s="4" t="s">
        <v>97</v>
      </c>
      <c r="I446" s="53"/>
      <c r="J446" s="1" t="s">
        <v>1331</v>
      </c>
      <c r="K446" s="14" t="s">
        <v>2226</v>
      </c>
      <c r="L446" s="1" t="s">
        <v>65</v>
      </c>
      <c r="M446" s="1" t="s">
        <v>66</v>
      </c>
      <c r="N446" s="1" t="s">
        <v>67</v>
      </c>
      <c r="O446" s="1" t="s">
        <v>68</v>
      </c>
      <c r="P446" s="1" t="s">
        <v>69</v>
      </c>
      <c r="Q446" s="2">
        <v>1</v>
      </c>
      <c r="R446" s="1" t="s">
        <v>70</v>
      </c>
      <c r="S446" s="53"/>
      <c r="T446" s="6">
        <v>42394</v>
      </c>
      <c r="U446" s="6">
        <v>42404</v>
      </c>
      <c r="V446" s="12" t="s">
        <v>1332</v>
      </c>
      <c r="W446" s="8">
        <v>42404</v>
      </c>
      <c r="X446" s="8">
        <v>42404</v>
      </c>
      <c r="Y446" s="8">
        <v>42707</v>
      </c>
      <c r="Z446" s="9">
        <v>31714880</v>
      </c>
      <c r="AA446" s="1" t="s">
        <v>51</v>
      </c>
      <c r="AB446" s="1" t="s">
        <v>52</v>
      </c>
      <c r="AC446" s="1" t="s">
        <v>72</v>
      </c>
      <c r="AD446" s="1">
        <v>10</v>
      </c>
      <c r="AE446" s="1" t="s">
        <v>54</v>
      </c>
      <c r="AF446" s="1" t="s">
        <v>1073</v>
      </c>
      <c r="AG446" s="1" t="s">
        <v>1074</v>
      </c>
      <c r="AH446" s="1" t="s">
        <v>84</v>
      </c>
      <c r="AI446" s="1" t="s">
        <v>85</v>
      </c>
      <c r="AJ446" s="1" t="s">
        <v>1267</v>
      </c>
      <c r="AK446" s="1" t="s">
        <v>1333</v>
      </c>
      <c r="AL446" s="5">
        <v>620</v>
      </c>
      <c r="AM446" s="10">
        <v>42394</v>
      </c>
      <c r="AN446" s="9">
        <v>31714880</v>
      </c>
      <c r="AO446" s="2">
        <v>511</v>
      </c>
      <c r="AP446" s="8">
        <v>42404</v>
      </c>
      <c r="AQ446" s="1" t="s">
        <v>77</v>
      </c>
      <c r="AR446" s="1" t="s">
        <v>57</v>
      </c>
      <c r="AS446" s="1" t="s">
        <v>78</v>
      </c>
      <c r="AT446" s="1" t="s">
        <v>79</v>
      </c>
      <c r="AU446" s="53"/>
      <c r="AV446" s="1" t="s">
        <v>80</v>
      </c>
      <c r="AW446" s="1">
        <v>1</v>
      </c>
      <c r="AX446" s="9">
        <v>634299</v>
      </c>
      <c r="AY446" s="53">
        <v>6</v>
      </c>
      <c r="AZ446" s="53">
        <v>9585</v>
      </c>
      <c r="BA446" s="6">
        <v>42702</v>
      </c>
      <c r="BB446" s="53">
        <v>4376</v>
      </c>
      <c r="BC446" s="6">
        <v>42692</v>
      </c>
      <c r="BD446" s="8">
        <v>42707</v>
      </c>
      <c r="BE446" s="55"/>
      <c r="BF446" s="53"/>
      <c r="BG446" s="53"/>
      <c r="BH446" s="53"/>
      <c r="BI446" s="53"/>
      <c r="BJ446" s="53"/>
      <c r="BK446" s="53"/>
      <c r="BL446" s="53"/>
      <c r="BM446" s="53"/>
      <c r="BN446" s="53"/>
      <c r="BO446" s="53"/>
      <c r="BP446" s="53"/>
      <c r="BQ446" s="53"/>
      <c r="BR446" s="56">
        <f>SUM(Z446+AX446+BE446+BL446)</f>
        <v>32349179</v>
      </c>
      <c r="BS446" s="53"/>
      <c r="BT446" s="6"/>
      <c r="BU446" s="53"/>
      <c r="BV446" s="53"/>
      <c r="BW446" s="53"/>
      <c r="BX446" s="53"/>
      <c r="BY446" s="53"/>
      <c r="BZ446" s="53"/>
      <c r="CA446" s="53"/>
      <c r="CB446" s="53"/>
    </row>
    <row r="447" spans="1:80" ht="15" customHeight="1">
      <c r="A447" s="1">
        <v>230</v>
      </c>
      <c r="B447" s="1">
        <v>2016</v>
      </c>
      <c r="C447" s="1" t="s">
        <v>48</v>
      </c>
      <c r="D447" s="1">
        <v>1</v>
      </c>
      <c r="E447" s="53"/>
      <c r="F447" s="2">
        <v>431</v>
      </c>
      <c r="G447" s="3">
        <v>3.10020102100005E+16</v>
      </c>
      <c r="H447" s="4" t="s">
        <v>403</v>
      </c>
      <c r="I447" s="53"/>
      <c r="J447" s="1" t="s">
        <v>1334</v>
      </c>
      <c r="K447" s="54" t="s">
        <v>2241</v>
      </c>
      <c r="L447" s="1" t="s">
        <v>65</v>
      </c>
      <c r="M447" s="1" t="s">
        <v>66</v>
      </c>
      <c r="N447" s="1" t="s">
        <v>67</v>
      </c>
      <c r="O447" s="1" t="s">
        <v>68</v>
      </c>
      <c r="P447" s="1" t="s">
        <v>69</v>
      </c>
      <c r="Q447" s="2">
        <v>1</v>
      </c>
      <c r="R447" s="1" t="s">
        <v>70</v>
      </c>
      <c r="S447" s="53"/>
      <c r="T447" s="6">
        <v>42391</v>
      </c>
      <c r="U447" s="6">
        <v>42404</v>
      </c>
      <c r="V447" s="7" t="s">
        <v>1335</v>
      </c>
      <c r="W447" s="8">
        <v>42404</v>
      </c>
      <c r="X447" s="8">
        <v>42404</v>
      </c>
      <c r="Y447" s="8">
        <v>42722</v>
      </c>
      <c r="Z447" s="9">
        <v>33300677</v>
      </c>
      <c r="AA447" s="1" t="s">
        <v>51</v>
      </c>
      <c r="AB447" s="1" t="s">
        <v>52</v>
      </c>
      <c r="AC447" s="1" t="s">
        <v>132</v>
      </c>
      <c r="AD447" s="1">
        <v>315</v>
      </c>
      <c r="AE447" s="1" t="s">
        <v>54</v>
      </c>
      <c r="AF447" s="1" t="s">
        <v>117</v>
      </c>
      <c r="AG447" s="1" t="s">
        <v>118</v>
      </c>
      <c r="AH447" s="1" t="s">
        <v>117</v>
      </c>
      <c r="AI447" s="1" t="s">
        <v>85</v>
      </c>
      <c r="AJ447" s="1" t="s">
        <v>1336</v>
      </c>
      <c r="AK447" s="1" t="s">
        <v>865</v>
      </c>
      <c r="AL447" s="5">
        <v>427</v>
      </c>
      <c r="AM447" s="10">
        <v>42391</v>
      </c>
      <c r="AN447" s="9">
        <v>33300677</v>
      </c>
      <c r="AO447" s="2">
        <v>523</v>
      </c>
      <c r="AP447" s="8">
        <v>42404</v>
      </c>
      <c r="AQ447" s="1" t="s">
        <v>77</v>
      </c>
      <c r="AR447" s="1" t="s">
        <v>62</v>
      </c>
      <c r="AS447" s="1" t="s">
        <v>121</v>
      </c>
      <c r="AT447" s="1" t="s">
        <v>122</v>
      </c>
      <c r="AU447" s="53"/>
      <c r="AV447" s="1" t="s">
        <v>80</v>
      </c>
      <c r="AW447" s="1">
        <v>1</v>
      </c>
      <c r="AX447" s="9"/>
      <c r="AY447" s="53"/>
      <c r="AZ447" s="53"/>
      <c r="BA447" s="6"/>
      <c r="BB447" s="53"/>
      <c r="BC447" s="6"/>
      <c r="BD447" s="6"/>
      <c r="BE447" s="55"/>
      <c r="BF447" s="53"/>
      <c r="BG447" s="53"/>
      <c r="BH447" s="53"/>
      <c r="BI447" s="53"/>
      <c r="BJ447" s="53"/>
      <c r="BK447" s="53"/>
      <c r="BL447" s="53"/>
      <c r="BM447" s="53"/>
      <c r="BN447" s="53"/>
      <c r="BO447" s="53"/>
      <c r="BP447" s="53"/>
      <c r="BQ447" s="53"/>
      <c r="BR447" s="56">
        <f>SUM(Z447+AX447+BE447+BL447)</f>
        <v>33300677</v>
      </c>
      <c r="BS447" s="53"/>
      <c r="BT447" s="6"/>
      <c r="BU447" s="53"/>
      <c r="BV447" s="53"/>
      <c r="BW447" s="53"/>
      <c r="BX447" s="53"/>
      <c r="BY447" s="53"/>
      <c r="BZ447" s="53"/>
      <c r="CA447" s="53"/>
      <c r="CB447" s="53"/>
    </row>
    <row r="448" spans="1:80" ht="15" customHeight="1">
      <c r="A448" s="1">
        <v>230</v>
      </c>
      <c r="B448" s="1">
        <v>2016</v>
      </c>
      <c r="C448" s="1" t="s">
        <v>48</v>
      </c>
      <c r="D448" s="1">
        <v>1</v>
      </c>
      <c r="E448" s="53"/>
      <c r="F448" s="2">
        <v>432</v>
      </c>
      <c r="G448" s="11" t="s">
        <v>96</v>
      </c>
      <c r="H448" s="4" t="s">
        <v>97</v>
      </c>
      <c r="I448" s="53"/>
      <c r="J448" s="1" t="s">
        <v>1337</v>
      </c>
      <c r="K448" s="14" t="s">
        <v>2226</v>
      </c>
      <c r="L448" s="1" t="s">
        <v>65</v>
      </c>
      <c r="M448" s="1" t="s">
        <v>66</v>
      </c>
      <c r="N448" s="1" t="s">
        <v>67</v>
      </c>
      <c r="O448" s="1" t="s">
        <v>68</v>
      </c>
      <c r="P448" s="1" t="s">
        <v>69</v>
      </c>
      <c r="Q448" s="2">
        <v>1</v>
      </c>
      <c r="R448" s="1" t="s">
        <v>70</v>
      </c>
      <c r="S448" s="53"/>
      <c r="T448" s="6">
        <v>42394</v>
      </c>
      <c r="U448" s="6">
        <v>42404</v>
      </c>
      <c r="V448" s="12" t="s">
        <v>1338</v>
      </c>
      <c r="W448" s="8">
        <v>42404</v>
      </c>
      <c r="X448" s="8">
        <v>42404</v>
      </c>
      <c r="Y448" s="8">
        <v>42707</v>
      </c>
      <c r="Z448" s="9">
        <v>31714880</v>
      </c>
      <c r="AA448" s="1" t="s">
        <v>51</v>
      </c>
      <c r="AB448" s="1" t="s">
        <v>52</v>
      </c>
      <c r="AC448" s="1" t="s">
        <v>72</v>
      </c>
      <c r="AD448" s="1">
        <v>10</v>
      </c>
      <c r="AE448" s="1" t="s">
        <v>54</v>
      </c>
      <c r="AF448" s="1" t="s">
        <v>1073</v>
      </c>
      <c r="AG448" s="1" t="s">
        <v>1074</v>
      </c>
      <c r="AH448" s="1" t="s">
        <v>84</v>
      </c>
      <c r="AI448" s="1" t="s">
        <v>85</v>
      </c>
      <c r="AJ448" s="1" t="s">
        <v>623</v>
      </c>
      <c r="AK448" s="1" t="s">
        <v>76</v>
      </c>
      <c r="AL448" s="5">
        <v>638</v>
      </c>
      <c r="AM448" s="10">
        <v>42394</v>
      </c>
      <c r="AN448" s="9">
        <v>31714880</v>
      </c>
      <c r="AO448" s="2">
        <v>516</v>
      </c>
      <c r="AP448" s="8">
        <v>42404</v>
      </c>
      <c r="AQ448" s="1" t="s">
        <v>77</v>
      </c>
      <c r="AR448" s="1" t="s">
        <v>57</v>
      </c>
      <c r="AS448" s="1" t="s">
        <v>78</v>
      </c>
      <c r="AT448" s="1" t="s">
        <v>79</v>
      </c>
      <c r="AU448" s="53"/>
      <c r="AV448" s="1" t="s">
        <v>80</v>
      </c>
      <c r="AW448" s="1">
        <v>1</v>
      </c>
      <c r="AX448" s="9">
        <v>2114329</v>
      </c>
      <c r="AY448" s="53">
        <v>20</v>
      </c>
      <c r="AZ448" s="53">
        <v>9566</v>
      </c>
      <c r="BA448" s="6">
        <v>42699</v>
      </c>
      <c r="BB448" s="53">
        <v>4377</v>
      </c>
      <c r="BC448" s="6">
        <v>42692</v>
      </c>
      <c r="BD448" s="8">
        <v>42727</v>
      </c>
      <c r="BE448" s="55"/>
      <c r="BF448" s="53"/>
      <c r="BG448" s="53"/>
      <c r="BH448" s="53"/>
      <c r="BI448" s="53"/>
      <c r="BJ448" s="53"/>
      <c r="BK448" s="53"/>
      <c r="BL448" s="53"/>
      <c r="BM448" s="53"/>
      <c r="BN448" s="53"/>
      <c r="BO448" s="53"/>
      <c r="BP448" s="53"/>
      <c r="BQ448" s="53"/>
      <c r="BR448" s="56">
        <f>SUM(Z448+AX448+BE448+BL448)</f>
        <v>33829209</v>
      </c>
      <c r="BS448" s="53"/>
      <c r="BT448" s="6"/>
      <c r="BU448" s="53"/>
      <c r="BV448" s="53"/>
      <c r="BW448" s="53"/>
      <c r="BX448" s="53"/>
      <c r="BY448" s="53"/>
      <c r="BZ448" s="53"/>
      <c r="CA448" s="53"/>
      <c r="CB448" s="53"/>
    </row>
    <row r="449" spans="1:80" ht="15" customHeight="1">
      <c r="A449" s="1">
        <v>230</v>
      </c>
      <c r="B449" s="1">
        <v>2016</v>
      </c>
      <c r="C449" s="1" t="s">
        <v>48</v>
      </c>
      <c r="D449" s="1">
        <v>1</v>
      </c>
      <c r="E449" s="53"/>
      <c r="F449" s="2">
        <v>433</v>
      </c>
      <c r="G449" s="3">
        <v>3.100101021E+16</v>
      </c>
      <c r="H449" s="4" t="s">
        <v>63</v>
      </c>
      <c r="I449" s="53"/>
      <c r="J449" s="1" t="s">
        <v>1339</v>
      </c>
      <c r="K449" s="54" t="s">
        <v>2289</v>
      </c>
      <c r="L449" s="1" t="s">
        <v>65</v>
      </c>
      <c r="M449" s="1" t="s">
        <v>66</v>
      </c>
      <c r="N449" s="1" t="s">
        <v>67</v>
      </c>
      <c r="O449" s="1" t="s">
        <v>68</v>
      </c>
      <c r="P449" s="1" t="s">
        <v>69</v>
      </c>
      <c r="Q449" s="2">
        <v>1</v>
      </c>
      <c r="R449" s="1" t="s">
        <v>70</v>
      </c>
      <c r="S449" s="53"/>
      <c r="T449" s="6">
        <v>42398</v>
      </c>
      <c r="U449" s="6">
        <v>42404</v>
      </c>
      <c r="V449" s="7" t="s">
        <v>1291</v>
      </c>
      <c r="W449" s="8">
        <v>42404</v>
      </c>
      <c r="X449" s="8">
        <v>42404</v>
      </c>
      <c r="Y449" s="8">
        <v>42677</v>
      </c>
      <c r="Z449" s="9">
        <v>14271723</v>
      </c>
      <c r="AA449" s="1" t="s">
        <v>51</v>
      </c>
      <c r="AB449" s="1" t="s">
        <v>52</v>
      </c>
      <c r="AC449" s="1" t="s">
        <v>72</v>
      </c>
      <c r="AD449" s="1">
        <v>9</v>
      </c>
      <c r="AE449" s="1" t="s">
        <v>54</v>
      </c>
      <c r="AF449" s="1" t="s">
        <v>1151</v>
      </c>
      <c r="AG449" s="1" t="s">
        <v>1152</v>
      </c>
      <c r="AH449" s="1" t="s">
        <v>127</v>
      </c>
      <c r="AI449" s="1" t="s">
        <v>119</v>
      </c>
      <c r="AJ449" s="1" t="s">
        <v>120</v>
      </c>
      <c r="AK449" s="1" t="s">
        <v>76</v>
      </c>
      <c r="AL449" s="5">
        <v>837</v>
      </c>
      <c r="AM449" s="10">
        <v>42398</v>
      </c>
      <c r="AN449" s="9">
        <v>14271723</v>
      </c>
      <c r="AO449" s="2">
        <v>515</v>
      </c>
      <c r="AP449" s="8">
        <v>42404</v>
      </c>
      <c r="AQ449" s="1" t="s">
        <v>77</v>
      </c>
      <c r="AR449" s="1" t="s">
        <v>57</v>
      </c>
      <c r="AS449" s="1" t="s">
        <v>78</v>
      </c>
      <c r="AT449" s="1" t="s">
        <v>79</v>
      </c>
      <c r="AU449" s="53"/>
      <c r="AV449" s="1" t="s">
        <v>80</v>
      </c>
      <c r="AW449" s="1">
        <v>1</v>
      </c>
      <c r="AX449" s="9">
        <v>3012919</v>
      </c>
      <c r="AY449" s="53">
        <v>57</v>
      </c>
      <c r="AZ449" s="53">
        <v>8149</v>
      </c>
      <c r="BA449" s="6">
        <v>42622</v>
      </c>
      <c r="BB449" s="53">
        <v>2749</v>
      </c>
      <c r="BC449" s="6">
        <v>42612</v>
      </c>
      <c r="BD449" s="8">
        <v>42724</v>
      </c>
      <c r="BE449" s="55"/>
      <c r="BF449" s="53"/>
      <c r="BG449" s="53"/>
      <c r="BH449" s="53"/>
      <c r="BI449" s="53"/>
      <c r="BJ449" s="53"/>
      <c r="BK449" s="53"/>
      <c r="BL449" s="53"/>
      <c r="BM449" s="53"/>
      <c r="BN449" s="53"/>
      <c r="BO449" s="53"/>
      <c r="BP449" s="53"/>
      <c r="BQ449" s="53"/>
      <c r="BR449" s="56">
        <f>SUM(Z449+AX449+BE449+BL449)</f>
        <v>17284642</v>
      </c>
      <c r="BS449" s="53"/>
      <c r="BT449" s="6"/>
      <c r="BU449" s="53"/>
      <c r="BV449" s="53"/>
      <c r="BW449" s="53"/>
      <c r="BX449" s="53"/>
      <c r="BY449" s="53"/>
      <c r="BZ449" s="53"/>
      <c r="CA449" s="53"/>
      <c r="CB449" s="53"/>
    </row>
    <row r="450" spans="1:80" ht="15" customHeight="1">
      <c r="A450" s="1">
        <v>230</v>
      </c>
      <c r="B450" s="1">
        <v>2016</v>
      </c>
      <c r="C450" s="1" t="s">
        <v>48</v>
      </c>
      <c r="D450" s="1">
        <v>1</v>
      </c>
      <c r="E450" s="53"/>
      <c r="F450" s="2">
        <v>434</v>
      </c>
      <c r="G450" s="3">
        <v>3.10020102100002E+16</v>
      </c>
      <c r="H450" s="4" t="s">
        <v>746</v>
      </c>
      <c r="I450" s="53"/>
      <c r="J450" s="1" t="s">
        <v>1340</v>
      </c>
      <c r="K450" s="54" t="s">
        <v>2261</v>
      </c>
      <c r="L450" s="1" t="s">
        <v>65</v>
      </c>
      <c r="M450" s="1" t="s">
        <v>66</v>
      </c>
      <c r="N450" s="1" t="s">
        <v>67</v>
      </c>
      <c r="O450" s="1" t="s">
        <v>68</v>
      </c>
      <c r="P450" s="1" t="s">
        <v>69</v>
      </c>
      <c r="Q450" s="2">
        <v>1</v>
      </c>
      <c r="R450" s="1" t="s">
        <v>70</v>
      </c>
      <c r="S450" s="53"/>
      <c r="T450" s="6">
        <v>42390</v>
      </c>
      <c r="U450" s="6">
        <v>42404</v>
      </c>
      <c r="V450" s="7" t="s">
        <v>1341</v>
      </c>
      <c r="W450" s="8">
        <v>42404</v>
      </c>
      <c r="X450" s="8">
        <v>42404</v>
      </c>
      <c r="Y450" s="8">
        <v>42554</v>
      </c>
      <c r="Z450" s="9">
        <v>10341825</v>
      </c>
      <c r="AA450" s="1" t="s">
        <v>51</v>
      </c>
      <c r="AB450" s="1" t="s">
        <v>52</v>
      </c>
      <c r="AC450" s="1" t="s">
        <v>72</v>
      </c>
      <c r="AD450" s="1">
        <v>5</v>
      </c>
      <c r="AE450" s="1" t="s">
        <v>54</v>
      </c>
      <c r="AF450" s="1" t="s">
        <v>1080</v>
      </c>
      <c r="AG450" s="1" t="s">
        <v>1081</v>
      </c>
      <c r="AH450" s="1" t="s">
        <v>55</v>
      </c>
      <c r="AI450" s="1" t="s">
        <v>74</v>
      </c>
      <c r="AJ450" s="1" t="s">
        <v>1342</v>
      </c>
      <c r="AK450" s="1" t="s">
        <v>779</v>
      </c>
      <c r="AL450" s="5">
        <v>334</v>
      </c>
      <c r="AM450" s="10">
        <v>42390</v>
      </c>
      <c r="AN450" s="9">
        <v>10341825</v>
      </c>
      <c r="AO450" s="2">
        <v>524</v>
      </c>
      <c r="AP450" s="8">
        <v>42404</v>
      </c>
      <c r="AQ450" s="1" t="s">
        <v>77</v>
      </c>
      <c r="AR450" s="1" t="s">
        <v>62</v>
      </c>
      <c r="AS450" s="1" t="s">
        <v>121</v>
      </c>
      <c r="AT450" s="1" t="s">
        <v>750</v>
      </c>
      <c r="AU450" s="53"/>
      <c r="AV450" s="1" t="s">
        <v>80</v>
      </c>
      <c r="AW450" s="1">
        <v>1</v>
      </c>
      <c r="AX450" s="9"/>
      <c r="AY450" s="53"/>
      <c r="AZ450" s="53"/>
      <c r="BA450" s="6"/>
      <c r="BB450" s="53"/>
      <c r="BC450" s="6"/>
      <c r="BD450" s="6"/>
      <c r="BE450" s="55"/>
      <c r="BF450" s="53"/>
      <c r="BG450" s="53"/>
      <c r="BH450" s="53"/>
      <c r="BI450" s="53"/>
      <c r="BJ450" s="53"/>
      <c r="BK450" s="53"/>
      <c r="BL450" s="53"/>
      <c r="BM450" s="53"/>
      <c r="BN450" s="53"/>
      <c r="BO450" s="53"/>
      <c r="BP450" s="53"/>
      <c r="BQ450" s="53"/>
      <c r="BR450" s="56">
        <f>SUM(Z450+AX450+BE450+BL450)</f>
        <v>10341825</v>
      </c>
      <c r="BS450" s="53"/>
      <c r="BT450" s="6"/>
      <c r="BU450" s="53"/>
      <c r="BV450" s="53"/>
      <c r="BW450" s="53"/>
      <c r="BX450" s="53"/>
      <c r="BY450" s="53"/>
      <c r="BZ450" s="53"/>
      <c r="CA450" s="53"/>
      <c r="CB450" s="53"/>
    </row>
    <row r="451" spans="1:80" ht="15" customHeight="1">
      <c r="A451" s="1">
        <v>230</v>
      </c>
      <c r="B451" s="1">
        <v>2016</v>
      </c>
      <c r="C451" s="1" t="s">
        <v>48</v>
      </c>
      <c r="D451" s="1">
        <v>1</v>
      </c>
      <c r="E451" s="53"/>
      <c r="F451" s="2">
        <v>435</v>
      </c>
      <c r="G451" s="3">
        <v>3.10020102100005E+16</v>
      </c>
      <c r="H451" s="4" t="s">
        <v>403</v>
      </c>
      <c r="I451" s="53"/>
      <c r="J451" s="1" t="s">
        <v>1343</v>
      </c>
      <c r="K451" s="54" t="s">
        <v>2241</v>
      </c>
      <c r="L451" s="1" t="s">
        <v>65</v>
      </c>
      <c r="M451" s="1" t="s">
        <v>66</v>
      </c>
      <c r="N451" s="1" t="s">
        <v>67</v>
      </c>
      <c r="O451" s="1" t="s">
        <v>68</v>
      </c>
      <c r="P451" s="1" t="s">
        <v>69</v>
      </c>
      <c r="Q451" s="2">
        <v>1</v>
      </c>
      <c r="R451" s="1" t="s">
        <v>70</v>
      </c>
      <c r="S451" s="53"/>
      <c r="T451" s="6">
        <v>42391</v>
      </c>
      <c r="U451" s="6">
        <v>42404</v>
      </c>
      <c r="V451" s="7" t="s">
        <v>1344</v>
      </c>
      <c r="W451" s="8">
        <v>42404</v>
      </c>
      <c r="X451" s="8">
        <v>42404</v>
      </c>
      <c r="Y451" s="8">
        <v>42722</v>
      </c>
      <c r="Z451" s="9">
        <v>33300677</v>
      </c>
      <c r="AA451" s="1" t="s">
        <v>51</v>
      </c>
      <c r="AB451" s="1" t="s">
        <v>52</v>
      </c>
      <c r="AC451" s="1" t="s">
        <v>132</v>
      </c>
      <c r="AD451" s="1">
        <v>315</v>
      </c>
      <c r="AE451" s="1" t="s">
        <v>54</v>
      </c>
      <c r="AF451" s="1" t="s">
        <v>117</v>
      </c>
      <c r="AG451" s="1" t="s">
        <v>118</v>
      </c>
      <c r="AH451" s="1" t="s">
        <v>117</v>
      </c>
      <c r="AI451" s="1" t="s">
        <v>85</v>
      </c>
      <c r="AJ451" s="1" t="s">
        <v>1345</v>
      </c>
      <c r="AK451" s="1" t="s">
        <v>76</v>
      </c>
      <c r="AL451" s="5">
        <v>435</v>
      </c>
      <c r="AM451" s="10">
        <v>42391</v>
      </c>
      <c r="AN451" s="9">
        <v>33300677</v>
      </c>
      <c r="AO451" s="2">
        <v>525</v>
      </c>
      <c r="AP451" s="8">
        <v>42404</v>
      </c>
      <c r="AQ451" s="1" t="s">
        <v>77</v>
      </c>
      <c r="AR451" s="1" t="s">
        <v>57</v>
      </c>
      <c r="AS451" s="1" t="s">
        <v>121</v>
      </c>
      <c r="AT451" s="1" t="s">
        <v>122</v>
      </c>
      <c r="AU451" s="53"/>
      <c r="AV451" s="1" t="s">
        <v>80</v>
      </c>
      <c r="AW451" s="1">
        <v>1</v>
      </c>
      <c r="AX451" s="9">
        <v>2748627</v>
      </c>
      <c r="AY451" s="53">
        <v>26</v>
      </c>
      <c r="AZ451" s="53">
        <v>10051</v>
      </c>
      <c r="BA451" s="6">
        <v>42717</v>
      </c>
      <c r="BB451" s="53">
        <v>4619</v>
      </c>
      <c r="BC451" s="6">
        <v>42702</v>
      </c>
      <c r="BD451" s="8">
        <v>42748</v>
      </c>
      <c r="BE451" s="55"/>
      <c r="BF451" s="53"/>
      <c r="BG451" s="53"/>
      <c r="BH451" s="53"/>
      <c r="BI451" s="53"/>
      <c r="BJ451" s="53"/>
      <c r="BK451" s="53"/>
      <c r="BL451" s="53"/>
      <c r="BM451" s="53"/>
      <c r="BN451" s="53"/>
      <c r="BO451" s="53"/>
      <c r="BP451" s="53"/>
      <c r="BQ451" s="53"/>
      <c r="BR451" s="56">
        <f>SUM(Z451+AX451+BE451+BL451)</f>
        <v>36049304</v>
      </c>
      <c r="BS451" s="53"/>
      <c r="BT451" s="6"/>
      <c r="BU451" s="53"/>
      <c r="BV451" s="53"/>
      <c r="BW451" s="53"/>
      <c r="BX451" s="53"/>
      <c r="BY451" s="53"/>
      <c r="BZ451" s="53"/>
      <c r="CA451" s="53"/>
      <c r="CB451" s="53"/>
    </row>
    <row r="452" spans="1:80" ht="15" customHeight="1">
      <c r="A452" s="1">
        <v>230</v>
      </c>
      <c r="B452" s="1">
        <v>2016</v>
      </c>
      <c r="C452" s="1" t="s">
        <v>48</v>
      </c>
      <c r="D452" s="1">
        <v>1</v>
      </c>
      <c r="E452" s="53"/>
      <c r="F452" s="2">
        <v>436</v>
      </c>
      <c r="G452" s="3">
        <v>3.10020102100005E+16</v>
      </c>
      <c r="H452" s="4" t="s">
        <v>403</v>
      </c>
      <c r="I452" s="53"/>
      <c r="J452" s="1" t="s">
        <v>1346</v>
      </c>
      <c r="K452" s="54" t="s">
        <v>2231</v>
      </c>
      <c r="L452" s="1" t="s">
        <v>65</v>
      </c>
      <c r="M452" s="1" t="s">
        <v>66</v>
      </c>
      <c r="N452" s="1" t="s">
        <v>67</v>
      </c>
      <c r="O452" s="1" t="s">
        <v>68</v>
      </c>
      <c r="P452" s="1" t="s">
        <v>69</v>
      </c>
      <c r="Q452" s="2">
        <v>1</v>
      </c>
      <c r="R452" s="1" t="s">
        <v>70</v>
      </c>
      <c r="S452" s="53"/>
      <c r="T452" s="6">
        <v>42390</v>
      </c>
      <c r="U452" s="6">
        <v>42404</v>
      </c>
      <c r="V452" s="7" t="s">
        <v>1347</v>
      </c>
      <c r="W452" s="8">
        <v>42404</v>
      </c>
      <c r="X452" s="8">
        <v>42404</v>
      </c>
      <c r="Y452" s="8">
        <v>42722</v>
      </c>
      <c r="Z452" s="9">
        <v>16650344</v>
      </c>
      <c r="AA452" s="1" t="s">
        <v>51</v>
      </c>
      <c r="AB452" s="1" t="s">
        <v>52</v>
      </c>
      <c r="AC452" s="1" t="s">
        <v>132</v>
      </c>
      <c r="AD452" s="1">
        <v>315</v>
      </c>
      <c r="AE452" s="1" t="s">
        <v>54</v>
      </c>
      <c r="AF452" s="1" t="s">
        <v>462</v>
      </c>
      <c r="AG452" s="1" t="s">
        <v>463</v>
      </c>
      <c r="AH452" s="1" t="s">
        <v>117</v>
      </c>
      <c r="AI452" s="1" t="s">
        <v>119</v>
      </c>
      <c r="AJ452" s="1" t="s">
        <v>120</v>
      </c>
      <c r="AK452" s="1" t="s">
        <v>76</v>
      </c>
      <c r="AL452" s="5">
        <v>357</v>
      </c>
      <c r="AM452" s="10">
        <v>42390</v>
      </c>
      <c r="AN452" s="9">
        <v>16650344</v>
      </c>
      <c r="AO452" s="2">
        <v>522</v>
      </c>
      <c r="AP452" s="8">
        <v>42404</v>
      </c>
      <c r="AQ452" s="1" t="s">
        <v>77</v>
      </c>
      <c r="AR452" s="1" t="s">
        <v>62</v>
      </c>
      <c r="AS452" s="1" t="s">
        <v>121</v>
      </c>
      <c r="AT452" s="1" t="s">
        <v>122</v>
      </c>
      <c r="AU452" s="53"/>
      <c r="AV452" s="1" t="s">
        <v>80</v>
      </c>
      <c r="AW452" s="1">
        <v>1</v>
      </c>
      <c r="AX452" s="9">
        <v>52858</v>
      </c>
      <c r="AY452" s="53">
        <v>1</v>
      </c>
      <c r="AZ452" s="53">
        <v>10184</v>
      </c>
      <c r="BA452" s="6">
        <v>42720</v>
      </c>
      <c r="BB452" s="53">
        <v>4199</v>
      </c>
      <c r="BC452" s="6">
        <v>42685</v>
      </c>
      <c r="BD452" s="8">
        <v>42723</v>
      </c>
      <c r="BE452" s="55"/>
      <c r="BF452" s="53"/>
      <c r="BG452" s="53"/>
      <c r="BH452" s="53"/>
      <c r="BI452" s="53"/>
      <c r="BJ452" s="53"/>
      <c r="BK452" s="53"/>
      <c r="BL452" s="53"/>
      <c r="BM452" s="53"/>
      <c r="BN452" s="53"/>
      <c r="BO452" s="53"/>
      <c r="BP452" s="53"/>
      <c r="BQ452" s="53"/>
      <c r="BR452" s="56">
        <f>SUM(Z452+AX452+BE452+BL452)</f>
        <v>16703202</v>
      </c>
      <c r="BS452" s="53"/>
      <c r="BT452" s="6"/>
      <c r="BU452" s="53"/>
      <c r="BV452" s="53"/>
      <c r="BW452" s="53"/>
      <c r="BX452" s="53"/>
      <c r="BY452" s="53"/>
      <c r="BZ452" s="53"/>
      <c r="CA452" s="53"/>
      <c r="CB452" s="53"/>
    </row>
    <row r="453" spans="1:80" ht="15" customHeight="1">
      <c r="A453" s="1">
        <v>230</v>
      </c>
      <c r="B453" s="1">
        <v>2016</v>
      </c>
      <c r="C453" s="1" t="s">
        <v>48</v>
      </c>
      <c r="D453" s="1">
        <v>1</v>
      </c>
      <c r="E453" s="53"/>
      <c r="F453" s="2">
        <v>437</v>
      </c>
      <c r="G453" s="3">
        <v>3.10020102100005E+16</v>
      </c>
      <c r="H453" s="4" t="s">
        <v>403</v>
      </c>
      <c r="I453" s="53"/>
      <c r="J453" s="1" t="s">
        <v>1348</v>
      </c>
      <c r="K453" s="54" t="s">
        <v>2241</v>
      </c>
      <c r="L453" s="1" t="s">
        <v>65</v>
      </c>
      <c r="M453" s="1" t="s">
        <v>66</v>
      </c>
      <c r="N453" s="1" t="s">
        <v>67</v>
      </c>
      <c r="O453" s="1" t="s">
        <v>68</v>
      </c>
      <c r="P453" s="1" t="s">
        <v>69</v>
      </c>
      <c r="Q453" s="2">
        <v>1</v>
      </c>
      <c r="R453" s="1" t="s">
        <v>70</v>
      </c>
      <c r="S453" s="53"/>
      <c r="T453" s="6">
        <v>42390</v>
      </c>
      <c r="U453" s="6">
        <v>42404</v>
      </c>
      <c r="V453" s="7" t="s">
        <v>1349</v>
      </c>
      <c r="W453" s="8">
        <v>42404</v>
      </c>
      <c r="X453" s="8">
        <v>42404</v>
      </c>
      <c r="Y453" s="8">
        <v>42539</v>
      </c>
      <c r="Z453" s="9">
        <v>9307643</v>
      </c>
      <c r="AA453" s="1" t="s">
        <v>51</v>
      </c>
      <c r="AB453" s="1" t="s">
        <v>52</v>
      </c>
      <c r="AC453" s="1" t="s">
        <v>132</v>
      </c>
      <c r="AD453" s="1">
        <v>135</v>
      </c>
      <c r="AE453" s="1" t="s">
        <v>54</v>
      </c>
      <c r="AF453" s="1" t="s">
        <v>117</v>
      </c>
      <c r="AG453" s="1" t="s">
        <v>118</v>
      </c>
      <c r="AH453" s="1" t="s">
        <v>117</v>
      </c>
      <c r="AI453" s="1" t="s">
        <v>74</v>
      </c>
      <c r="AJ453" s="1" t="s">
        <v>1350</v>
      </c>
      <c r="AK453" s="1" t="s">
        <v>76</v>
      </c>
      <c r="AL453" s="5">
        <v>347</v>
      </c>
      <c r="AM453" s="10">
        <v>42390</v>
      </c>
      <c r="AN453" s="9">
        <v>9307643</v>
      </c>
      <c r="AO453" s="2">
        <v>526</v>
      </c>
      <c r="AP453" s="8">
        <v>42404</v>
      </c>
      <c r="AQ453" s="1" t="s">
        <v>77</v>
      </c>
      <c r="AR453" s="1" t="s">
        <v>62</v>
      </c>
      <c r="AS453" s="1" t="s">
        <v>121</v>
      </c>
      <c r="AT453" s="1" t="s">
        <v>122</v>
      </c>
      <c r="AU453" s="53"/>
      <c r="AV453" s="1" t="s">
        <v>80</v>
      </c>
      <c r="AW453" s="1">
        <v>1</v>
      </c>
      <c r="AX453" s="9">
        <v>1378910</v>
      </c>
      <c r="AY453" s="53">
        <v>20</v>
      </c>
      <c r="AZ453" s="53">
        <v>3487</v>
      </c>
      <c r="BA453" s="6">
        <v>42535</v>
      </c>
      <c r="BB453" s="53">
        <v>1976</v>
      </c>
      <c r="BC453" s="6">
        <v>42534</v>
      </c>
      <c r="BD453" s="8">
        <v>42559</v>
      </c>
      <c r="BE453" s="55"/>
      <c r="BF453" s="53"/>
      <c r="BG453" s="53"/>
      <c r="BH453" s="53"/>
      <c r="BI453" s="53"/>
      <c r="BJ453" s="53"/>
      <c r="BK453" s="53"/>
      <c r="BL453" s="53"/>
      <c r="BM453" s="53"/>
      <c r="BN453" s="53"/>
      <c r="BO453" s="53"/>
      <c r="BP453" s="53"/>
      <c r="BQ453" s="53"/>
      <c r="BR453" s="56">
        <f>SUM(Z453+AX453+BE453+BL453)</f>
        <v>10686553</v>
      </c>
      <c r="BS453" s="53"/>
      <c r="BT453" s="6"/>
      <c r="BU453" s="53"/>
      <c r="BV453" s="53"/>
      <c r="BW453" s="53"/>
      <c r="BX453" s="53"/>
      <c r="BY453" s="53"/>
      <c r="BZ453" s="53"/>
      <c r="CA453" s="53"/>
      <c r="CB453" s="53"/>
    </row>
    <row r="454" spans="1:80" ht="15" customHeight="1">
      <c r="A454" s="1">
        <v>230</v>
      </c>
      <c r="B454" s="1">
        <v>2016</v>
      </c>
      <c r="C454" s="1" t="s">
        <v>48</v>
      </c>
      <c r="D454" s="1">
        <v>1</v>
      </c>
      <c r="E454" s="53"/>
      <c r="F454" s="2">
        <v>438</v>
      </c>
      <c r="G454" s="3">
        <v>3.10020102100001E+16</v>
      </c>
      <c r="H454" s="4" t="s">
        <v>707</v>
      </c>
      <c r="I454" s="53"/>
      <c r="J454" s="1" t="s">
        <v>1351</v>
      </c>
      <c r="K454" s="54" t="s">
        <v>2243</v>
      </c>
      <c r="L454" s="1" t="s">
        <v>65</v>
      </c>
      <c r="M454" s="1" t="s">
        <v>66</v>
      </c>
      <c r="N454" s="1" t="s">
        <v>67</v>
      </c>
      <c r="O454" s="1" t="s">
        <v>68</v>
      </c>
      <c r="P454" s="1" t="s">
        <v>69</v>
      </c>
      <c r="Q454" s="2">
        <v>1</v>
      </c>
      <c r="R454" s="1" t="s">
        <v>70</v>
      </c>
      <c r="S454" s="53"/>
      <c r="T454" s="6">
        <v>42391</v>
      </c>
      <c r="U454" s="6">
        <v>42404</v>
      </c>
      <c r="V454" s="7" t="s">
        <v>930</v>
      </c>
      <c r="W454" s="8">
        <v>42404</v>
      </c>
      <c r="X454" s="8">
        <v>42404</v>
      </c>
      <c r="Y454" s="8">
        <v>42646</v>
      </c>
      <c r="Z454" s="9">
        <v>16546920</v>
      </c>
      <c r="AA454" s="1" t="s">
        <v>51</v>
      </c>
      <c r="AB454" s="1" t="s">
        <v>52</v>
      </c>
      <c r="AC454" s="1" t="s">
        <v>72</v>
      </c>
      <c r="AD454" s="1">
        <v>8</v>
      </c>
      <c r="AE454" s="1" t="s">
        <v>54</v>
      </c>
      <c r="AF454" s="1" t="s">
        <v>61</v>
      </c>
      <c r="AG454" s="1" t="s">
        <v>710</v>
      </c>
      <c r="AH454" s="1" t="s">
        <v>61</v>
      </c>
      <c r="AI454" s="1" t="s">
        <v>74</v>
      </c>
      <c r="AJ454" s="1" t="s">
        <v>1352</v>
      </c>
      <c r="AK454" s="1" t="s">
        <v>76</v>
      </c>
      <c r="AL454" s="5">
        <v>447</v>
      </c>
      <c r="AM454" s="10">
        <v>42391</v>
      </c>
      <c r="AN454" s="9">
        <v>16546920</v>
      </c>
      <c r="AO454" s="2">
        <v>518</v>
      </c>
      <c r="AP454" s="8">
        <v>42404</v>
      </c>
      <c r="AQ454" s="1" t="s">
        <v>77</v>
      </c>
      <c r="AR454" s="1" t="s">
        <v>62</v>
      </c>
      <c r="AS454" s="1" t="s">
        <v>78</v>
      </c>
      <c r="AT454" s="1" t="s">
        <v>79</v>
      </c>
      <c r="AU454" s="53"/>
      <c r="AV454" s="1" t="s">
        <v>80</v>
      </c>
      <c r="AW454" s="1">
        <v>1</v>
      </c>
      <c r="AX454" s="9">
        <v>5791422</v>
      </c>
      <c r="AY454" s="53">
        <v>84</v>
      </c>
      <c r="AZ454" s="53">
        <v>8281</v>
      </c>
      <c r="BA454" s="6">
        <v>42633</v>
      </c>
      <c r="BB454" s="53">
        <v>3009</v>
      </c>
      <c r="BC454" s="6">
        <v>42621</v>
      </c>
      <c r="BD454" s="8">
        <v>42731</v>
      </c>
      <c r="BE454" s="55"/>
      <c r="BF454" s="53"/>
      <c r="BG454" s="53"/>
      <c r="BH454" s="53"/>
      <c r="BI454" s="53"/>
      <c r="BJ454" s="53"/>
      <c r="BK454" s="53"/>
      <c r="BL454" s="53"/>
      <c r="BM454" s="53"/>
      <c r="BN454" s="53"/>
      <c r="BO454" s="53"/>
      <c r="BP454" s="53"/>
      <c r="BQ454" s="53"/>
      <c r="BR454" s="56">
        <f>SUM(Z454+AX454+BE454+BL454)</f>
        <v>22338342</v>
      </c>
      <c r="BS454" s="53"/>
      <c r="BT454" s="6"/>
      <c r="BU454" s="53"/>
      <c r="BV454" s="53"/>
      <c r="BW454" s="53"/>
      <c r="BX454" s="53"/>
      <c r="BY454" s="53"/>
      <c r="BZ454" s="53"/>
      <c r="CA454" s="53"/>
      <c r="CB454" s="53"/>
    </row>
    <row r="455" spans="1:80" ht="15" customHeight="1">
      <c r="A455" s="1">
        <v>230</v>
      </c>
      <c r="B455" s="1">
        <v>2016</v>
      </c>
      <c r="C455" s="1" t="s">
        <v>48</v>
      </c>
      <c r="D455" s="1">
        <v>1</v>
      </c>
      <c r="E455" s="53"/>
      <c r="F455" s="2">
        <v>439</v>
      </c>
      <c r="G455" s="3">
        <v>3.10020102100001E+16</v>
      </c>
      <c r="H455" s="4" t="s">
        <v>707</v>
      </c>
      <c r="I455" s="53"/>
      <c r="J455" s="1" t="s">
        <v>1353</v>
      </c>
      <c r="K455" s="54" t="s">
        <v>2243</v>
      </c>
      <c r="L455" s="1" t="s">
        <v>65</v>
      </c>
      <c r="M455" s="1" t="s">
        <v>66</v>
      </c>
      <c r="N455" s="1" t="s">
        <v>67</v>
      </c>
      <c r="O455" s="1" t="s">
        <v>68</v>
      </c>
      <c r="P455" s="1" t="s">
        <v>69</v>
      </c>
      <c r="Q455" s="2">
        <v>1</v>
      </c>
      <c r="R455" s="1" t="s">
        <v>70</v>
      </c>
      <c r="S455" s="53"/>
      <c r="T455" s="6">
        <v>42394</v>
      </c>
      <c r="U455" s="6">
        <v>42404</v>
      </c>
      <c r="V455" s="7" t="s">
        <v>1354</v>
      </c>
      <c r="W455" s="8">
        <v>42404</v>
      </c>
      <c r="X455" s="8">
        <v>42404</v>
      </c>
      <c r="Y455" s="8">
        <v>42646</v>
      </c>
      <c r="Z455" s="9">
        <v>25371944</v>
      </c>
      <c r="AA455" s="1" t="s">
        <v>51</v>
      </c>
      <c r="AB455" s="1" t="s">
        <v>52</v>
      </c>
      <c r="AC455" s="1" t="s">
        <v>72</v>
      </c>
      <c r="AD455" s="1">
        <v>8</v>
      </c>
      <c r="AE455" s="1" t="s">
        <v>54</v>
      </c>
      <c r="AF455" s="1" t="s">
        <v>61</v>
      </c>
      <c r="AG455" s="1" t="s">
        <v>710</v>
      </c>
      <c r="AH455" s="1" t="s">
        <v>61</v>
      </c>
      <c r="AI455" s="1" t="s">
        <v>85</v>
      </c>
      <c r="AJ455" s="1" t="s">
        <v>1355</v>
      </c>
      <c r="AK455" s="1" t="s">
        <v>76</v>
      </c>
      <c r="AL455" s="5">
        <v>522</v>
      </c>
      <c r="AM455" s="10">
        <v>42394</v>
      </c>
      <c r="AN455" s="9">
        <v>25371944</v>
      </c>
      <c r="AO455" s="2">
        <v>519</v>
      </c>
      <c r="AP455" s="8">
        <v>42404</v>
      </c>
      <c r="AQ455" s="1" t="s">
        <v>77</v>
      </c>
      <c r="AR455" s="1" t="s">
        <v>57</v>
      </c>
      <c r="AS455" s="1" t="s">
        <v>78</v>
      </c>
      <c r="AT455" s="1" t="s">
        <v>79</v>
      </c>
      <c r="AU455" s="53"/>
      <c r="AV455" s="1" t="s">
        <v>80</v>
      </c>
      <c r="AW455" s="1">
        <v>1</v>
      </c>
      <c r="AX455" s="9"/>
      <c r="AY455" s="53"/>
      <c r="AZ455" s="53"/>
      <c r="BA455" s="6"/>
      <c r="BB455" s="53"/>
      <c r="BC455" s="6"/>
      <c r="BD455" s="6"/>
      <c r="BE455" s="55"/>
      <c r="BF455" s="53"/>
      <c r="BG455" s="53"/>
      <c r="BH455" s="53"/>
      <c r="BI455" s="53"/>
      <c r="BJ455" s="53"/>
      <c r="BK455" s="53"/>
      <c r="BL455" s="53"/>
      <c r="BM455" s="53"/>
      <c r="BN455" s="53"/>
      <c r="BO455" s="53"/>
      <c r="BP455" s="53"/>
      <c r="BQ455" s="53"/>
      <c r="BR455" s="56">
        <f>SUM(Z455+AX455+BE455+BL455)</f>
        <v>25371944</v>
      </c>
      <c r="BS455" s="53"/>
      <c r="BT455" s="6"/>
      <c r="BU455" s="53"/>
      <c r="BV455" s="53"/>
      <c r="BW455" s="53"/>
      <c r="BX455" s="53"/>
      <c r="BY455" s="53"/>
      <c r="BZ455" s="53"/>
      <c r="CA455" s="53"/>
      <c r="CB455" s="53"/>
    </row>
    <row r="456" spans="1:80" ht="15" customHeight="1">
      <c r="A456" s="1">
        <v>230</v>
      </c>
      <c r="B456" s="1">
        <v>2016</v>
      </c>
      <c r="C456" s="1" t="s">
        <v>48</v>
      </c>
      <c r="D456" s="1">
        <v>1</v>
      </c>
      <c r="E456" s="53"/>
      <c r="F456" s="2">
        <v>440</v>
      </c>
      <c r="G456" s="3">
        <v>3.10020102100001E+16</v>
      </c>
      <c r="H456" s="4" t="s">
        <v>707</v>
      </c>
      <c r="I456" s="53"/>
      <c r="J456" s="1" t="s">
        <v>1356</v>
      </c>
      <c r="K456" s="54" t="s">
        <v>2243</v>
      </c>
      <c r="L456" s="1" t="s">
        <v>65</v>
      </c>
      <c r="M456" s="1" t="s">
        <v>66</v>
      </c>
      <c r="N456" s="1" t="s">
        <v>67</v>
      </c>
      <c r="O456" s="1" t="s">
        <v>68</v>
      </c>
      <c r="P456" s="1" t="s">
        <v>69</v>
      </c>
      <c r="Q456" s="2">
        <v>1</v>
      </c>
      <c r="R456" s="1" t="s">
        <v>70</v>
      </c>
      <c r="S456" s="53"/>
      <c r="T456" s="6">
        <v>42394</v>
      </c>
      <c r="U456" s="6">
        <v>42404</v>
      </c>
      <c r="V456" s="7" t="s">
        <v>1357</v>
      </c>
      <c r="W456" s="8">
        <v>42404</v>
      </c>
      <c r="X456" s="8">
        <v>42404</v>
      </c>
      <c r="Y456" s="8">
        <v>42738</v>
      </c>
      <c r="Z456" s="9">
        <v>34886423</v>
      </c>
      <c r="AA456" s="1" t="s">
        <v>51</v>
      </c>
      <c r="AB456" s="1" t="s">
        <v>52</v>
      </c>
      <c r="AC456" s="1" t="s">
        <v>72</v>
      </c>
      <c r="AD456" s="1">
        <v>11</v>
      </c>
      <c r="AE456" s="1" t="s">
        <v>54</v>
      </c>
      <c r="AF456" s="1" t="s">
        <v>61</v>
      </c>
      <c r="AG456" s="1" t="s">
        <v>710</v>
      </c>
      <c r="AH456" s="1" t="s">
        <v>61</v>
      </c>
      <c r="AI456" s="1" t="s">
        <v>85</v>
      </c>
      <c r="AJ456" s="1" t="s">
        <v>195</v>
      </c>
      <c r="AK456" s="1" t="s">
        <v>76</v>
      </c>
      <c r="AL456" s="5">
        <v>520</v>
      </c>
      <c r="AM456" s="10">
        <v>42394</v>
      </c>
      <c r="AN456" s="9">
        <v>34886423</v>
      </c>
      <c r="AO456" s="2">
        <v>520</v>
      </c>
      <c r="AP456" s="8">
        <v>42404</v>
      </c>
      <c r="AQ456" s="1" t="s">
        <v>77</v>
      </c>
      <c r="AR456" s="1" t="s">
        <v>62</v>
      </c>
      <c r="AS456" s="1" t="s">
        <v>78</v>
      </c>
      <c r="AT456" s="1" t="s">
        <v>79</v>
      </c>
      <c r="AU456" s="53"/>
      <c r="AV456" s="1" t="s">
        <v>80</v>
      </c>
      <c r="AW456" s="1">
        <v>1</v>
      </c>
      <c r="AX456" s="9"/>
      <c r="AY456" s="53"/>
      <c r="AZ456" s="53"/>
      <c r="BA456" s="6"/>
      <c r="BB456" s="53"/>
      <c r="BC456" s="6"/>
      <c r="BD456" s="6"/>
      <c r="BE456" s="55"/>
      <c r="BF456" s="53"/>
      <c r="BG456" s="53"/>
      <c r="BH456" s="53"/>
      <c r="BI456" s="53"/>
      <c r="BJ456" s="53"/>
      <c r="BK456" s="53"/>
      <c r="BL456" s="53"/>
      <c r="BM456" s="53"/>
      <c r="BN456" s="53"/>
      <c r="BO456" s="53"/>
      <c r="BP456" s="53"/>
      <c r="BQ456" s="53"/>
      <c r="BR456" s="56">
        <f>SUM(Z456+AX456+BE456+BL456)</f>
        <v>34886423</v>
      </c>
      <c r="BS456" s="53"/>
      <c r="BT456" s="6"/>
      <c r="BU456" s="53"/>
      <c r="BV456" s="53"/>
      <c r="BW456" s="53"/>
      <c r="BX456" s="53"/>
      <c r="BY456" s="53"/>
      <c r="BZ456" s="53"/>
      <c r="CA456" s="53"/>
      <c r="CB456" s="53"/>
    </row>
    <row r="457" spans="1:80" ht="15" customHeight="1">
      <c r="A457" s="1">
        <v>230</v>
      </c>
      <c r="B457" s="1">
        <v>2016</v>
      </c>
      <c r="C457" s="1" t="s">
        <v>48</v>
      </c>
      <c r="D457" s="1">
        <v>1</v>
      </c>
      <c r="E457" s="53"/>
      <c r="F457" s="2">
        <v>441</v>
      </c>
      <c r="G457" s="3">
        <v>3.10020102100001E+16</v>
      </c>
      <c r="H457" s="4" t="s">
        <v>707</v>
      </c>
      <c r="I457" s="53"/>
      <c r="J457" s="1" t="s">
        <v>1358</v>
      </c>
      <c r="K457" s="54" t="s">
        <v>2243</v>
      </c>
      <c r="L457" s="1" t="s">
        <v>65</v>
      </c>
      <c r="M457" s="1" t="s">
        <v>66</v>
      </c>
      <c r="N457" s="1" t="s">
        <v>67</v>
      </c>
      <c r="O457" s="1" t="s">
        <v>68</v>
      </c>
      <c r="P457" s="1" t="s">
        <v>69</v>
      </c>
      <c r="Q457" s="2">
        <v>1</v>
      </c>
      <c r="R457" s="1" t="s">
        <v>70</v>
      </c>
      <c r="S457" s="53"/>
      <c r="T457" s="6">
        <v>42391</v>
      </c>
      <c r="U457" s="6">
        <v>42404</v>
      </c>
      <c r="V457" s="7" t="s">
        <v>1359</v>
      </c>
      <c r="W457" s="8">
        <v>42404</v>
      </c>
      <c r="X457" s="8">
        <v>42404</v>
      </c>
      <c r="Y457" s="8">
        <v>42646</v>
      </c>
      <c r="Z457" s="9">
        <v>16546920</v>
      </c>
      <c r="AA457" s="1" t="s">
        <v>51</v>
      </c>
      <c r="AB457" s="1" t="s">
        <v>52</v>
      </c>
      <c r="AC457" s="1" t="s">
        <v>72</v>
      </c>
      <c r="AD457" s="1">
        <v>8</v>
      </c>
      <c r="AE457" s="1" t="s">
        <v>54</v>
      </c>
      <c r="AF457" s="1" t="s">
        <v>61</v>
      </c>
      <c r="AG457" s="1" t="s">
        <v>710</v>
      </c>
      <c r="AH457" s="1" t="s">
        <v>61</v>
      </c>
      <c r="AI457" s="1" t="s">
        <v>74</v>
      </c>
      <c r="AJ457" s="1" t="s">
        <v>195</v>
      </c>
      <c r="AK457" s="1" t="s">
        <v>76</v>
      </c>
      <c r="AL457" s="5">
        <v>460</v>
      </c>
      <c r="AM457" s="10">
        <v>42391</v>
      </c>
      <c r="AN457" s="9">
        <v>16546920</v>
      </c>
      <c r="AO457" s="2">
        <v>521</v>
      </c>
      <c r="AP457" s="8">
        <v>42404</v>
      </c>
      <c r="AQ457" s="1" t="s">
        <v>77</v>
      </c>
      <c r="AR457" s="1" t="s">
        <v>57</v>
      </c>
      <c r="AS457" s="1" t="s">
        <v>78</v>
      </c>
      <c r="AT457" s="1" t="s">
        <v>79</v>
      </c>
      <c r="AU457" s="53"/>
      <c r="AV457" s="1" t="s">
        <v>80</v>
      </c>
      <c r="AW457" s="1">
        <v>1</v>
      </c>
      <c r="AX457" s="9">
        <v>5791422</v>
      </c>
      <c r="AY457" s="53">
        <v>84</v>
      </c>
      <c r="AZ457" s="53">
        <v>8302</v>
      </c>
      <c r="BA457" s="6">
        <v>42633</v>
      </c>
      <c r="BB457" s="53">
        <v>3010</v>
      </c>
      <c r="BC457" s="6">
        <v>42621</v>
      </c>
      <c r="BD457" s="8">
        <v>42731</v>
      </c>
      <c r="BE457" s="55"/>
      <c r="BF457" s="53"/>
      <c r="BG457" s="53"/>
      <c r="BH457" s="53"/>
      <c r="BI457" s="53"/>
      <c r="BJ457" s="53"/>
      <c r="BK457" s="53"/>
      <c r="BL457" s="53"/>
      <c r="BM457" s="53"/>
      <c r="BN457" s="53"/>
      <c r="BO457" s="53"/>
      <c r="BP457" s="53"/>
      <c r="BQ457" s="53"/>
      <c r="BR457" s="56">
        <f>SUM(Z457+AX457+BE457+BL457)</f>
        <v>22338342</v>
      </c>
      <c r="BS457" s="53"/>
      <c r="BT457" s="6"/>
      <c r="BU457" s="53"/>
      <c r="BV457" s="53"/>
      <c r="BW457" s="53"/>
      <c r="BX457" s="53"/>
      <c r="BY457" s="53"/>
      <c r="BZ457" s="53"/>
      <c r="CA457" s="53"/>
      <c r="CB457" s="53"/>
    </row>
    <row r="458" spans="1:80" ht="15" customHeight="1">
      <c r="A458" s="1">
        <v>230</v>
      </c>
      <c r="B458" s="1">
        <v>2016</v>
      </c>
      <c r="C458" s="1" t="s">
        <v>48</v>
      </c>
      <c r="D458" s="1">
        <v>1</v>
      </c>
      <c r="E458" s="53"/>
      <c r="F458" s="2">
        <v>442</v>
      </c>
      <c r="G458" s="3">
        <v>3.100101021E+16</v>
      </c>
      <c r="H458" s="4" t="s">
        <v>63</v>
      </c>
      <c r="I458" s="53"/>
      <c r="J458" s="1" t="s">
        <v>1360</v>
      </c>
      <c r="K458" s="54" t="s">
        <v>2281</v>
      </c>
      <c r="L458" s="1" t="s">
        <v>65</v>
      </c>
      <c r="M458" s="1" t="s">
        <v>66</v>
      </c>
      <c r="N458" s="1" t="s">
        <v>67</v>
      </c>
      <c r="O458" s="1" t="s">
        <v>68</v>
      </c>
      <c r="P458" s="1" t="s">
        <v>69</v>
      </c>
      <c r="Q458" s="2">
        <v>1</v>
      </c>
      <c r="R458" s="1" t="s">
        <v>70</v>
      </c>
      <c r="S458" s="53"/>
      <c r="T458" s="6">
        <v>42395</v>
      </c>
      <c r="U458" s="6">
        <v>42404</v>
      </c>
      <c r="V458" s="7" t="s">
        <v>1361</v>
      </c>
      <c r="W458" s="8">
        <v>42404</v>
      </c>
      <c r="X458" s="8">
        <v>42404</v>
      </c>
      <c r="Y458" s="8">
        <v>42677</v>
      </c>
      <c r="Z458" s="9">
        <v>18615285</v>
      </c>
      <c r="AA458" s="1" t="s">
        <v>51</v>
      </c>
      <c r="AB458" s="1" t="s">
        <v>52</v>
      </c>
      <c r="AC458" s="1" t="s">
        <v>72</v>
      </c>
      <c r="AD458" s="1">
        <v>9</v>
      </c>
      <c r="AE458" s="1" t="s">
        <v>54</v>
      </c>
      <c r="AF458" s="1" t="s">
        <v>793</v>
      </c>
      <c r="AG458" s="1" t="s">
        <v>794</v>
      </c>
      <c r="AH458" s="1" t="s">
        <v>127</v>
      </c>
      <c r="AI458" s="1" t="s">
        <v>74</v>
      </c>
      <c r="AJ458" s="1" t="s">
        <v>1362</v>
      </c>
      <c r="AK458" s="1" t="s">
        <v>76</v>
      </c>
      <c r="AL458" s="5">
        <v>665</v>
      </c>
      <c r="AM458" s="10">
        <v>42395</v>
      </c>
      <c r="AN458" s="9">
        <v>18615285</v>
      </c>
      <c r="AO458" s="2">
        <v>530</v>
      </c>
      <c r="AP458" s="8">
        <v>42404</v>
      </c>
      <c r="AQ458" s="1" t="s">
        <v>77</v>
      </c>
      <c r="AR458" s="1" t="s">
        <v>57</v>
      </c>
      <c r="AS458" s="1" t="s">
        <v>78</v>
      </c>
      <c r="AT458" s="1" t="s">
        <v>79</v>
      </c>
      <c r="AU458" s="53"/>
      <c r="AV458" s="1" t="s">
        <v>80</v>
      </c>
      <c r="AW458" s="1">
        <v>1</v>
      </c>
      <c r="AX458" s="9">
        <v>3929894</v>
      </c>
      <c r="AY458" s="53">
        <v>57</v>
      </c>
      <c r="AZ458" s="53">
        <v>8084</v>
      </c>
      <c r="BA458" s="6">
        <v>42620</v>
      </c>
      <c r="BB458" s="53">
        <v>2762</v>
      </c>
      <c r="BC458" s="6">
        <v>42612</v>
      </c>
      <c r="BD458" s="8">
        <v>42734</v>
      </c>
      <c r="BE458" s="55"/>
      <c r="BF458" s="53"/>
      <c r="BG458" s="53"/>
      <c r="BH458" s="53"/>
      <c r="BI458" s="53"/>
      <c r="BJ458" s="53"/>
      <c r="BK458" s="53"/>
      <c r="BL458" s="53"/>
      <c r="BM458" s="53"/>
      <c r="BN458" s="53"/>
      <c r="BO458" s="53"/>
      <c r="BP458" s="53"/>
      <c r="BQ458" s="53"/>
      <c r="BR458" s="56">
        <f>SUM(Z458+AX458+BE458+BL458)</f>
        <v>22545179</v>
      </c>
      <c r="BS458" s="53"/>
      <c r="BT458" s="6"/>
      <c r="BU458" s="53" t="s">
        <v>2612</v>
      </c>
      <c r="BV458" s="57">
        <v>42689</v>
      </c>
      <c r="BW458" s="57">
        <v>42694</v>
      </c>
      <c r="BX458" s="57">
        <v>42695</v>
      </c>
      <c r="BY458" s="53"/>
      <c r="BZ458" s="53"/>
      <c r="CA458" s="53"/>
      <c r="CB458" s="53"/>
    </row>
    <row r="459" spans="1:80" ht="15" customHeight="1">
      <c r="A459" s="1">
        <v>230</v>
      </c>
      <c r="B459" s="1">
        <v>2016</v>
      </c>
      <c r="C459" s="1" t="s">
        <v>48</v>
      </c>
      <c r="D459" s="1">
        <v>1</v>
      </c>
      <c r="E459" s="53"/>
      <c r="F459" s="2">
        <v>443</v>
      </c>
      <c r="G459" s="3">
        <v>3.10020102100005E+16</v>
      </c>
      <c r="H459" s="4" t="s">
        <v>403</v>
      </c>
      <c r="I459" s="53"/>
      <c r="J459" s="1" t="s">
        <v>1363</v>
      </c>
      <c r="K459" s="54" t="s">
        <v>2220</v>
      </c>
      <c r="L459" s="1" t="s">
        <v>65</v>
      </c>
      <c r="M459" s="1" t="s">
        <v>66</v>
      </c>
      <c r="N459" s="1" t="s">
        <v>67</v>
      </c>
      <c r="O459" s="1" t="s">
        <v>68</v>
      </c>
      <c r="P459" s="1" t="s">
        <v>69</v>
      </c>
      <c r="Q459" s="2">
        <v>1</v>
      </c>
      <c r="R459" s="1" t="s">
        <v>70</v>
      </c>
      <c r="S459" s="53"/>
      <c r="T459" s="6">
        <v>42394</v>
      </c>
      <c r="U459" s="6">
        <v>42404</v>
      </c>
      <c r="V459" s="7" t="s">
        <v>1364</v>
      </c>
      <c r="W459" s="8">
        <v>42404</v>
      </c>
      <c r="X459" s="8">
        <v>42404</v>
      </c>
      <c r="Y459" s="8">
        <v>42738</v>
      </c>
      <c r="Z459" s="9">
        <v>17443217</v>
      </c>
      <c r="AA459" s="1" t="s">
        <v>51</v>
      </c>
      <c r="AB459" s="1" t="s">
        <v>52</v>
      </c>
      <c r="AC459" s="1" t="s">
        <v>72</v>
      </c>
      <c r="AD459" s="1">
        <v>11</v>
      </c>
      <c r="AE459" s="1" t="s">
        <v>54</v>
      </c>
      <c r="AF459" s="1" t="s">
        <v>524</v>
      </c>
      <c r="AG459" s="1" t="s">
        <v>525</v>
      </c>
      <c r="AH459" s="1" t="s">
        <v>117</v>
      </c>
      <c r="AI459" s="1" t="s">
        <v>119</v>
      </c>
      <c r="AJ459" s="1" t="s">
        <v>630</v>
      </c>
      <c r="AK459" s="1" t="s">
        <v>76</v>
      </c>
      <c r="AL459" s="5">
        <v>518</v>
      </c>
      <c r="AM459" s="10">
        <v>42394</v>
      </c>
      <c r="AN459" s="9">
        <v>17443217</v>
      </c>
      <c r="AO459" s="2">
        <v>528</v>
      </c>
      <c r="AP459" s="8">
        <v>42404</v>
      </c>
      <c r="AQ459" s="1" t="s">
        <v>77</v>
      </c>
      <c r="AR459" s="1" t="s">
        <v>57</v>
      </c>
      <c r="AS459" s="1" t="s">
        <v>121</v>
      </c>
      <c r="AT459" s="1" t="s">
        <v>122</v>
      </c>
      <c r="AU459" s="53"/>
      <c r="AV459" s="1" t="s">
        <v>80</v>
      </c>
      <c r="AW459" s="1">
        <v>1</v>
      </c>
      <c r="AX459" s="9"/>
      <c r="AY459" s="53"/>
      <c r="AZ459" s="53"/>
      <c r="BA459" s="6"/>
      <c r="BB459" s="53"/>
      <c r="BC459" s="6"/>
      <c r="BD459" s="6"/>
      <c r="BE459" s="55"/>
      <c r="BF459" s="53"/>
      <c r="BG459" s="53"/>
      <c r="BH459" s="53"/>
      <c r="BI459" s="53"/>
      <c r="BJ459" s="53"/>
      <c r="BK459" s="53"/>
      <c r="BL459" s="53"/>
      <c r="BM459" s="53"/>
      <c r="BN459" s="53"/>
      <c r="BO459" s="53"/>
      <c r="BP459" s="53"/>
      <c r="BQ459" s="53"/>
      <c r="BR459" s="56">
        <f>SUM(Z459+AX459+BE459+BL459)</f>
        <v>17443217</v>
      </c>
      <c r="BS459" s="53"/>
      <c r="BT459" s="6"/>
      <c r="BU459" s="53"/>
      <c r="BV459" s="53"/>
      <c r="BW459" s="53"/>
      <c r="BX459" s="53"/>
      <c r="BY459" s="53"/>
      <c r="BZ459" s="53"/>
      <c r="CA459" s="53"/>
      <c r="CB459" s="53"/>
    </row>
    <row r="460" spans="1:80" ht="15" customHeight="1">
      <c r="A460" s="1">
        <v>230</v>
      </c>
      <c r="B460" s="1">
        <v>2016</v>
      </c>
      <c r="C460" s="1" t="s">
        <v>48</v>
      </c>
      <c r="D460" s="1">
        <v>1</v>
      </c>
      <c r="E460" s="53"/>
      <c r="F460" s="2">
        <v>444</v>
      </c>
      <c r="G460" s="11" t="s">
        <v>593</v>
      </c>
      <c r="H460" s="4" t="s">
        <v>594</v>
      </c>
      <c r="I460" s="53"/>
      <c r="J460" s="1" t="s">
        <v>1365</v>
      </c>
      <c r="K460" s="54" t="s">
        <v>2237</v>
      </c>
      <c r="L460" s="1" t="s">
        <v>65</v>
      </c>
      <c r="M460" s="1" t="s">
        <v>66</v>
      </c>
      <c r="N460" s="1" t="s">
        <v>67</v>
      </c>
      <c r="O460" s="1" t="s">
        <v>596</v>
      </c>
      <c r="P460" s="1" t="s">
        <v>69</v>
      </c>
      <c r="Q460" s="2">
        <v>1</v>
      </c>
      <c r="R460" s="1" t="s">
        <v>70</v>
      </c>
      <c r="S460" s="53"/>
      <c r="T460" s="6">
        <v>42397</v>
      </c>
      <c r="U460" s="6">
        <v>42404</v>
      </c>
      <c r="V460" s="7" t="s">
        <v>1366</v>
      </c>
      <c r="W460" s="8">
        <v>42404</v>
      </c>
      <c r="X460" s="8">
        <v>42404</v>
      </c>
      <c r="Y460" s="8">
        <v>42738</v>
      </c>
      <c r="Z460" s="9">
        <v>34886423</v>
      </c>
      <c r="AA460" s="1" t="s">
        <v>51</v>
      </c>
      <c r="AB460" s="1" t="s">
        <v>52</v>
      </c>
      <c r="AC460" s="1" t="s">
        <v>72</v>
      </c>
      <c r="AD460" s="1">
        <v>11</v>
      </c>
      <c r="AE460" s="1" t="s">
        <v>54</v>
      </c>
      <c r="AF460" s="1" t="s">
        <v>1119</v>
      </c>
      <c r="AG460" s="1" t="s">
        <v>1120</v>
      </c>
      <c r="AH460" s="1" t="s">
        <v>56</v>
      </c>
      <c r="AI460" s="1" t="s">
        <v>85</v>
      </c>
      <c r="AJ460" s="1" t="s">
        <v>1367</v>
      </c>
      <c r="AK460" s="1" t="s">
        <v>76</v>
      </c>
      <c r="AL460" s="5">
        <v>810</v>
      </c>
      <c r="AM460" s="10">
        <v>42397</v>
      </c>
      <c r="AN460" s="9">
        <v>34886423</v>
      </c>
      <c r="AO460" s="2">
        <v>531</v>
      </c>
      <c r="AP460" s="8">
        <v>42404</v>
      </c>
      <c r="AQ460" s="1" t="s">
        <v>77</v>
      </c>
      <c r="AR460" s="1" t="s">
        <v>62</v>
      </c>
      <c r="AS460" s="1" t="s">
        <v>78</v>
      </c>
      <c r="AT460" s="1" t="s">
        <v>79</v>
      </c>
      <c r="AU460" s="53"/>
      <c r="AV460" s="1" t="s">
        <v>80</v>
      </c>
      <c r="AW460" s="1">
        <v>1</v>
      </c>
      <c r="AX460" s="9"/>
      <c r="AY460" s="53"/>
      <c r="AZ460" s="53"/>
      <c r="BA460" s="6"/>
      <c r="BB460" s="53"/>
      <c r="BC460" s="6"/>
      <c r="BD460" s="6"/>
      <c r="BE460" s="55"/>
      <c r="BF460" s="53"/>
      <c r="BG460" s="53"/>
      <c r="BH460" s="53"/>
      <c r="BI460" s="53"/>
      <c r="BJ460" s="53"/>
      <c r="BK460" s="53"/>
      <c r="BL460" s="53"/>
      <c r="BM460" s="53"/>
      <c r="BN460" s="53"/>
      <c r="BO460" s="53"/>
      <c r="BP460" s="53"/>
      <c r="BQ460" s="53"/>
      <c r="BR460" s="56">
        <f>SUM(Z460+AX460+BE460+BL460)</f>
        <v>34886423</v>
      </c>
      <c r="BS460" s="53"/>
      <c r="BT460" s="6"/>
      <c r="BU460" s="53"/>
      <c r="BV460" s="53"/>
      <c r="BW460" s="53"/>
      <c r="BX460" s="53"/>
      <c r="BY460" s="53"/>
      <c r="BZ460" s="53"/>
      <c r="CA460" s="53"/>
      <c r="CB460" s="53"/>
    </row>
    <row r="461" spans="1:80" ht="15" customHeight="1">
      <c r="A461" s="1">
        <v>230</v>
      </c>
      <c r="B461" s="1">
        <v>2016</v>
      </c>
      <c r="C461" s="1" t="s">
        <v>48</v>
      </c>
      <c r="D461" s="1">
        <v>1</v>
      </c>
      <c r="E461" s="53"/>
      <c r="F461" s="2">
        <v>445</v>
      </c>
      <c r="G461" s="3">
        <v>3.10020102100003E+16</v>
      </c>
      <c r="H461" s="4" t="s">
        <v>485</v>
      </c>
      <c r="I461" s="53"/>
      <c r="J461" s="1" t="s">
        <v>1368</v>
      </c>
      <c r="K461" s="54" t="s">
        <v>2229</v>
      </c>
      <c r="L461" s="1" t="s">
        <v>65</v>
      </c>
      <c r="M461" s="1" t="s">
        <v>66</v>
      </c>
      <c r="N461" s="1" t="s">
        <v>67</v>
      </c>
      <c r="O461" s="1" t="s">
        <v>68</v>
      </c>
      <c r="P461" s="1" t="s">
        <v>69</v>
      </c>
      <c r="Q461" s="2">
        <v>1</v>
      </c>
      <c r="R461" s="1" t="s">
        <v>70</v>
      </c>
      <c r="S461" s="53"/>
      <c r="T461" s="6">
        <v>42395</v>
      </c>
      <c r="U461" s="6">
        <v>42404</v>
      </c>
      <c r="V461" s="7" t="s">
        <v>1369</v>
      </c>
      <c r="W461" s="8">
        <v>42404</v>
      </c>
      <c r="X461" s="8">
        <v>42404</v>
      </c>
      <c r="Y461" s="8">
        <v>42692</v>
      </c>
      <c r="Z461" s="9">
        <v>19649468</v>
      </c>
      <c r="AA461" s="1" t="s">
        <v>51</v>
      </c>
      <c r="AB461" s="1" t="s">
        <v>52</v>
      </c>
      <c r="AC461" s="1" t="s">
        <v>132</v>
      </c>
      <c r="AD461" s="1">
        <v>285</v>
      </c>
      <c r="AE461" s="1" t="s">
        <v>54</v>
      </c>
      <c r="AF461" s="1" t="s">
        <v>1174</v>
      </c>
      <c r="AG461" s="1" t="s">
        <v>1175</v>
      </c>
      <c r="AH461" s="1" t="s">
        <v>488</v>
      </c>
      <c r="AI461" s="1" t="s">
        <v>74</v>
      </c>
      <c r="AJ461" s="1" t="s">
        <v>113</v>
      </c>
      <c r="AK461" s="1" t="s">
        <v>76</v>
      </c>
      <c r="AL461" s="5">
        <v>697</v>
      </c>
      <c r="AM461" s="10">
        <v>42395</v>
      </c>
      <c r="AN461" s="9">
        <v>19649468</v>
      </c>
      <c r="AO461" s="2">
        <v>529</v>
      </c>
      <c r="AP461" s="8">
        <v>42404</v>
      </c>
      <c r="AQ461" s="1" t="s">
        <v>77</v>
      </c>
      <c r="AR461" s="1" t="s">
        <v>57</v>
      </c>
      <c r="AS461" s="1" t="s">
        <v>491</v>
      </c>
      <c r="AT461" s="1" t="s">
        <v>492</v>
      </c>
      <c r="AU461" s="53"/>
      <c r="AV461" s="1" t="s">
        <v>80</v>
      </c>
      <c r="AW461" s="1">
        <v>1</v>
      </c>
      <c r="AX461" s="9"/>
      <c r="AY461" s="53"/>
      <c r="AZ461" s="53"/>
      <c r="BA461" s="6"/>
      <c r="BB461" s="53"/>
      <c r="BC461" s="6"/>
      <c r="BD461" s="6"/>
      <c r="BE461" s="55"/>
      <c r="BF461" s="53"/>
      <c r="BG461" s="53"/>
      <c r="BH461" s="53"/>
      <c r="BI461" s="53"/>
      <c r="BJ461" s="53"/>
      <c r="BK461" s="53"/>
      <c r="BL461" s="53"/>
      <c r="BM461" s="53"/>
      <c r="BN461" s="53"/>
      <c r="BO461" s="53"/>
      <c r="BP461" s="53"/>
      <c r="BQ461" s="53"/>
      <c r="BR461" s="56">
        <f>SUM(Z461+AX461+BE461+BL461)</f>
        <v>19649468</v>
      </c>
      <c r="BS461" s="53"/>
      <c r="BT461" s="6"/>
      <c r="BU461" s="53"/>
      <c r="BV461" s="53"/>
      <c r="BW461" s="53"/>
      <c r="BX461" s="53"/>
      <c r="BY461" s="53"/>
      <c r="BZ461" s="53"/>
      <c r="CA461" s="53"/>
      <c r="CB461" s="53"/>
    </row>
    <row r="462" spans="1:80" ht="15" customHeight="1">
      <c r="A462" s="1">
        <v>230</v>
      </c>
      <c r="B462" s="1">
        <v>2016</v>
      </c>
      <c r="C462" s="1" t="s">
        <v>48</v>
      </c>
      <c r="D462" s="1">
        <v>1</v>
      </c>
      <c r="E462" s="53"/>
      <c r="F462" s="2">
        <v>446</v>
      </c>
      <c r="G462" s="11" t="s">
        <v>96</v>
      </c>
      <c r="H462" s="4" t="s">
        <v>97</v>
      </c>
      <c r="I462" s="53"/>
      <c r="J462" s="1" t="s">
        <v>1370</v>
      </c>
      <c r="K462" s="14" t="s">
        <v>2226</v>
      </c>
      <c r="L462" s="1" t="s">
        <v>65</v>
      </c>
      <c r="M462" s="1" t="s">
        <v>66</v>
      </c>
      <c r="N462" s="1" t="s">
        <v>67</v>
      </c>
      <c r="O462" s="1" t="s">
        <v>68</v>
      </c>
      <c r="P462" s="1" t="s">
        <v>69</v>
      </c>
      <c r="Q462" s="2">
        <v>1</v>
      </c>
      <c r="R462" s="1" t="s">
        <v>70</v>
      </c>
      <c r="S462" s="53"/>
      <c r="T462" s="6">
        <v>42391</v>
      </c>
      <c r="U462" s="6">
        <v>42404</v>
      </c>
      <c r="V462" s="1" t="s">
        <v>1371</v>
      </c>
      <c r="W462" s="8">
        <v>42404</v>
      </c>
      <c r="X462" s="8">
        <v>42404</v>
      </c>
      <c r="Y462" s="8">
        <v>42677</v>
      </c>
      <c r="Z462" s="9">
        <v>28543392</v>
      </c>
      <c r="AA462" s="1" t="s">
        <v>51</v>
      </c>
      <c r="AB462" s="1" t="s">
        <v>52</v>
      </c>
      <c r="AC462" s="1" t="s">
        <v>72</v>
      </c>
      <c r="AD462" s="1">
        <v>9</v>
      </c>
      <c r="AE462" s="1" t="s">
        <v>54</v>
      </c>
      <c r="AF462" s="1" t="s">
        <v>1073</v>
      </c>
      <c r="AG462" s="1" t="s">
        <v>1074</v>
      </c>
      <c r="AH462" s="1" t="s">
        <v>84</v>
      </c>
      <c r="AI462" s="1" t="s">
        <v>85</v>
      </c>
      <c r="AJ462" s="1" t="s">
        <v>1372</v>
      </c>
      <c r="AK462" s="1" t="s">
        <v>1373</v>
      </c>
      <c r="AL462" s="5">
        <v>471</v>
      </c>
      <c r="AM462" s="10">
        <v>42391</v>
      </c>
      <c r="AN462" s="9">
        <v>28543392</v>
      </c>
      <c r="AO462" s="2">
        <v>535</v>
      </c>
      <c r="AP462" s="8">
        <v>42404</v>
      </c>
      <c r="AQ462" s="1" t="s">
        <v>77</v>
      </c>
      <c r="AR462" s="1" t="s">
        <v>57</v>
      </c>
      <c r="AS462" s="1" t="s">
        <v>78</v>
      </c>
      <c r="AT462" s="1" t="s">
        <v>79</v>
      </c>
      <c r="AU462" s="53"/>
      <c r="AV462" s="1" t="s">
        <v>80</v>
      </c>
      <c r="AW462" s="1">
        <v>1</v>
      </c>
      <c r="AX462" s="9">
        <v>2854344</v>
      </c>
      <c r="AY462" s="53">
        <v>27</v>
      </c>
      <c r="AZ462" s="53">
        <v>9145</v>
      </c>
      <c r="BA462" s="6">
        <v>42675</v>
      </c>
      <c r="BB462" s="53">
        <v>3726</v>
      </c>
      <c r="BC462" s="6">
        <v>42664</v>
      </c>
      <c r="BD462" s="8">
        <v>42704</v>
      </c>
      <c r="BE462" s="55"/>
      <c r="BF462" s="53"/>
      <c r="BG462" s="53"/>
      <c r="BH462" s="53"/>
      <c r="BI462" s="53"/>
      <c r="BJ462" s="53"/>
      <c r="BK462" s="53"/>
      <c r="BL462" s="53"/>
      <c r="BM462" s="53"/>
      <c r="BN462" s="53"/>
      <c r="BO462" s="53"/>
      <c r="BP462" s="53"/>
      <c r="BQ462" s="53"/>
      <c r="BR462" s="56">
        <f>SUM(Z462+AX462+BE462+BL462)</f>
        <v>31397736</v>
      </c>
      <c r="BS462" s="53"/>
      <c r="BT462" s="6"/>
      <c r="BU462" s="53"/>
      <c r="BV462" s="53"/>
      <c r="BW462" s="53"/>
      <c r="BX462" s="53"/>
      <c r="BY462" s="53"/>
      <c r="BZ462" s="53"/>
      <c r="CA462" s="53"/>
      <c r="CB462" s="53"/>
    </row>
    <row r="463" spans="1:80" ht="15" customHeight="1">
      <c r="A463" s="1">
        <v>230</v>
      </c>
      <c r="B463" s="1">
        <v>2016</v>
      </c>
      <c r="C463" s="1" t="s">
        <v>48</v>
      </c>
      <c r="D463" s="1">
        <v>1</v>
      </c>
      <c r="E463" s="53"/>
      <c r="F463" s="2">
        <v>447</v>
      </c>
      <c r="G463" s="3">
        <v>3.10020203990016E+16</v>
      </c>
      <c r="H463" s="4" t="s">
        <v>225</v>
      </c>
      <c r="I463" s="53"/>
      <c r="J463" s="1" t="s">
        <v>1374</v>
      </c>
      <c r="K463" s="54" t="s">
        <v>2286</v>
      </c>
      <c r="L463" s="1" t="s">
        <v>65</v>
      </c>
      <c r="M463" s="1" t="s">
        <v>66</v>
      </c>
      <c r="N463" s="1" t="s">
        <v>67</v>
      </c>
      <c r="O463" s="1" t="s">
        <v>68</v>
      </c>
      <c r="P463" s="1" t="s">
        <v>69</v>
      </c>
      <c r="Q463" s="2">
        <v>1</v>
      </c>
      <c r="R463" s="1" t="s">
        <v>70</v>
      </c>
      <c r="S463" s="53"/>
      <c r="T463" s="6">
        <v>42396</v>
      </c>
      <c r="U463" s="6">
        <v>42404</v>
      </c>
      <c r="V463" s="7" t="s">
        <v>1375</v>
      </c>
      <c r="W463" s="8">
        <v>42404</v>
      </c>
      <c r="X463" s="8">
        <v>42404</v>
      </c>
      <c r="Y463" s="8">
        <v>42722</v>
      </c>
      <c r="Z463" s="9">
        <v>16650344</v>
      </c>
      <c r="AA463" s="1" t="s">
        <v>51</v>
      </c>
      <c r="AB463" s="1" t="s">
        <v>52</v>
      </c>
      <c r="AC463" s="1" t="s">
        <v>132</v>
      </c>
      <c r="AD463" s="1">
        <v>315</v>
      </c>
      <c r="AE463" s="1" t="s">
        <v>54</v>
      </c>
      <c r="AF463" s="1" t="s">
        <v>228</v>
      </c>
      <c r="AG463" s="1" t="s">
        <v>1376</v>
      </c>
      <c r="AH463" s="1" t="s">
        <v>84</v>
      </c>
      <c r="AI463" s="1" t="s">
        <v>119</v>
      </c>
      <c r="AJ463" s="1" t="s">
        <v>120</v>
      </c>
      <c r="AK463" s="1" t="s">
        <v>76</v>
      </c>
      <c r="AL463" s="5">
        <v>765</v>
      </c>
      <c r="AM463" s="10">
        <v>42396</v>
      </c>
      <c r="AN463" s="9">
        <v>16650344</v>
      </c>
      <c r="AO463" s="2">
        <v>533</v>
      </c>
      <c r="AP463" s="8">
        <v>42404</v>
      </c>
      <c r="AQ463" s="1" t="s">
        <v>77</v>
      </c>
      <c r="AR463" s="1" t="s">
        <v>57</v>
      </c>
      <c r="AS463" s="1" t="s">
        <v>78</v>
      </c>
      <c r="AT463" s="1" t="s">
        <v>79</v>
      </c>
      <c r="AU463" s="53"/>
      <c r="AV463" s="1" t="s">
        <v>80</v>
      </c>
      <c r="AW463" s="1">
        <v>1</v>
      </c>
      <c r="AX463" s="9"/>
      <c r="AY463" s="53"/>
      <c r="AZ463" s="53"/>
      <c r="BA463" s="6"/>
      <c r="BB463" s="53"/>
      <c r="BC463" s="6"/>
      <c r="BD463" s="6"/>
      <c r="BE463" s="55"/>
      <c r="BF463" s="53"/>
      <c r="BG463" s="53"/>
      <c r="BH463" s="53"/>
      <c r="BI463" s="53"/>
      <c r="BJ463" s="53"/>
      <c r="BK463" s="53"/>
      <c r="BL463" s="53"/>
      <c r="BM463" s="53"/>
      <c r="BN463" s="53"/>
      <c r="BO463" s="53"/>
      <c r="BP463" s="53"/>
      <c r="BQ463" s="53"/>
      <c r="BR463" s="56">
        <f>SUM(Z463+AX463+BE463+BL463)</f>
        <v>16650344</v>
      </c>
      <c r="BS463" s="53"/>
      <c r="BT463" s="6"/>
      <c r="BU463" s="53"/>
      <c r="BV463" s="53"/>
      <c r="BW463" s="53"/>
      <c r="BX463" s="53"/>
      <c r="BY463" s="53"/>
      <c r="BZ463" s="53"/>
      <c r="CA463" s="53"/>
      <c r="CB463" s="53"/>
    </row>
    <row r="464" spans="1:80" ht="15" customHeight="1">
      <c r="A464" s="1">
        <v>230</v>
      </c>
      <c r="B464" s="1">
        <v>2016</v>
      </c>
      <c r="C464" s="1" t="s">
        <v>48</v>
      </c>
      <c r="D464" s="1">
        <v>1</v>
      </c>
      <c r="E464" s="53"/>
      <c r="F464" s="2">
        <v>448</v>
      </c>
      <c r="G464" s="3">
        <v>3.100101021E+16</v>
      </c>
      <c r="H464" s="4" t="s">
        <v>63</v>
      </c>
      <c r="I464" s="53"/>
      <c r="J464" s="1" t="s">
        <v>1377</v>
      </c>
      <c r="K464" s="54" t="s">
        <v>2289</v>
      </c>
      <c r="L464" s="1" t="s">
        <v>65</v>
      </c>
      <c r="M464" s="1" t="s">
        <v>66</v>
      </c>
      <c r="N464" s="1" t="s">
        <v>67</v>
      </c>
      <c r="O464" s="1" t="s">
        <v>68</v>
      </c>
      <c r="P464" s="1" t="s">
        <v>69</v>
      </c>
      <c r="Q464" s="2">
        <v>1</v>
      </c>
      <c r="R464" s="1" t="s">
        <v>70</v>
      </c>
      <c r="S464" s="53"/>
      <c r="T464" s="6">
        <v>42398</v>
      </c>
      <c r="U464" s="6">
        <v>42404</v>
      </c>
      <c r="V464" s="7" t="s">
        <v>1291</v>
      </c>
      <c r="W464" s="8">
        <v>42404</v>
      </c>
      <c r="X464" s="8">
        <v>42404</v>
      </c>
      <c r="Y464" s="8">
        <v>42677</v>
      </c>
      <c r="Z464" s="9">
        <v>14271723</v>
      </c>
      <c r="AA464" s="1" t="s">
        <v>51</v>
      </c>
      <c r="AB464" s="1" t="s">
        <v>52</v>
      </c>
      <c r="AC464" s="1" t="s">
        <v>72</v>
      </c>
      <c r="AD464" s="1">
        <v>9</v>
      </c>
      <c r="AE464" s="1" t="s">
        <v>54</v>
      </c>
      <c r="AF464" s="1" t="s">
        <v>1151</v>
      </c>
      <c r="AG464" s="1" t="s">
        <v>1152</v>
      </c>
      <c r="AH464" s="1" t="s">
        <v>127</v>
      </c>
      <c r="AI464" s="1" t="s">
        <v>119</v>
      </c>
      <c r="AJ464" s="1" t="s">
        <v>120</v>
      </c>
      <c r="AK464" s="1" t="s">
        <v>76</v>
      </c>
      <c r="AL464" s="5">
        <v>840</v>
      </c>
      <c r="AM464" s="10">
        <v>42398</v>
      </c>
      <c r="AN464" s="9">
        <v>14271723</v>
      </c>
      <c r="AO464" s="2">
        <v>548</v>
      </c>
      <c r="AP464" s="8">
        <v>42404</v>
      </c>
      <c r="AQ464" s="1" t="s">
        <v>77</v>
      </c>
      <c r="AR464" s="1" t="s">
        <v>62</v>
      </c>
      <c r="AS464" s="1" t="s">
        <v>78</v>
      </c>
      <c r="AT464" s="1" t="s">
        <v>79</v>
      </c>
      <c r="AU464" s="53"/>
      <c r="AV464" s="1" t="s">
        <v>80</v>
      </c>
      <c r="AW464" s="1">
        <v>1</v>
      </c>
      <c r="AX464" s="9">
        <v>3012919</v>
      </c>
      <c r="AY464" s="53">
        <v>57</v>
      </c>
      <c r="AZ464" s="53">
        <v>8089</v>
      </c>
      <c r="BA464" s="6">
        <v>42620</v>
      </c>
      <c r="BB464" s="53">
        <v>2751</v>
      </c>
      <c r="BC464" s="6">
        <v>42612</v>
      </c>
      <c r="BD464" s="8">
        <v>42734</v>
      </c>
      <c r="BE464" s="55"/>
      <c r="BF464" s="53"/>
      <c r="BG464" s="53"/>
      <c r="BH464" s="53"/>
      <c r="BI464" s="53"/>
      <c r="BJ464" s="53"/>
      <c r="BK464" s="53"/>
      <c r="BL464" s="53"/>
      <c r="BM464" s="53"/>
      <c r="BN464" s="53"/>
      <c r="BO464" s="53"/>
      <c r="BP464" s="53"/>
      <c r="BQ464" s="53"/>
      <c r="BR464" s="56">
        <f>SUM(Z464+AX464+BE464+BL464)</f>
        <v>17284642</v>
      </c>
      <c r="BS464" s="53"/>
      <c r="BT464" s="6"/>
      <c r="BU464" s="53"/>
      <c r="BV464" s="53"/>
      <c r="BW464" s="53"/>
      <c r="BX464" s="53"/>
      <c r="BY464" s="53"/>
      <c r="BZ464" s="53"/>
      <c r="CA464" s="53"/>
      <c r="CB464" s="53"/>
    </row>
    <row r="465" spans="1:80" ht="15" customHeight="1">
      <c r="A465" s="1">
        <v>230</v>
      </c>
      <c r="B465" s="1">
        <v>2016</v>
      </c>
      <c r="C465" s="1" t="s">
        <v>48</v>
      </c>
      <c r="D465" s="1">
        <v>1</v>
      </c>
      <c r="E465" s="53"/>
      <c r="F465" s="2">
        <v>449</v>
      </c>
      <c r="G465" s="3">
        <v>3.100101021E+16</v>
      </c>
      <c r="H465" s="4" t="s">
        <v>63</v>
      </c>
      <c r="I465" s="53"/>
      <c r="J465" s="1" t="s">
        <v>1378</v>
      </c>
      <c r="K465" s="54" t="s">
        <v>2281</v>
      </c>
      <c r="L465" s="1" t="s">
        <v>65</v>
      </c>
      <c r="M465" s="1" t="s">
        <v>66</v>
      </c>
      <c r="N465" s="1" t="s">
        <v>67</v>
      </c>
      <c r="O465" s="1" t="s">
        <v>68</v>
      </c>
      <c r="P465" s="1" t="s">
        <v>69</v>
      </c>
      <c r="Q465" s="2">
        <v>1</v>
      </c>
      <c r="R465" s="1" t="s">
        <v>70</v>
      </c>
      <c r="S465" s="53"/>
      <c r="T465" s="6">
        <v>42395</v>
      </c>
      <c r="U465" s="6">
        <v>42404</v>
      </c>
      <c r="V465" s="7" t="s">
        <v>1379</v>
      </c>
      <c r="W465" s="8">
        <v>42404</v>
      </c>
      <c r="X465" s="8">
        <v>42404</v>
      </c>
      <c r="Y465" s="8">
        <v>42658</v>
      </c>
      <c r="Z465" s="9">
        <v>17374266</v>
      </c>
      <c r="AA465" s="1" t="s">
        <v>51</v>
      </c>
      <c r="AB465" s="1" t="s">
        <v>52</v>
      </c>
      <c r="AC465" s="1" t="s">
        <v>132</v>
      </c>
      <c r="AD465" s="1">
        <v>252</v>
      </c>
      <c r="AE465" s="1" t="s">
        <v>54</v>
      </c>
      <c r="AF465" s="1" t="s">
        <v>793</v>
      </c>
      <c r="AG465" s="1" t="s">
        <v>794</v>
      </c>
      <c r="AH465" s="1" t="s">
        <v>127</v>
      </c>
      <c r="AI465" s="1" t="s">
        <v>74</v>
      </c>
      <c r="AJ465" s="1" t="s">
        <v>1380</v>
      </c>
      <c r="AK465" s="1" t="s">
        <v>76</v>
      </c>
      <c r="AL465" s="5">
        <v>663</v>
      </c>
      <c r="AM465" s="10">
        <v>42395</v>
      </c>
      <c r="AN465" s="9">
        <v>17374266</v>
      </c>
      <c r="AO465" s="2">
        <v>547</v>
      </c>
      <c r="AP465" s="8">
        <v>42404</v>
      </c>
      <c r="AQ465" s="1" t="s">
        <v>77</v>
      </c>
      <c r="AR465" s="1" t="s">
        <v>62</v>
      </c>
      <c r="AS465" s="1" t="s">
        <v>78</v>
      </c>
      <c r="AT465" s="1" t="s">
        <v>79</v>
      </c>
      <c r="AU465" s="53"/>
      <c r="AV465" s="1" t="s">
        <v>80</v>
      </c>
      <c r="AW465" s="1">
        <v>1</v>
      </c>
      <c r="AX465" s="9">
        <v>4545808</v>
      </c>
      <c r="AY465" s="53">
        <v>86</v>
      </c>
      <c r="AZ465" s="53">
        <v>8217</v>
      </c>
      <c r="BA465" s="6">
        <v>42627</v>
      </c>
      <c r="BB465" s="53">
        <v>2735</v>
      </c>
      <c r="BC465" s="6">
        <v>42612</v>
      </c>
      <c r="BD465" s="8">
        <v>42777</v>
      </c>
      <c r="BE465" s="9">
        <v>687157</v>
      </c>
      <c r="BF465" s="53">
        <v>13</v>
      </c>
      <c r="BG465" s="53">
        <v>10165</v>
      </c>
      <c r="BH465" s="6">
        <v>42719</v>
      </c>
      <c r="BI465" s="53">
        <v>4895</v>
      </c>
      <c r="BJ465" s="6">
        <v>42711</v>
      </c>
      <c r="BK465" s="8">
        <v>42790</v>
      </c>
      <c r="BL465" s="53"/>
      <c r="BM465" s="53"/>
      <c r="BN465" s="53"/>
      <c r="BO465" s="53"/>
      <c r="BP465" s="53"/>
      <c r="BQ465" s="53"/>
      <c r="BR465" s="56">
        <f>SUM(Z465+AX465+BE465+BL465)</f>
        <v>22607231</v>
      </c>
      <c r="BS465" s="53"/>
      <c r="BT465" s="6"/>
      <c r="BU465" s="53"/>
      <c r="BV465" s="53"/>
      <c r="BW465" s="53"/>
      <c r="BX465" s="53"/>
      <c r="BY465" s="53"/>
      <c r="BZ465" s="53"/>
      <c r="CA465" s="53"/>
      <c r="CB465" s="53"/>
    </row>
    <row r="466" spans="1:80" ht="15" customHeight="1">
      <c r="A466" s="1">
        <v>230</v>
      </c>
      <c r="B466" s="1">
        <v>2016</v>
      </c>
      <c r="C466" s="1" t="s">
        <v>48</v>
      </c>
      <c r="D466" s="1">
        <v>1</v>
      </c>
      <c r="E466" s="53"/>
      <c r="F466" s="2">
        <v>450</v>
      </c>
      <c r="G466" s="3">
        <v>3.100101021E+16</v>
      </c>
      <c r="H466" s="4" t="s">
        <v>63</v>
      </c>
      <c r="I466" s="53"/>
      <c r="J466" s="1" t="s">
        <v>1381</v>
      </c>
      <c r="K466" s="54" t="s">
        <v>2233</v>
      </c>
      <c r="L466" s="1" t="s">
        <v>65</v>
      </c>
      <c r="M466" s="1" t="s">
        <v>66</v>
      </c>
      <c r="N466" s="1" t="s">
        <v>67</v>
      </c>
      <c r="O466" s="1" t="s">
        <v>68</v>
      </c>
      <c r="P466" s="1" t="s">
        <v>69</v>
      </c>
      <c r="Q466" s="2">
        <v>1</v>
      </c>
      <c r="R466" s="1" t="s">
        <v>70</v>
      </c>
      <c r="S466" s="53"/>
      <c r="T466" s="6">
        <v>42403</v>
      </c>
      <c r="U466" s="6">
        <v>42404</v>
      </c>
      <c r="V466" s="7" t="s">
        <v>822</v>
      </c>
      <c r="W466" s="8">
        <v>42404</v>
      </c>
      <c r="X466" s="8">
        <v>42404</v>
      </c>
      <c r="Y466" s="8">
        <v>42677</v>
      </c>
      <c r="Z466" s="9">
        <v>14271723</v>
      </c>
      <c r="AA466" s="1" t="s">
        <v>51</v>
      </c>
      <c r="AB466" s="1" t="s">
        <v>52</v>
      </c>
      <c r="AC466" s="1" t="s">
        <v>72</v>
      </c>
      <c r="AD466" s="1">
        <v>9</v>
      </c>
      <c r="AE466" s="1" t="s">
        <v>54</v>
      </c>
      <c r="AF466" s="1" t="s">
        <v>663</v>
      </c>
      <c r="AG466" s="1" t="s">
        <v>664</v>
      </c>
      <c r="AH466" s="1" t="s">
        <v>127</v>
      </c>
      <c r="AI466" s="1" t="s">
        <v>119</v>
      </c>
      <c r="AJ466" s="1" t="s">
        <v>120</v>
      </c>
      <c r="AK466" s="1" t="s">
        <v>76</v>
      </c>
      <c r="AL466" s="5">
        <v>905</v>
      </c>
      <c r="AM466" s="10">
        <v>42403</v>
      </c>
      <c r="AN466" s="9">
        <v>14271723</v>
      </c>
      <c r="AO466" s="2">
        <v>551</v>
      </c>
      <c r="AP466" s="8">
        <v>42404</v>
      </c>
      <c r="AQ466" s="1" t="s">
        <v>77</v>
      </c>
      <c r="AR466" s="1" t="s">
        <v>62</v>
      </c>
      <c r="AS466" s="1" t="s">
        <v>78</v>
      </c>
      <c r="AT466" s="1" t="s">
        <v>79</v>
      </c>
      <c r="AU466" s="53"/>
      <c r="AV466" s="1" t="s">
        <v>80</v>
      </c>
      <c r="AW466" s="1">
        <v>1</v>
      </c>
      <c r="AX466" s="9">
        <v>3012919</v>
      </c>
      <c r="AY466" s="53">
        <v>57</v>
      </c>
      <c r="AZ466" s="53">
        <v>8086</v>
      </c>
      <c r="BA466" s="6">
        <v>42620</v>
      </c>
      <c r="BB466" s="53">
        <v>2826</v>
      </c>
      <c r="BC466" s="6">
        <v>42612</v>
      </c>
      <c r="BD466" s="8">
        <v>42734</v>
      </c>
      <c r="BE466" s="55"/>
      <c r="BF466" s="53"/>
      <c r="BG466" s="53"/>
      <c r="BH466" s="53"/>
      <c r="BI466" s="53"/>
      <c r="BJ466" s="53"/>
      <c r="BK466" s="53"/>
      <c r="BL466" s="53"/>
      <c r="BM466" s="53"/>
      <c r="BN466" s="53"/>
      <c r="BO466" s="53"/>
      <c r="BP466" s="53"/>
      <c r="BQ466" s="53"/>
      <c r="BR466" s="56">
        <f>SUM(Z466+AX466+BE466+BL466)</f>
        <v>17284642</v>
      </c>
      <c r="BS466" s="53"/>
      <c r="BT466" s="6"/>
      <c r="BU466" s="53"/>
      <c r="BV466" s="53"/>
      <c r="BW466" s="53"/>
      <c r="BX466" s="53"/>
      <c r="BY466" s="53"/>
      <c r="BZ466" s="53"/>
      <c r="CA466" s="53"/>
      <c r="CB466" s="53"/>
    </row>
    <row r="467" spans="1:80" ht="15" customHeight="1">
      <c r="A467" s="1">
        <v>230</v>
      </c>
      <c r="B467" s="1">
        <v>2016</v>
      </c>
      <c r="C467" s="1" t="s">
        <v>48</v>
      </c>
      <c r="D467" s="1">
        <v>1</v>
      </c>
      <c r="E467" s="53"/>
      <c r="F467" s="2">
        <v>451</v>
      </c>
      <c r="G467" s="3">
        <v>3.10020102100003E+16</v>
      </c>
      <c r="H467" s="4" t="s">
        <v>485</v>
      </c>
      <c r="I467" s="53"/>
      <c r="J467" s="1" t="s">
        <v>1382</v>
      </c>
      <c r="K467" s="54" t="s">
        <v>2229</v>
      </c>
      <c r="L467" s="1" t="s">
        <v>65</v>
      </c>
      <c r="M467" s="1" t="s">
        <v>66</v>
      </c>
      <c r="N467" s="1" t="s">
        <v>67</v>
      </c>
      <c r="O467" s="1" t="s">
        <v>68</v>
      </c>
      <c r="P467" s="1" t="s">
        <v>69</v>
      </c>
      <c r="Q467" s="2">
        <v>1</v>
      </c>
      <c r="R467" s="1" t="s">
        <v>70</v>
      </c>
      <c r="S467" s="53"/>
      <c r="T467" s="6">
        <v>42395</v>
      </c>
      <c r="U467" s="6">
        <v>42404</v>
      </c>
      <c r="V467" s="7" t="s">
        <v>1227</v>
      </c>
      <c r="W467" s="8">
        <v>42404</v>
      </c>
      <c r="X467" s="8">
        <v>42404</v>
      </c>
      <c r="Y467" s="8">
        <v>42692</v>
      </c>
      <c r="Z467" s="9">
        <v>19649468</v>
      </c>
      <c r="AA467" s="1" t="s">
        <v>51</v>
      </c>
      <c r="AB467" s="1" t="s">
        <v>52</v>
      </c>
      <c r="AC467" s="1" t="s">
        <v>132</v>
      </c>
      <c r="AD467" s="1">
        <v>285</v>
      </c>
      <c r="AE467" s="1" t="s">
        <v>54</v>
      </c>
      <c r="AF467" s="1" t="s">
        <v>1174</v>
      </c>
      <c r="AG467" s="1" t="s">
        <v>1175</v>
      </c>
      <c r="AH467" s="1" t="s">
        <v>488</v>
      </c>
      <c r="AI467" s="1" t="s">
        <v>74</v>
      </c>
      <c r="AJ467" s="1" t="s">
        <v>1176</v>
      </c>
      <c r="AK467" s="1" t="s">
        <v>76</v>
      </c>
      <c r="AL467" s="5">
        <v>687</v>
      </c>
      <c r="AM467" s="10">
        <v>42395</v>
      </c>
      <c r="AN467" s="9">
        <v>19649468</v>
      </c>
      <c r="AO467" s="2">
        <v>543</v>
      </c>
      <c r="AP467" s="8">
        <v>42404</v>
      </c>
      <c r="AQ467" s="1" t="s">
        <v>77</v>
      </c>
      <c r="AR467" s="1" t="s">
        <v>62</v>
      </c>
      <c r="AS467" s="1" t="s">
        <v>491</v>
      </c>
      <c r="AT467" s="1" t="s">
        <v>492</v>
      </c>
      <c r="AU467" s="53"/>
      <c r="AV467" s="1" t="s">
        <v>80</v>
      </c>
      <c r="AW467" s="1">
        <v>1</v>
      </c>
      <c r="AX467" s="9"/>
      <c r="AY467" s="53"/>
      <c r="AZ467" s="53"/>
      <c r="BA467" s="6"/>
      <c r="BB467" s="53"/>
      <c r="BC467" s="6"/>
      <c r="BD467" s="6"/>
      <c r="BE467" s="55"/>
      <c r="BF467" s="53"/>
      <c r="BG467" s="53"/>
      <c r="BH467" s="53"/>
      <c r="BI467" s="53"/>
      <c r="BJ467" s="53"/>
      <c r="BK467" s="53"/>
      <c r="BL467" s="53"/>
      <c r="BM467" s="53"/>
      <c r="BN467" s="53"/>
      <c r="BO467" s="53"/>
      <c r="BP467" s="53"/>
      <c r="BQ467" s="53"/>
      <c r="BR467" s="56">
        <f>SUM(Z467+AX467+BE467+BL467)</f>
        <v>19649468</v>
      </c>
      <c r="BS467" s="53"/>
      <c r="BT467" s="6"/>
      <c r="BU467" s="53"/>
      <c r="BV467" s="53"/>
      <c r="BW467" s="53"/>
      <c r="BX467" s="53"/>
      <c r="BY467" s="53"/>
      <c r="BZ467" s="53"/>
      <c r="CA467" s="53"/>
      <c r="CB467" s="53"/>
    </row>
    <row r="468" spans="1:80" ht="15" customHeight="1">
      <c r="A468" s="1">
        <v>230</v>
      </c>
      <c r="B468" s="1">
        <v>2016</v>
      </c>
      <c r="C468" s="1" t="s">
        <v>937</v>
      </c>
      <c r="D468" s="1">
        <v>1</v>
      </c>
      <c r="E468" s="53"/>
      <c r="F468" s="2">
        <v>451</v>
      </c>
      <c r="G468" s="3">
        <v>3.10020102100003E+16</v>
      </c>
      <c r="H468" s="4" t="s">
        <v>485</v>
      </c>
      <c r="I468" s="53"/>
      <c r="J468" s="1" t="s">
        <v>2742</v>
      </c>
      <c r="K468" s="54" t="s">
        <v>2229</v>
      </c>
      <c r="L468" s="1" t="s">
        <v>65</v>
      </c>
      <c r="M468" s="1" t="s">
        <v>66</v>
      </c>
      <c r="N468" s="1" t="s">
        <v>67</v>
      </c>
      <c r="O468" s="1" t="s">
        <v>68</v>
      </c>
      <c r="P468" s="1" t="s">
        <v>69</v>
      </c>
      <c r="Q468" s="2">
        <v>1</v>
      </c>
      <c r="R468" s="1" t="s">
        <v>70</v>
      </c>
      <c r="S468" s="53"/>
      <c r="T468" s="6">
        <v>42395</v>
      </c>
      <c r="U468" s="6">
        <v>42404</v>
      </c>
      <c r="V468" s="7" t="s">
        <v>1227</v>
      </c>
      <c r="W468" s="8">
        <v>42614</v>
      </c>
      <c r="X468" s="8">
        <v>42614</v>
      </c>
      <c r="Y468" s="8">
        <v>42692</v>
      </c>
      <c r="Z468" s="9">
        <v>19649468</v>
      </c>
      <c r="AA468" s="1" t="s">
        <v>51</v>
      </c>
      <c r="AB468" s="1" t="s">
        <v>52</v>
      </c>
      <c r="AC468" s="1" t="s">
        <v>132</v>
      </c>
      <c r="AD468" s="1">
        <v>285</v>
      </c>
      <c r="AE468" s="1" t="s">
        <v>54</v>
      </c>
      <c r="AF468" s="1" t="s">
        <v>1174</v>
      </c>
      <c r="AG468" s="1" t="s">
        <v>1175</v>
      </c>
      <c r="AH468" s="1" t="s">
        <v>488</v>
      </c>
      <c r="AI468" s="1" t="s">
        <v>74</v>
      </c>
      <c r="AJ468" s="1" t="s">
        <v>998</v>
      </c>
      <c r="AK468" s="1" t="s">
        <v>76</v>
      </c>
      <c r="AL468" s="5">
        <v>687</v>
      </c>
      <c r="AM468" s="10">
        <v>42395</v>
      </c>
      <c r="AN468" s="9">
        <v>19649468</v>
      </c>
      <c r="AO468" s="2">
        <v>543</v>
      </c>
      <c r="AP468" s="8">
        <v>42404</v>
      </c>
      <c r="AQ468" s="1" t="s">
        <v>77</v>
      </c>
      <c r="AR468" s="1" t="s">
        <v>62</v>
      </c>
      <c r="AS468" s="1" t="s">
        <v>491</v>
      </c>
      <c r="AT468" s="1" t="s">
        <v>492</v>
      </c>
      <c r="AU468" s="53"/>
      <c r="AV468" s="1" t="s">
        <v>80</v>
      </c>
      <c r="AW468" s="1">
        <v>1</v>
      </c>
      <c r="AX468" s="9"/>
      <c r="AY468" s="53"/>
      <c r="AZ468" s="53"/>
      <c r="BA468" s="6"/>
      <c r="BB468" s="53"/>
      <c r="BC468" s="6"/>
      <c r="BD468" s="6"/>
      <c r="BE468" s="55"/>
      <c r="BF468" s="53"/>
      <c r="BG468" s="53"/>
      <c r="BH468" s="53"/>
      <c r="BI468" s="53"/>
      <c r="BJ468" s="53"/>
      <c r="BK468" s="53"/>
      <c r="BL468" s="53"/>
      <c r="BM468" s="53"/>
      <c r="BN468" s="53"/>
      <c r="BO468" s="53"/>
      <c r="BP468" s="53"/>
      <c r="BQ468" s="53"/>
      <c r="BR468" s="56">
        <f>SUM(Z468+AX468+BE468+BL468)</f>
        <v>19649468</v>
      </c>
      <c r="BS468" s="53"/>
      <c r="BT468" s="6"/>
      <c r="BU468" s="53"/>
      <c r="BV468" s="53"/>
      <c r="BW468" s="53"/>
      <c r="BX468" s="53"/>
      <c r="BY468" s="53"/>
      <c r="BZ468" s="53"/>
      <c r="CA468" s="53"/>
      <c r="CB468" s="53"/>
    </row>
    <row r="469" spans="1:80" ht="15" customHeight="1">
      <c r="A469" s="1">
        <v>230</v>
      </c>
      <c r="B469" s="1">
        <v>2016</v>
      </c>
      <c r="C469" s="1" t="s">
        <v>48</v>
      </c>
      <c r="D469" s="1">
        <v>1</v>
      </c>
      <c r="E469" s="53"/>
      <c r="F469" s="2">
        <v>452</v>
      </c>
      <c r="G469" s="11" t="s">
        <v>96</v>
      </c>
      <c r="H469" s="4" t="s">
        <v>97</v>
      </c>
      <c r="I469" s="53"/>
      <c r="J469" s="1" t="s">
        <v>1383</v>
      </c>
      <c r="K469" s="14" t="s">
        <v>2226</v>
      </c>
      <c r="L469" s="1" t="s">
        <v>65</v>
      </c>
      <c r="M469" s="1" t="s">
        <v>66</v>
      </c>
      <c r="N469" s="1" t="s">
        <v>67</v>
      </c>
      <c r="O469" s="1" t="s">
        <v>68</v>
      </c>
      <c r="P469" s="1" t="s">
        <v>69</v>
      </c>
      <c r="Q469" s="2">
        <v>1</v>
      </c>
      <c r="R469" s="1" t="s">
        <v>70</v>
      </c>
      <c r="S469" s="53"/>
      <c r="T469" s="6">
        <v>42394</v>
      </c>
      <c r="U469" s="6">
        <v>42404</v>
      </c>
      <c r="V469" s="12" t="s">
        <v>1332</v>
      </c>
      <c r="W469" s="8">
        <v>42404</v>
      </c>
      <c r="X469" s="8">
        <v>42404</v>
      </c>
      <c r="Y469" s="8">
        <v>42707</v>
      </c>
      <c r="Z469" s="9">
        <v>31714880</v>
      </c>
      <c r="AA469" s="1" t="s">
        <v>51</v>
      </c>
      <c r="AB469" s="1" t="s">
        <v>52</v>
      </c>
      <c r="AC469" s="1" t="s">
        <v>72</v>
      </c>
      <c r="AD469" s="1">
        <v>10</v>
      </c>
      <c r="AE469" s="1" t="s">
        <v>54</v>
      </c>
      <c r="AF469" s="1" t="s">
        <v>1073</v>
      </c>
      <c r="AG469" s="1" t="s">
        <v>1074</v>
      </c>
      <c r="AH469" s="1" t="s">
        <v>84</v>
      </c>
      <c r="AI469" s="1" t="s">
        <v>85</v>
      </c>
      <c r="AJ469" s="1" t="s">
        <v>1267</v>
      </c>
      <c r="AK469" s="1" t="s">
        <v>1384</v>
      </c>
      <c r="AL469" s="5">
        <v>616</v>
      </c>
      <c r="AM469" s="10">
        <v>42394</v>
      </c>
      <c r="AN469" s="9">
        <v>31714880</v>
      </c>
      <c r="AO469" s="2">
        <v>544</v>
      </c>
      <c r="AP469" s="8">
        <v>42404</v>
      </c>
      <c r="AQ469" s="1" t="s">
        <v>77</v>
      </c>
      <c r="AR469" s="1" t="s">
        <v>57</v>
      </c>
      <c r="AS469" s="1" t="s">
        <v>78</v>
      </c>
      <c r="AT469" s="1" t="s">
        <v>79</v>
      </c>
      <c r="AU469" s="53"/>
      <c r="AV469" s="1" t="s">
        <v>80</v>
      </c>
      <c r="AW469" s="1">
        <v>1</v>
      </c>
      <c r="AX469" s="9">
        <v>634299</v>
      </c>
      <c r="AY469" s="53">
        <v>6</v>
      </c>
      <c r="AZ469" s="53">
        <v>9612</v>
      </c>
      <c r="BA469" s="6">
        <v>42702</v>
      </c>
      <c r="BB469" s="53">
        <v>4390</v>
      </c>
      <c r="BC469" s="6">
        <v>42692</v>
      </c>
      <c r="BD469" s="8">
        <v>42713</v>
      </c>
      <c r="BE469" s="55"/>
      <c r="BF469" s="53"/>
      <c r="BG469" s="53"/>
      <c r="BH469" s="53"/>
      <c r="BI469" s="53"/>
      <c r="BJ469" s="53"/>
      <c r="BK469" s="53"/>
      <c r="BL469" s="53"/>
      <c r="BM469" s="53"/>
      <c r="BN469" s="53"/>
      <c r="BO469" s="53"/>
      <c r="BP469" s="53"/>
      <c r="BQ469" s="53"/>
      <c r="BR469" s="56">
        <f>SUM(Z469+AX469+BE469+BL469)</f>
        <v>32349179</v>
      </c>
      <c r="BS469" s="53"/>
      <c r="BT469" s="6"/>
      <c r="BU469" s="53"/>
      <c r="BV469" s="53"/>
      <c r="BW469" s="53"/>
      <c r="BX469" s="53"/>
      <c r="BY469" s="53"/>
      <c r="BZ469" s="53"/>
      <c r="CA469" s="53"/>
      <c r="CB469" s="53"/>
    </row>
    <row r="470" spans="1:80" ht="15" customHeight="1">
      <c r="A470" s="1">
        <v>230</v>
      </c>
      <c r="B470" s="1">
        <v>2016</v>
      </c>
      <c r="C470" s="1" t="s">
        <v>48</v>
      </c>
      <c r="D470" s="1">
        <v>1</v>
      </c>
      <c r="E470" s="53"/>
      <c r="F470" s="2">
        <v>453</v>
      </c>
      <c r="G470" s="3">
        <v>3.100101021E+16</v>
      </c>
      <c r="H470" s="4" t="s">
        <v>63</v>
      </c>
      <c r="I470" s="53"/>
      <c r="J470" s="1" t="s">
        <v>1385</v>
      </c>
      <c r="K470" s="54" t="s">
        <v>2279</v>
      </c>
      <c r="L470" s="1" t="s">
        <v>65</v>
      </c>
      <c r="M470" s="1" t="s">
        <v>66</v>
      </c>
      <c r="N470" s="1" t="s">
        <v>67</v>
      </c>
      <c r="O470" s="1" t="s">
        <v>68</v>
      </c>
      <c r="P470" s="1" t="s">
        <v>69</v>
      </c>
      <c r="Q470" s="2">
        <v>1</v>
      </c>
      <c r="R470" s="1" t="s">
        <v>70</v>
      </c>
      <c r="S470" s="53"/>
      <c r="T470" s="6">
        <v>42403</v>
      </c>
      <c r="U470" s="6">
        <v>42404</v>
      </c>
      <c r="V470" s="7" t="s">
        <v>1386</v>
      </c>
      <c r="W470" s="8">
        <v>42404</v>
      </c>
      <c r="X470" s="8">
        <v>42404</v>
      </c>
      <c r="Y470" s="8">
        <v>42677</v>
      </c>
      <c r="Z470" s="9">
        <v>28543437</v>
      </c>
      <c r="AA470" s="1" t="s">
        <v>51</v>
      </c>
      <c r="AB470" s="1" t="s">
        <v>52</v>
      </c>
      <c r="AC470" s="1" t="s">
        <v>72</v>
      </c>
      <c r="AD470" s="1">
        <v>9</v>
      </c>
      <c r="AE470" s="1" t="s">
        <v>54</v>
      </c>
      <c r="AF470" s="1" t="s">
        <v>144</v>
      </c>
      <c r="AG470" s="1" t="s">
        <v>145</v>
      </c>
      <c r="AH470" s="1" t="s">
        <v>127</v>
      </c>
      <c r="AI470" s="1" t="s">
        <v>85</v>
      </c>
      <c r="AJ470" s="1" t="s">
        <v>149</v>
      </c>
      <c r="AK470" s="1" t="s">
        <v>76</v>
      </c>
      <c r="AL470" s="5">
        <v>901</v>
      </c>
      <c r="AM470" s="10">
        <v>42403</v>
      </c>
      <c r="AN470" s="9">
        <v>28543437</v>
      </c>
      <c r="AO470" s="2">
        <v>552</v>
      </c>
      <c r="AP470" s="8">
        <v>42404</v>
      </c>
      <c r="AQ470" s="1" t="s">
        <v>77</v>
      </c>
      <c r="AR470" s="1" t="s">
        <v>62</v>
      </c>
      <c r="AS470" s="1" t="s">
        <v>78</v>
      </c>
      <c r="AT470" s="1" t="s">
        <v>79</v>
      </c>
      <c r="AU470" s="53"/>
      <c r="AV470" s="1" t="s">
        <v>80</v>
      </c>
      <c r="AW470" s="1">
        <v>1</v>
      </c>
      <c r="AX470" s="9">
        <v>6025837</v>
      </c>
      <c r="AY470" s="53">
        <v>57</v>
      </c>
      <c r="AZ470" s="53">
        <v>7917</v>
      </c>
      <c r="BA470" s="6">
        <v>42614</v>
      </c>
      <c r="BB470" s="53">
        <v>2875</v>
      </c>
      <c r="BC470" s="6">
        <v>42613</v>
      </c>
      <c r="BD470" s="8">
        <v>42734</v>
      </c>
      <c r="BE470" s="55"/>
      <c r="BF470" s="53"/>
      <c r="BG470" s="53"/>
      <c r="BH470" s="53"/>
      <c r="BI470" s="53"/>
      <c r="BJ470" s="53"/>
      <c r="BK470" s="53"/>
      <c r="BL470" s="53"/>
      <c r="BM470" s="53"/>
      <c r="BN470" s="53"/>
      <c r="BO470" s="53"/>
      <c r="BP470" s="53"/>
      <c r="BQ470" s="53"/>
      <c r="BR470" s="56">
        <f>SUM(Z470+AX470+BE470+BL470)</f>
        <v>34569274</v>
      </c>
      <c r="BS470" s="53"/>
      <c r="BT470" s="6"/>
      <c r="BU470" s="53"/>
      <c r="BV470" s="53"/>
      <c r="BW470" s="53"/>
      <c r="BX470" s="53"/>
      <c r="BY470" s="53"/>
      <c r="BZ470" s="53"/>
      <c r="CA470" s="53"/>
      <c r="CB470" s="53"/>
    </row>
    <row r="471" spans="1:80" ht="15" customHeight="1">
      <c r="A471" s="1">
        <v>230</v>
      </c>
      <c r="B471" s="1">
        <v>2016</v>
      </c>
      <c r="C471" s="1" t="s">
        <v>48</v>
      </c>
      <c r="D471" s="1">
        <v>1</v>
      </c>
      <c r="E471" s="53"/>
      <c r="F471" s="2">
        <v>454</v>
      </c>
      <c r="G471" s="3">
        <v>3.10020102100002E+16</v>
      </c>
      <c r="H471" s="4" t="s">
        <v>746</v>
      </c>
      <c r="I471" s="53"/>
      <c r="J471" s="1" t="s">
        <v>1387</v>
      </c>
      <c r="K471" s="54" t="s">
        <v>2242</v>
      </c>
      <c r="L471" s="1" t="s">
        <v>65</v>
      </c>
      <c r="M471" s="1" t="s">
        <v>66</v>
      </c>
      <c r="N471" s="1" t="s">
        <v>67</v>
      </c>
      <c r="O471" s="1" t="s">
        <v>68</v>
      </c>
      <c r="P471" s="1" t="s">
        <v>69</v>
      </c>
      <c r="Q471" s="2">
        <v>1</v>
      </c>
      <c r="R471" s="1" t="s">
        <v>70</v>
      </c>
      <c r="S471" s="53"/>
      <c r="T471" s="6">
        <v>42390</v>
      </c>
      <c r="U471" s="6">
        <v>42404</v>
      </c>
      <c r="V471" s="7" t="s">
        <v>1051</v>
      </c>
      <c r="W471" s="8">
        <v>42404</v>
      </c>
      <c r="X471" s="8">
        <v>42404</v>
      </c>
      <c r="Y471" s="8">
        <v>42554</v>
      </c>
      <c r="Z471" s="9">
        <v>10341825</v>
      </c>
      <c r="AA471" s="1" t="s">
        <v>51</v>
      </c>
      <c r="AB471" s="1" t="s">
        <v>52</v>
      </c>
      <c r="AC471" s="1" t="s">
        <v>72</v>
      </c>
      <c r="AD471" s="1">
        <v>5</v>
      </c>
      <c r="AE471" s="1" t="s">
        <v>54</v>
      </c>
      <c r="AF471" s="1" t="s">
        <v>55</v>
      </c>
      <c r="AG471" s="1" t="s">
        <v>749</v>
      </c>
      <c r="AH471" s="1" t="s">
        <v>55</v>
      </c>
      <c r="AI471" s="1" t="s">
        <v>74</v>
      </c>
      <c r="AJ471" s="1" t="s">
        <v>1388</v>
      </c>
      <c r="AK471" s="1" t="s">
        <v>76</v>
      </c>
      <c r="AL471" s="5">
        <v>333</v>
      </c>
      <c r="AM471" s="10">
        <v>42390</v>
      </c>
      <c r="AN471" s="9">
        <v>10341825</v>
      </c>
      <c r="AO471" s="2">
        <v>536</v>
      </c>
      <c r="AP471" s="8">
        <v>42404</v>
      </c>
      <c r="AQ471" s="1" t="s">
        <v>77</v>
      </c>
      <c r="AR471" s="1" t="s">
        <v>57</v>
      </c>
      <c r="AS471" s="1" t="s">
        <v>121</v>
      </c>
      <c r="AT471" s="1" t="s">
        <v>750</v>
      </c>
      <c r="AU471" s="53"/>
      <c r="AV471" s="1" t="s">
        <v>80</v>
      </c>
      <c r="AW471" s="1">
        <v>1</v>
      </c>
      <c r="AX471" s="9"/>
      <c r="AY471" s="53"/>
      <c r="AZ471" s="53"/>
      <c r="BA471" s="6"/>
      <c r="BB471" s="53"/>
      <c r="BC471" s="6"/>
      <c r="BD471" s="6"/>
      <c r="BE471" s="55"/>
      <c r="BF471" s="53"/>
      <c r="BG471" s="53"/>
      <c r="BH471" s="53"/>
      <c r="BI471" s="53"/>
      <c r="BJ471" s="53"/>
      <c r="BK471" s="53"/>
      <c r="BL471" s="53"/>
      <c r="BM471" s="53"/>
      <c r="BN471" s="53"/>
      <c r="BO471" s="53"/>
      <c r="BP471" s="53"/>
      <c r="BQ471" s="53"/>
      <c r="BR471" s="56">
        <f>SUM(Z471+AX471+BE471+BL471)</f>
        <v>10341825</v>
      </c>
      <c r="BS471" s="53"/>
      <c r="BT471" s="6"/>
      <c r="BU471" s="53"/>
      <c r="BV471" s="53"/>
      <c r="BW471" s="53"/>
      <c r="BX471" s="53"/>
      <c r="BY471" s="53"/>
      <c r="BZ471" s="53"/>
      <c r="CA471" s="53"/>
      <c r="CB471" s="53"/>
    </row>
    <row r="472" spans="1:80" ht="15" customHeight="1">
      <c r="A472" s="1">
        <v>230</v>
      </c>
      <c r="B472" s="1">
        <v>2016</v>
      </c>
      <c r="C472" s="1" t="s">
        <v>48</v>
      </c>
      <c r="D472" s="1">
        <v>1</v>
      </c>
      <c r="E472" s="53"/>
      <c r="F472" s="2">
        <v>455</v>
      </c>
      <c r="G472" s="3">
        <v>3.10020102100002E+16</v>
      </c>
      <c r="H472" s="4" t="s">
        <v>746</v>
      </c>
      <c r="I472" s="53"/>
      <c r="J472" s="1" t="s">
        <v>1389</v>
      </c>
      <c r="K472" s="54" t="s">
        <v>2242</v>
      </c>
      <c r="L472" s="1" t="s">
        <v>65</v>
      </c>
      <c r="M472" s="1" t="s">
        <v>66</v>
      </c>
      <c r="N472" s="1" t="s">
        <v>67</v>
      </c>
      <c r="O472" s="1" t="s">
        <v>68</v>
      </c>
      <c r="P472" s="1" t="s">
        <v>69</v>
      </c>
      <c r="Q472" s="2">
        <v>1</v>
      </c>
      <c r="R472" s="1" t="s">
        <v>70</v>
      </c>
      <c r="S472" s="53"/>
      <c r="T472" s="6">
        <v>42389</v>
      </c>
      <c r="U472" s="6">
        <v>42404</v>
      </c>
      <c r="V472" s="7" t="s">
        <v>1251</v>
      </c>
      <c r="W472" s="8">
        <v>42404</v>
      </c>
      <c r="X472" s="8">
        <v>42404</v>
      </c>
      <c r="Y472" s="8">
        <v>42554</v>
      </c>
      <c r="Z472" s="9">
        <v>10341825</v>
      </c>
      <c r="AA472" s="1" t="s">
        <v>51</v>
      </c>
      <c r="AB472" s="1" t="s">
        <v>52</v>
      </c>
      <c r="AC472" s="1" t="s">
        <v>72</v>
      </c>
      <c r="AD472" s="1">
        <v>5</v>
      </c>
      <c r="AE472" s="1" t="s">
        <v>54</v>
      </c>
      <c r="AF472" s="1" t="s">
        <v>55</v>
      </c>
      <c r="AG472" s="1" t="s">
        <v>749</v>
      </c>
      <c r="AH472" s="1" t="s">
        <v>55</v>
      </c>
      <c r="AI472" s="1" t="s">
        <v>74</v>
      </c>
      <c r="AJ472" s="1" t="s">
        <v>128</v>
      </c>
      <c r="AK472" s="1" t="s">
        <v>76</v>
      </c>
      <c r="AL472" s="5">
        <v>192</v>
      </c>
      <c r="AM472" s="10">
        <v>42389</v>
      </c>
      <c r="AN472" s="9">
        <v>10341825</v>
      </c>
      <c r="AO472" s="2">
        <v>534</v>
      </c>
      <c r="AP472" s="8">
        <v>42404</v>
      </c>
      <c r="AQ472" s="1" t="s">
        <v>77</v>
      </c>
      <c r="AR472" s="1" t="s">
        <v>62</v>
      </c>
      <c r="AS472" s="1" t="s">
        <v>121</v>
      </c>
      <c r="AT472" s="1" t="s">
        <v>750</v>
      </c>
      <c r="AU472" s="53"/>
      <c r="AV472" s="1" t="s">
        <v>80</v>
      </c>
      <c r="AW472" s="1">
        <v>1</v>
      </c>
      <c r="AX472" s="9"/>
      <c r="AY472" s="53"/>
      <c r="AZ472" s="53"/>
      <c r="BA472" s="6"/>
      <c r="BB472" s="53"/>
      <c r="BC472" s="6"/>
      <c r="BD472" s="6"/>
      <c r="BE472" s="55"/>
      <c r="BF472" s="53"/>
      <c r="BG472" s="53"/>
      <c r="BH472" s="53"/>
      <c r="BI472" s="53"/>
      <c r="BJ472" s="53"/>
      <c r="BK472" s="53"/>
      <c r="BL472" s="53"/>
      <c r="BM472" s="53"/>
      <c r="BN472" s="53"/>
      <c r="BO472" s="53"/>
      <c r="BP472" s="53"/>
      <c r="BQ472" s="53"/>
      <c r="BR472" s="56">
        <f>SUM(Z472+AX472+BE472+BL472)</f>
        <v>10341825</v>
      </c>
      <c r="BS472" s="53"/>
      <c r="BT472" s="6"/>
      <c r="BU472" s="53"/>
      <c r="BV472" s="53"/>
      <c r="BW472" s="53"/>
      <c r="BX472" s="53"/>
      <c r="BY472" s="53"/>
      <c r="BZ472" s="53"/>
      <c r="CA472" s="53"/>
      <c r="CB472" s="53"/>
    </row>
    <row r="473" spans="1:80" ht="15" customHeight="1">
      <c r="A473" s="1">
        <v>230</v>
      </c>
      <c r="B473" s="1">
        <v>2016</v>
      </c>
      <c r="C473" s="1" t="s">
        <v>48</v>
      </c>
      <c r="D473" s="1">
        <v>1</v>
      </c>
      <c r="E473" s="53"/>
      <c r="F473" s="2">
        <v>456</v>
      </c>
      <c r="G473" s="11" t="s">
        <v>96</v>
      </c>
      <c r="H473" s="4" t="s">
        <v>97</v>
      </c>
      <c r="I473" s="53"/>
      <c r="J473" s="1" t="s">
        <v>1390</v>
      </c>
      <c r="K473" s="14" t="s">
        <v>2226</v>
      </c>
      <c r="L473" s="1" t="s">
        <v>65</v>
      </c>
      <c r="M473" s="1" t="s">
        <v>66</v>
      </c>
      <c r="N473" s="1" t="s">
        <v>67</v>
      </c>
      <c r="O473" s="1" t="s">
        <v>68</v>
      </c>
      <c r="P473" s="1" t="s">
        <v>69</v>
      </c>
      <c r="Q473" s="2">
        <v>1</v>
      </c>
      <c r="R473" s="1" t="s">
        <v>70</v>
      </c>
      <c r="S473" s="53"/>
      <c r="T473" s="6">
        <v>42394</v>
      </c>
      <c r="U473" s="6">
        <v>42404</v>
      </c>
      <c r="V473" s="12" t="s">
        <v>1391</v>
      </c>
      <c r="W473" s="8">
        <v>42404</v>
      </c>
      <c r="X473" s="8">
        <v>42404</v>
      </c>
      <c r="Y473" s="8">
        <v>42677</v>
      </c>
      <c r="Z473" s="9">
        <v>14271696</v>
      </c>
      <c r="AA473" s="1" t="s">
        <v>51</v>
      </c>
      <c r="AB473" s="1" t="s">
        <v>52</v>
      </c>
      <c r="AC473" s="1" t="s">
        <v>72</v>
      </c>
      <c r="AD473" s="1">
        <v>9</v>
      </c>
      <c r="AE473" s="1" t="s">
        <v>54</v>
      </c>
      <c r="AF473" s="1" t="s">
        <v>1073</v>
      </c>
      <c r="AG473" s="1" t="s">
        <v>1074</v>
      </c>
      <c r="AH473" s="1" t="s">
        <v>84</v>
      </c>
      <c r="AI473" s="1" t="s">
        <v>119</v>
      </c>
      <c r="AJ473" s="1" t="s">
        <v>120</v>
      </c>
      <c r="AK473" s="1" t="s">
        <v>76</v>
      </c>
      <c r="AL473" s="5">
        <v>586</v>
      </c>
      <c r="AM473" s="10">
        <v>42394</v>
      </c>
      <c r="AN473" s="9">
        <v>14271696</v>
      </c>
      <c r="AO473" s="2">
        <v>541</v>
      </c>
      <c r="AP473" s="8">
        <v>42404</v>
      </c>
      <c r="AQ473" s="1" t="s">
        <v>77</v>
      </c>
      <c r="AR473" s="1" t="s">
        <v>62</v>
      </c>
      <c r="AS473" s="1" t="s">
        <v>78</v>
      </c>
      <c r="AT473" s="1" t="s">
        <v>79</v>
      </c>
      <c r="AU473" s="53"/>
      <c r="AV473" s="1" t="s">
        <v>80</v>
      </c>
      <c r="AW473" s="1">
        <v>1</v>
      </c>
      <c r="AX473" s="9">
        <v>1902896</v>
      </c>
      <c r="AY473" s="53">
        <v>36</v>
      </c>
      <c r="AZ473" s="53">
        <v>9140</v>
      </c>
      <c r="BA473" s="6">
        <v>42675</v>
      </c>
      <c r="BB473" s="53">
        <v>3727</v>
      </c>
      <c r="BC473" s="6">
        <v>42664</v>
      </c>
      <c r="BD473" s="8">
        <v>42713</v>
      </c>
      <c r="BE473" s="55"/>
      <c r="BF473" s="53"/>
      <c r="BG473" s="53"/>
      <c r="BH473" s="53"/>
      <c r="BI473" s="53"/>
      <c r="BJ473" s="53"/>
      <c r="BK473" s="53"/>
      <c r="BL473" s="53"/>
      <c r="BM473" s="53"/>
      <c r="BN473" s="53"/>
      <c r="BO473" s="53"/>
      <c r="BP473" s="53"/>
      <c r="BQ473" s="53"/>
      <c r="BR473" s="56">
        <f>SUM(Z473+AX473+BE473+BL473)</f>
        <v>16174592</v>
      </c>
      <c r="BS473" s="53"/>
      <c r="BT473" s="6"/>
      <c r="BU473" s="53"/>
      <c r="BV473" s="53"/>
      <c r="BW473" s="53"/>
      <c r="BX473" s="53"/>
      <c r="BY473" s="53"/>
      <c r="BZ473" s="53"/>
      <c r="CA473" s="53"/>
      <c r="CB473" s="53"/>
    </row>
    <row r="474" spans="1:80" ht="15" customHeight="1">
      <c r="A474" s="1">
        <v>230</v>
      </c>
      <c r="B474" s="1">
        <v>2016</v>
      </c>
      <c r="C474" s="1" t="s">
        <v>48</v>
      </c>
      <c r="D474" s="1">
        <v>1</v>
      </c>
      <c r="E474" s="53"/>
      <c r="F474" s="2">
        <v>457</v>
      </c>
      <c r="G474" s="11" t="s">
        <v>96</v>
      </c>
      <c r="H474" s="4" t="s">
        <v>97</v>
      </c>
      <c r="I474" s="53"/>
      <c r="J474" s="1" t="s">
        <v>1392</v>
      </c>
      <c r="K474" s="14" t="s">
        <v>2226</v>
      </c>
      <c r="L474" s="1" t="s">
        <v>65</v>
      </c>
      <c r="M474" s="1" t="s">
        <v>66</v>
      </c>
      <c r="N474" s="1" t="s">
        <v>67</v>
      </c>
      <c r="O474" s="1" t="s">
        <v>68</v>
      </c>
      <c r="P474" s="1" t="s">
        <v>69</v>
      </c>
      <c r="Q474" s="2">
        <v>1</v>
      </c>
      <c r="R474" s="1" t="s">
        <v>70</v>
      </c>
      <c r="S474" s="53"/>
      <c r="T474" s="6">
        <v>42394</v>
      </c>
      <c r="U474" s="6">
        <v>42404</v>
      </c>
      <c r="V474" s="12" t="s">
        <v>1393</v>
      </c>
      <c r="W474" s="8">
        <v>42404</v>
      </c>
      <c r="X474" s="8">
        <v>42404</v>
      </c>
      <c r="Y474" s="8">
        <v>42677</v>
      </c>
      <c r="Z474" s="9">
        <v>28543392</v>
      </c>
      <c r="AA474" s="1" t="s">
        <v>51</v>
      </c>
      <c r="AB474" s="1" t="s">
        <v>52</v>
      </c>
      <c r="AC474" s="1" t="s">
        <v>72</v>
      </c>
      <c r="AD474" s="1">
        <v>9</v>
      </c>
      <c r="AE474" s="1" t="s">
        <v>54</v>
      </c>
      <c r="AF474" s="1" t="s">
        <v>1073</v>
      </c>
      <c r="AG474" s="1" t="s">
        <v>1074</v>
      </c>
      <c r="AH474" s="1" t="s">
        <v>84</v>
      </c>
      <c r="AI474" s="1" t="s">
        <v>85</v>
      </c>
      <c r="AJ474" s="1" t="s">
        <v>1394</v>
      </c>
      <c r="AK474" s="1" t="s">
        <v>76</v>
      </c>
      <c r="AL474" s="5">
        <v>576</v>
      </c>
      <c r="AM474" s="10">
        <v>42394</v>
      </c>
      <c r="AN474" s="9">
        <v>28543392</v>
      </c>
      <c r="AO474" s="2">
        <v>542</v>
      </c>
      <c r="AP474" s="8">
        <v>42404</v>
      </c>
      <c r="AQ474" s="1" t="s">
        <v>77</v>
      </c>
      <c r="AR474" s="1" t="s">
        <v>57</v>
      </c>
      <c r="AS474" s="1" t="s">
        <v>78</v>
      </c>
      <c r="AT474" s="1" t="s">
        <v>79</v>
      </c>
      <c r="AU474" s="53"/>
      <c r="AV474" s="1" t="s">
        <v>80</v>
      </c>
      <c r="AW474" s="1">
        <v>1</v>
      </c>
      <c r="AX474" s="9">
        <v>2854344</v>
      </c>
      <c r="AY474" s="53">
        <v>27</v>
      </c>
      <c r="AZ474" s="60">
        <v>9123</v>
      </c>
      <c r="BA474" s="6">
        <v>42675</v>
      </c>
      <c r="BB474" s="53">
        <v>3728</v>
      </c>
      <c r="BC474" s="6">
        <v>42664</v>
      </c>
      <c r="BD474" s="8">
        <v>42704</v>
      </c>
      <c r="BE474" s="55"/>
      <c r="BF474" s="53"/>
      <c r="BG474" s="53"/>
      <c r="BH474" s="53"/>
      <c r="BI474" s="53"/>
      <c r="BJ474" s="53"/>
      <c r="BK474" s="53"/>
      <c r="BL474" s="53"/>
      <c r="BM474" s="53"/>
      <c r="BN474" s="53"/>
      <c r="BO474" s="53"/>
      <c r="BP474" s="53"/>
      <c r="BQ474" s="53"/>
      <c r="BR474" s="56">
        <f>SUM(Z474+AX474+BE474+BL474)</f>
        <v>31397736</v>
      </c>
      <c r="BS474" s="53"/>
      <c r="BT474" s="6"/>
      <c r="BU474" s="53"/>
      <c r="BV474" s="53"/>
      <c r="BW474" s="53"/>
      <c r="BX474" s="53"/>
      <c r="BY474" s="53"/>
      <c r="BZ474" s="53"/>
      <c r="CA474" s="53"/>
      <c r="CB474" s="53"/>
    </row>
    <row r="475" spans="1:80" ht="15" customHeight="1">
      <c r="A475" s="1">
        <v>230</v>
      </c>
      <c r="B475" s="1">
        <v>2016</v>
      </c>
      <c r="C475" s="1" t="s">
        <v>48</v>
      </c>
      <c r="D475" s="1">
        <v>1</v>
      </c>
      <c r="E475" s="53"/>
      <c r="F475" s="2">
        <v>458</v>
      </c>
      <c r="G475" s="3">
        <v>3.100101021E+16</v>
      </c>
      <c r="H475" s="4" t="s">
        <v>63</v>
      </c>
      <c r="I475" s="53"/>
      <c r="J475" s="1" t="s">
        <v>1395</v>
      </c>
      <c r="K475" s="54" t="s">
        <v>2283</v>
      </c>
      <c r="L475" s="1" t="s">
        <v>65</v>
      </c>
      <c r="M475" s="1" t="s">
        <v>66</v>
      </c>
      <c r="N475" s="1" t="s">
        <v>67</v>
      </c>
      <c r="O475" s="1" t="s">
        <v>68</v>
      </c>
      <c r="P475" s="1" t="s">
        <v>69</v>
      </c>
      <c r="Q475" s="2">
        <v>1</v>
      </c>
      <c r="R475" s="1" t="s">
        <v>70</v>
      </c>
      <c r="S475" s="53"/>
      <c r="T475" s="6">
        <v>42398</v>
      </c>
      <c r="U475" s="6">
        <v>42404</v>
      </c>
      <c r="V475" s="7" t="s">
        <v>1396</v>
      </c>
      <c r="W475" s="8">
        <v>42404</v>
      </c>
      <c r="X475" s="8">
        <v>42404</v>
      </c>
      <c r="Y475" s="8">
        <v>42616</v>
      </c>
      <c r="Z475" s="9">
        <v>28957110</v>
      </c>
      <c r="AA475" s="1" t="s">
        <v>51</v>
      </c>
      <c r="AB475" s="1" t="s">
        <v>52</v>
      </c>
      <c r="AC475" s="1" t="s">
        <v>72</v>
      </c>
      <c r="AD475" s="1">
        <v>7</v>
      </c>
      <c r="AE475" s="1" t="s">
        <v>54</v>
      </c>
      <c r="AF475" s="1" t="s">
        <v>56</v>
      </c>
      <c r="AG475" s="1" t="s">
        <v>73</v>
      </c>
      <c r="AH475" s="1" t="s">
        <v>56</v>
      </c>
      <c r="AI475" s="1" t="s">
        <v>93</v>
      </c>
      <c r="AJ475" s="1" t="s">
        <v>149</v>
      </c>
      <c r="AK475" s="1" t="s">
        <v>152</v>
      </c>
      <c r="AL475" s="5">
        <v>848</v>
      </c>
      <c r="AM475" s="10">
        <v>42398</v>
      </c>
      <c r="AN475" s="9">
        <v>28957110</v>
      </c>
      <c r="AO475" s="2">
        <v>549</v>
      </c>
      <c r="AP475" s="8">
        <v>42404</v>
      </c>
      <c r="AQ475" s="1" t="s">
        <v>77</v>
      </c>
      <c r="AR475" s="1" t="s">
        <v>62</v>
      </c>
      <c r="AS475" s="1" t="s">
        <v>78</v>
      </c>
      <c r="AT475" s="1" t="s">
        <v>79</v>
      </c>
      <c r="AU475" s="53"/>
      <c r="AV475" s="1" t="s">
        <v>80</v>
      </c>
      <c r="AW475" s="1">
        <v>1</v>
      </c>
      <c r="AX475" s="9">
        <v>14478555</v>
      </c>
      <c r="AY475" s="53">
        <v>105</v>
      </c>
      <c r="AZ475" s="53">
        <v>7965</v>
      </c>
      <c r="BA475" s="6">
        <v>42615</v>
      </c>
      <c r="BB475" s="53">
        <v>2891</v>
      </c>
      <c r="BC475" s="6">
        <v>42614</v>
      </c>
      <c r="BD475" s="8">
        <v>42722</v>
      </c>
      <c r="BE475" s="55"/>
      <c r="BF475" s="53"/>
      <c r="BG475" s="53"/>
      <c r="BH475" s="53"/>
      <c r="BI475" s="53"/>
      <c r="BJ475" s="53"/>
      <c r="BK475" s="53"/>
      <c r="BL475" s="53"/>
      <c r="BM475" s="53"/>
      <c r="BN475" s="53"/>
      <c r="BO475" s="53"/>
      <c r="BP475" s="53"/>
      <c r="BQ475" s="53"/>
      <c r="BR475" s="56">
        <f>SUM(Z475+AX475+BE475+BL475)</f>
        <v>43435665</v>
      </c>
      <c r="BS475" s="53"/>
      <c r="BT475" s="6"/>
      <c r="BU475" s="53"/>
      <c r="BV475" s="53"/>
      <c r="BW475" s="53"/>
      <c r="BX475" s="53"/>
      <c r="BY475" s="53"/>
      <c r="BZ475" s="53"/>
      <c r="CA475" s="53"/>
      <c r="CB475" s="53"/>
    </row>
    <row r="476" spans="1:80" ht="15" customHeight="1">
      <c r="A476" s="1">
        <v>230</v>
      </c>
      <c r="B476" s="1">
        <v>2016</v>
      </c>
      <c r="C476" s="1" t="s">
        <v>48</v>
      </c>
      <c r="D476" s="1">
        <v>1</v>
      </c>
      <c r="E476" s="53"/>
      <c r="F476" s="2">
        <v>459</v>
      </c>
      <c r="G476" s="3">
        <v>3.10010203990001E+16</v>
      </c>
      <c r="H476" s="4" t="s">
        <v>1397</v>
      </c>
      <c r="I476" s="53"/>
      <c r="J476" s="1" t="s">
        <v>1398</v>
      </c>
      <c r="K476" s="54" t="s">
        <v>2296</v>
      </c>
      <c r="L476" s="1" t="s">
        <v>65</v>
      </c>
      <c r="M476" s="1" t="s">
        <v>66</v>
      </c>
      <c r="N476" s="1" t="s">
        <v>67</v>
      </c>
      <c r="O476" s="1" t="s">
        <v>68</v>
      </c>
      <c r="P476" s="1" t="s">
        <v>69</v>
      </c>
      <c r="Q476" s="2">
        <v>1</v>
      </c>
      <c r="R476" s="1" t="s">
        <v>70</v>
      </c>
      <c r="S476" s="53"/>
      <c r="T476" s="6">
        <v>42387</v>
      </c>
      <c r="U476" s="6">
        <v>42404</v>
      </c>
      <c r="V476" s="12" t="s">
        <v>1399</v>
      </c>
      <c r="W476" s="8">
        <v>42404</v>
      </c>
      <c r="X476" s="8">
        <v>42404</v>
      </c>
      <c r="Y476" s="8">
        <v>42677</v>
      </c>
      <c r="Z476" s="9">
        <v>18615285</v>
      </c>
      <c r="AA476" s="1" t="s">
        <v>51</v>
      </c>
      <c r="AB476" s="1" t="s">
        <v>52</v>
      </c>
      <c r="AC476" s="1" t="s">
        <v>72</v>
      </c>
      <c r="AD476" s="1">
        <v>9</v>
      </c>
      <c r="AE476" s="1" t="s">
        <v>54</v>
      </c>
      <c r="AF476" s="1" t="s">
        <v>125</v>
      </c>
      <c r="AG476" s="1" t="s">
        <v>126</v>
      </c>
      <c r="AH476" s="1" t="s">
        <v>144</v>
      </c>
      <c r="AI476" s="1" t="s">
        <v>74</v>
      </c>
      <c r="AJ476" s="1" t="s">
        <v>75</v>
      </c>
      <c r="AK476" s="1" t="s">
        <v>76</v>
      </c>
      <c r="AL476" s="5">
        <v>113</v>
      </c>
      <c r="AM476" s="10">
        <v>42387</v>
      </c>
      <c r="AN476" s="9">
        <v>18615285</v>
      </c>
      <c r="AO476" s="2">
        <v>545</v>
      </c>
      <c r="AP476" s="8">
        <v>42404</v>
      </c>
      <c r="AQ476" s="1" t="s">
        <v>77</v>
      </c>
      <c r="AR476" s="1" t="s">
        <v>62</v>
      </c>
      <c r="AS476" s="1" t="s">
        <v>78</v>
      </c>
      <c r="AT476" s="1" t="s">
        <v>79</v>
      </c>
      <c r="AU476" s="53"/>
      <c r="AV476" s="1" t="s">
        <v>80</v>
      </c>
      <c r="AW476" s="1">
        <v>1</v>
      </c>
      <c r="AX476" s="9">
        <v>3860948</v>
      </c>
      <c r="AY476" s="53">
        <v>56</v>
      </c>
      <c r="AZ476" s="53">
        <v>9106</v>
      </c>
      <c r="BA476" s="6">
        <v>42675</v>
      </c>
      <c r="BB476" s="53">
        <v>3888</v>
      </c>
      <c r="BC476" s="6">
        <v>42670</v>
      </c>
      <c r="BD476" s="8">
        <v>42734</v>
      </c>
      <c r="BE476" s="55"/>
      <c r="BF476" s="53"/>
      <c r="BG476" s="53"/>
      <c r="BH476" s="53"/>
      <c r="BI476" s="53"/>
      <c r="BJ476" s="53"/>
      <c r="BK476" s="53"/>
      <c r="BL476" s="53"/>
      <c r="BM476" s="53"/>
      <c r="BN476" s="53"/>
      <c r="BO476" s="53"/>
      <c r="BP476" s="53"/>
      <c r="BQ476" s="53"/>
      <c r="BR476" s="56">
        <f>SUM(Z476+AX476+BE476+BL476)</f>
        <v>22476233</v>
      </c>
      <c r="BS476" s="53"/>
      <c r="BT476" s="6"/>
      <c r="BU476" s="53"/>
      <c r="BV476" s="53"/>
      <c r="BW476" s="53"/>
      <c r="BX476" s="53"/>
      <c r="BY476" s="53"/>
      <c r="BZ476" s="53"/>
      <c r="CA476" s="53"/>
      <c r="CB476" s="53"/>
    </row>
    <row r="477" spans="1:80" ht="15" customHeight="1">
      <c r="A477" s="1">
        <v>230</v>
      </c>
      <c r="B477" s="1">
        <v>2016</v>
      </c>
      <c r="C477" s="1" t="s">
        <v>48</v>
      </c>
      <c r="D477" s="1">
        <v>1</v>
      </c>
      <c r="E477" s="53"/>
      <c r="F477" s="2">
        <v>460</v>
      </c>
      <c r="G477" s="3">
        <v>3.10020102100001E+16</v>
      </c>
      <c r="H477" s="4" t="s">
        <v>707</v>
      </c>
      <c r="I477" s="53"/>
      <c r="J477" s="1" t="s">
        <v>1400</v>
      </c>
      <c r="K477" s="54" t="s">
        <v>2243</v>
      </c>
      <c r="L477" s="1" t="s">
        <v>65</v>
      </c>
      <c r="M477" s="1" t="s">
        <v>66</v>
      </c>
      <c r="N477" s="1" t="s">
        <v>67</v>
      </c>
      <c r="O477" s="1" t="s">
        <v>68</v>
      </c>
      <c r="P477" s="1" t="s">
        <v>69</v>
      </c>
      <c r="Q477" s="2">
        <v>1</v>
      </c>
      <c r="R477" s="1" t="s">
        <v>70</v>
      </c>
      <c r="S477" s="53"/>
      <c r="T477" s="6">
        <v>42391</v>
      </c>
      <c r="U477" s="6">
        <v>42404</v>
      </c>
      <c r="V477" s="7" t="s">
        <v>1401</v>
      </c>
      <c r="W477" s="8">
        <v>42404</v>
      </c>
      <c r="X477" s="8">
        <v>42404</v>
      </c>
      <c r="Y477" s="8">
        <v>42738</v>
      </c>
      <c r="Z477" s="9">
        <v>45504030</v>
      </c>
      <c r="AA477" s="1" t="s">
        <v>51</v>
      </c>
      <c r="AB477" s="1" t="s">
        <v>52</v>
      </c>
      <c r="AC477" s="1" t="s">
        <v>72</v>
      </c>
      <c r="AD477" s="1">
        <v>11</v>
      </c>
      <c r="AE477" s="1" t="s">
        <v>54</v>
      </c>
      <c r="AF477" s="1" t="s">
        <v>61</v>
      </c>
      <c r="AG477" s="1" t="s">
        <v>710</v>
      </c>
      <c r="AH477" s="1" t="s">
        <v>61</v>
      </c>
      <c r="AI477" s="1" t="s">
        <v>93</v>
      </c>
      <c r="AJ477" s="1" t="s">
        <v>149</v>
      </c>
      <c r="AK477" s="1" t="s">
        <v>1402</v>
      </c>
      <c r="AL477" s="5">
        <v>429</v>
      </c>
      <c r="AM477" s="10">
        <v>42391</v>
      </c>
      <c r="AN477" s="9">
        <v>45504030</v>
      </c>
      <c r="AO477" s="2">
        <v>532</v>
      </c>
      <c r="AP477" s="8">
        <v>42404</v>
      </c>
      <c r="AQ477" s="1" t="s">
        <v>77</v>
      </c>
      <c r="AR477" s="1" t="s">
        <v>62</v>
      </c>
      <c r="AS477" s="1" t="s">
        <v>78</v>
      </c>
      <c r="AT477" s="1" t="s">
        <v>79</v>
      </c>
      <c r="AU477" s="53"/>
      <c r="AV477" s="1" t="s">
        <v>80</v>
      </c>
      <c r="AW477" s="1">
        <v>1</v>
      </c>
      <c r="AX477" s="9"/>
      <c r="AY477" s="53"/>
      <c r="AZ477" s="53"/>
      <c r="BA477" s="6"/>
      <c r="BB477" s="53"/>
      <c r="BC477" s="6"/>
      <c r="BD477" s="6"/>
      <c r="BE477" s="55"/>
      <c r="BF477" s="53"/>
      <c r="BG477" s="53"/>
      <c r="BH477" s="53"/>
      <c r="BI477" s="53"/>
      <c r="BJ477" s="53"/>
      <c r="BK477" s="53"/>
      <c r="BL477" s="53"/>
      <c r="BM477" s="53"/>
      <c r="BN477" s="53"/>
      <c r="BO477" s="53"/>
      <c r="BP477" s="53"/>
      <c r="BQ477" s="53"/>
      <c r="BR477" s="56">
        <f>SUM(Z477+AX477+BE477+BL477)</f>
        <v>45504030</v>
      </c>
      <c r="BS477" s="53"/>
      <c r="BT477" s="6"/>
      <c r="BU477" s="53"/>
      <c r="BV477" s="53"/>
      <c r="BW477" s="53"/>
      <c r="BX477" s="53"/>
      <c r="BY477" s="53"/>
      <c r="BZ477" s="53"/>
      <c r="CA477" s="53"/>
      <c r="CB477" s="53"/>
    </row>
    <row r="478" spans="1:80" ht="15" customHeight="1">
      <c r="A478" s="1">
        <v>230</v>
      </c>
      <c r="B478" s="1">
        <v>2016</v>
      </c>
      <c r="C478" s="1" t="s">
        <v>48</v>
      </c>
      <c r="D478" s="1">
        <v>1</v>
      </c>
      <c r="E478" s="53"/>
      <c r="F478" s="2">
        <v>461</v>
      </c>
      <c r="G478" s="3">
        <v>3.10020203990021E+16</v>
      </c>
      <c r="H478" s="4" t="s">
        <v>88</v>
      </c>
      <c r="I478" s="53"/>
      <c r="J478" s="1" t="s">
        <v>1403</v>
      </c>
      <c r="K478" s="54" t="s">
        <v>2230</v>
      </c>
      <c r="L478" s="1" t="s">
        <v>65</v>
      </c>
      <c r="M478" s="1" t="s">
        <v>66</v>
      </c>
      <c r="N478" s="1" t="s">
        <v>67</v>
      </c>
      <c r="O478" s="1" t="s">
        <v>68</v>
      </c>
      <c r="P478" s="1" t="s">
        <v>69</v>
      </c>
      <c r="Q478" s="2">
        <v>1</v>
      </c>
      <c r="R478" s="1" t="s">
        <v>70</v>
      </c>
      <c r="S478" s="53"/>
      <c r="T478" s="6">
        <v>42384</v>
      </c>
      <c r="U478" s="6">
        <v>42405</v>
      </c>
      <c r="V478" s="7" t="s">
        <v>1404</v>
      </c>
      <c r="W478" s="8">
        <v>42404</v>
      </c>
      <c r="X478" s="8">
        <v>42404</v>
      </c>
      <c r="Y478" s="8">
        <v>42677</v>
      </c>
      <c r="Z478" s="9">
        <v>40333122</v>
      </c>
      <c r="AA478" s="1" t="s">
        <v>51</v>
      </c>
      <c r="AB478" s="1" t="s">
        <v>52</v>
      </c>
      <c r="AC478" s="1" t="s">
        <v>72</v>
      </c>
      <c r="AD478" s="1">
        <v>9</v>
      </c>
      <c r="AE478" s="1" t="s">
        <v>54</v>
      </c>
      <c r="AF478" s="1" t="s">
        <v>91</v>
      </c>
      <c r="AG478" s="1" t="s">
        <v>92</v>
      </c>
      <c r="AH478" s="1" t="s">
        <v>84</v>
      </c>
      <c r="AI478" s="1" t="s">
        <v>112</v>
      </c>
      <c r="AJ478" s="1" t="s">
        <v>1405</v>
      </c>
      <c r="AK478" s="1" t="s">
        <v>1406</v>
      </c>
      <c r="AL478" s="5">
        <v>35</v>
      </c>
      <c r="AM478" s="10">
        <v>42384</v>
      </c>
      <c r="AN478" s="9">
        <v>41400000</v>
      </c>
      <c r="AO478" s="2">
        <v>1710</v>
      </c>
      <c r="AP478" s="8">
        <v>42405</v>
      </c>
      <c r="AQ478" s="1" t="s">
        <v>77</v>
      </c>
      <c r="AR478" s="1" t="s">
        <v>57</v>
      </c>
      <c r="AS478" s="1" t="s">
        <v>78</v>
      </c>
      <c r="AT478" s="1" t="s">
        <v>79</v>
      </c>
      <c r="AU478" s="53"/>
      <c r="AV478" s="1" t="s">
        <v>80</v>
      </c>
      <c r="AW478" s="1">
        <v>1</v>
      </c>
      <c r="AX478" s="9">
        <v>8365389</v>
      </c>
      <c r="AY478" s="53">
        <v>56</v>
      </c>
      <c r="AZ478" s="53">
        <v>8167</v>
      </c>
      <c r="BA478" s="6">
        <v>42625</v>
      </c>
      <c r="BB478" s="53">
        <v>2683</v>
      </c>
      <c r="BC478" s="6">
        <v>42608</v>
      </c>
      <c r="BD478" s="8">
        <v>42733</v>
      </c>
      <c r="BE478" s="55"/>
      <c r="BF478" s="53"/>
      <c r="BG478" s="53"/>
      <c r="BH478" s="53"/>
      <c r="BI478" s="53"/>
      <c r="BJ478" s="53"/>
      <c r="BK478" s="53"/>
      <c r="BL478" s="53"/>
      <c r="BM478" s="53"/>
      <c r="BN478" s="53"/>
      <c r="BO478" s="53"/>
      <c r="BP478" s="53"/>
      <c r="BQ478" s="53"/>
      <c r="BR478" s="56">
        <f>SUM(Z478+AX478+BE478+BL478)</f>
        <v>48698511</v>
      </c>
      <c r="BS478" s="53"/>
      <c r="BT478" s="6"/>
      <c r="BU478" s="53"/>
      <c r="BV478" s="53"/>
      <c r="BW478" s="53"/>
      <c r="BX478" s="53"/>
      <c r="BY478" s="53"/>
      <c r="BZ478" s="53"/>
      <c r="CA478" s="53"/>
      <c r="CB478" s="53"/>
    </row>
    <row r="479" spans="1:80" ht="15" customHeight="1">
      <c r="A479" s="1">
        <v>230</v>
      </c>
      <c r="B479" s="1">
        <v>2016</v>
      </c>
      <c r="C479" s="1" t="s">
        <v>48</v>
      </c>
      <c r="D479" s="1">
        <v>1</v>
      </c>
      <c r="E479" s="53"/>
      <c r="F479" s="2">
        <v>462</v>
      </c>
      <c r="G479" s="11" t="s">
        <v>96</v>
      </c>
      <c r="H479" s="4" t="s">
        <v>97</v>
      </c>
      <c r="I479" s="53"/>
      <c r="J479" s="1" t="s">
        <v>1407</v>
      </c>
      <c r="K479" s="14" t="s">
        <v>2226</v>
      </c>
      <c r="L479" s="1" t="s">
        <v>65</v>
      </c>
      <c r="M479" s="1" t="s">
        <v>66</v>
      </c>
      <c r="N479" s="1" t="s">
        <v>67</v>
      </c>
      <c r="O479" s="1" t="s">
        <v>68</v>
      </c>
      <c r="P479" s="1" t="s">
        <v>69</v>
      </c>
      <c r="Q479" s="2">
        <v>1</v>
      </c>
      <c r="R479" s="1" t="s">
        <v>70</v>
      </c>
      <c r="S479" s="53"/>
      <c r="T479" s="6">
        <v>42394</v>
      </c>
      <c r="U479" s="6">
        <v>42404</v>
      </c>
      <c r="V479" s="12" t="s">
        <v>1408</v>
      </c>
      <c r="W479" s="8">
        <v>42404</v>
      </c>
      <c r="X479" s="8">
        <v>42405</v>
      </c>
      <c r="Y479" s="8">
        <v>42678</v>
      </c>
      <c r="Z479" s="9">
        <v>18615258</v>
      </c>
      <c r="AA479" s="1" t="s">
        <v>51</v>
      </c>
      <c r="AB479" s="1" t="s">
        <v>52</v>
      </c>
      <c r="AC479" s="1" t="s">
        <v>72</v>
      </c>
      <c r="AD479" s="1">
        <v>9</v>
      </c>
      <c r="AE479" s="1" t="s">
        <v>54</v>
      </c>
      <c r="AF479" s="1" t="s">
        <v>1073</v>
      </c>
      <c r="AG479" s="1" t="s">
        <v>1074</v>
      </c>
      <c r="AH479" s="1" t="s">
        <v>84</v>
      </c>
      <c r="AI479" s="1" t="s">
        <v>74</v>
      </c>
      <c r="AJ479" s="1" t="s">
        <v>1409</v>
      </c>
      <c r="AK479" s="1" t="s">
        <v>76</v>
      </c>
      <c r="AL479" s="5">
        <v>603</v>
      </c>
      <c r="AM479" s="10">
        <v>42394</v>
      </c>
      <c r="AN479" s="9">
        <v>18615258</v>
      </c>
      <c r="AO479" s="2">
        <v>539</v>
      </c>
      <c r="AP479" s="8">
        <v>42404</v>
      </c>
      <c r="AQ479" s="1" t="s">
        <v>77</v>
      </c>
      <c r="AR479" s="1" t="s">
        <v>62</v>
      </c>
      <c r="AS479" s="1" t="s">
        <v>78</v>
      </c>
      <c r="AT479" s="1" t="s">
        <v>79</v>
      </c>
      <c r="AU479" s="53"/>
      <c r="AV479" s="1" t="s">
        <v>80</v>
      </c>
      <c r="AW479" s="1">
        <v>1</v>
      </c>
      <c r="AX479" s="9"/>
      <c r="AY479" s="53"/>
      <c r="AZ479" s="53"/>
      <c r="BA479" s="6"/>
      <c r="BB479" s="53"/>
      <c r="BC479" s="6"/>
      <c r="BD479" s="6"/>
      <c r="BE479" s="55"/>
      <c r="BF479" s="53"/>
      <c r="BG479" s="53"/>
      <c r="BH479" s="53"/>
      <c r="BI479" s="53"/>
      <c r="BJ479" s="53"/>
      <c r="BK479" s="53"/>
      <c r="BL479" s="53"/>
      <c r="BM479" s="53"/>
      <c r="BN479" s="53"/>
      <c r="BO479" s="53"/>
      <c r="BP479" s="53"/>
      <c r="BQ479" s="53"/>
      <c r="BR479" s="56">
        <f>SUM(Z479+AX479+BE479+BL479)</f>
        <v>18615258</v>
      </c>
      <c r="BS479" s="53"/>
      <c r="BT479" s="6"/>
      <c r="BU479" s="53"/>
      <c r="BV479" s="53"/>
      <c r="BW479" s="53"/>
      <c r="BX479" s="53"/>
      <c r="BY479" s="53"/>
      <c r="BZ479" s="53"/>
      <c r="CA479" s="53"/>
      <c r="CB479" s="53"/>
    </row>
    <row r="480" spans="1:80" ht="15" customHeight="1">
      <c r="A480" s="1">
        <v>230</v>
      </c>
      <c r="B480" s="1">
        <v>2016</v>
      </c>
      <c r="C480" s="1" t="s">
        <v>48</v>
      </c>
      <c r="D480" s="1">
        <v>1</v>
      </c>
      <c r="E480" s="53"/>
      <c r="F480" s="2">
        <v>463</v>
      </c>
      <c r="G480" s="3">
        <v>3.10020102100001E+16</v>
      </c>
      <c r="H480" s="4" t="s">
        <v>707</v>
      </c>
      <c r="I480" s="53"/>
      <c r="J480" s="1" t="s">
        <v>1410</v>
      </c>
      <c r="K480" s="54" t="s">
        <v>2243</v>
      </c>
      <c r="L480" s="1" t="s">
        <v>65</v>
      </c>
      <c r="M480" s="1" t="s">
        <v>66</v>
      </c>
      <c r="N480" s="1" t="s">
        <v>67</v>
      </c>
      <c r="O480" s="1" t="s">
        <v>68</v>
      </c>
      <c r="P480" s="1" t="s">
        <v>69</v>
      </c>
      <c r="Q480" s="2">
        <v>1</v>
      </c>
      <c r="R480" s="1" t="s">
        <v>70</v>
      </c>
      <c r="S480" s="53"/>
      <c r="T480" s="6">
        <v>42391</v>
      </c>
      <c r="U480" s="6">
        <v>42404</v>
      </c>
      <c r="V480" s="7" t="s">
        <v>1411</v>
      </c>
      <c r="W480" s="8">
        <v>42404</v>
      </c>
      <c r="X480" s="8">
        <v>42405</v>
      </c>
      <c r="Y480" s="8">
        <v>42647</v>
      </c>
      <c r="Z480" s="9">
        <v>12685972</v>
      </c>
      <c r="AA480" s="1" t="s">
        <v>51</v>
      </c>
      <c r="AB480" s="1" t="s">
        <v>52</v>
      </c>
      <c r="AC480" s="1" t="s">
        <v>72</v>
      </c>
      <c r="AD480" s="1">
        <v>8</v>
      </c>
      <c r="AE480" s="1" t="s">
        <v>54</v>
      </c>
      <c r="AF480" s="1" t="s">
        <v>61</v>
      </c>
      <c r="AG480" s="1" t="s">
        <v>710</v>
      </c>
      <c r="AH480" s="1" t="s">
        <v>61</v>
      </c>
      <c r="AI480" s="1" t="s">
        <v>119</v>
      </c>
      <c r="AJ480" s="1" t="s">
        <v>120</v>
      </c>
      <c r="AK480" s="1" t="s">
        <v>76</v>
      </c>
      <c r="AL480" s="5">
        <v>456</v>
      </c>
      <c r="AM480" s="10">
        <v>42391</v>
      </c>
      <c r="AN480" s="9">
        <v>12685972</v>
      </c>
      <c r="AO480" s="2">
        <v>537</v>
      </c>
      <c r="AP480" s="8">
        <v>42404</v>
      </c>
      <c r="AQ480" s="1" t="s">
        <v>77</v>
      </c>
      <c r="AR480" s="1" t="s">
        <v>62</v>
      </c>
      <c r="AS480" s="1" t="s">
        <v>78</v>
      </c>
      <c r="AT480" s="1" t="s">
        <v>79</v>
      </c>
      <c r="AU480" s="53"/>
      <c r="AV480" s="1" t="s">
        <v>80</v>
      </c>
      <c r="AW480" s="1">
        <v>1</v>
      </c>
      <c r="AX480" s="9">
        <v>4598665</v>
      </c>
      <c r="AY480" s="53">
        <v>87</v>
      </c>
      <c r="AZ480" s="53">
        <v>8349</v>
      </c>
      <c r="BA480" s="6">
        <v>42634</v>
      </c>
      <c r="BB480" s="53">
        <v>3026</v>
      </c>
      <c r="BC480" s="6">
        <v>42621</v>
      </c>
      <c r="BD480" s="8">
        <v>42735</v>
      </c>
      <c r="BE480" s="55"/>
      <c r="BF480" s="53"/>
      <c r="BG480" s="53"/>
      <c r="BH480" s="53"/>
      <c r="BI480" s="53"/>
      <c r="BJ480" s="53"/>
      <c r="BK480" s="53"/>
      <c r="BL480" s="53"/>
      <c r="BM480" s="53"/>
      <c r="BN480" s="53"/>
      <c r="BO480" s="53"/>
      <c r="BP480" s="53"/>
      <c r="BQ480" s="53"/>
      <c r="BR480" s="56">
        <f>SUM(Z480+AX480+BE480+BL480)</f>
        <v>17284637</v>
      </c>
      <c r="BS480" s="53"/>
      <c r="BT480" s="6"/>
      <c r="BU480" s="53"/>
      <c r="BV480" s="53"/>
      <c r="BW480" s="53"/>
      <c r="BX480" s="53"/>
      <c r="BY480" s="53"/>
      <c r="BZ480" s="53"/>
      <c r="CA480" s="53"/>
      <c r="CB480" s="53"/>
    </row>
    <row r="481" spans="1:80" ht="15" customHeight="1">
      <c r="A481" s="1">
        <v>230</v>
      </c>
      <c r="B481" s="1">
        <v>2016</v>
      </c>
      <c r="C481" s="1" t="s">
        <v>48</v>
      </c>
      <c r="D481" s="1">
        <v>1</v>
      </c>
      <c r="E481" s="53"/>
      <c r="F481" s="2">
        <v>464</v>
      </c>
      <c r="G481" s="3">
        <v>3.10020102100001E+16</v>
      </c>
      <c r="H481" s="4" t="s">
        <v>707</v>
      </c>
      <c r="I481" s="53"/>
      <c r="J481" s="1" t="s">
        <v>1412</v>
      </c>
      <c r="K481" s="54" t="s">
        <v>2243</v>
      </c>
      <c r="L481" s="1" t="s">
        <v>65</v>
      </c>
      <c r="M481" s="1" t="s">
        <v>66</v>
      </c>
      <c r="N481" s="1" t="s">
        <v>67</v>
      </c>
      <c r="O481" s="1" t="s">
        <v>68</v>
      </c>
      <c r="P481" s="1" t="s">
        <v>69</v>
      </c>
      <c r="Q481" s="2">
        <v>1</v>
      </c>
      <c r="R481" s="1" t="s">
        <v>70</v>
      </c>
      <c r="S481" s="53"/>
      <c r="T481" s="6">
        <v>42391</v>
      </c>
      <c r="U481" s="6">
        <v>42405</v>
      </c>
      <c r="V481" s="7" t="s">
        <v>1413</v>
      </c>
      <c r="W481" s="8">
        <v>42404</v>
      </c>
      <c r="X481" s="8">
        <v>42404</v>
      </c>
      <c r="Y481" s="8">
        <v>42646</v>
      </c>
      <c r="Z481" s="9">
        <v>16546920</v>
      </c>
      <c r="AA481" s="1" t="s">
        <v>51</v>
      </c>
      <c r="AB481" s="1" t="s">
        <v>52</v>
      </c>
      <c r="AC481" s="1" t="s">
        <v>72</v>
      </c>
      <c r="AD481" s="1">
        <v>8</v>
      </c>
      <c r="AE481" s="1" t="s">
        <v>54</v>
      </c>
      <c r="AF481" s="1" t="s">
        <v>61</v>
      </c>
      <c r="AG481" s="1" t="s">
        <v>710</v>
      </c>
      <c r="AH481" s="1" t="s">
        <v>61</v>
      </c>
      <c r="AI481" s="1" t="s">
        <v>74</v>
      </c>
      <c r="AJ481" s="1" t="s">
        <v>94</v>
      </c>
      <c r="AK481" s="1" t="s">
        <v>76</v>
      </c>
      <c r="AL481" s="5">
        <v>454</v>
      </c>
      <c r="AM481" s="10">
        <v>42391</v>
      </c>
      <c r="AN481" s="9">
        <v>16546920</v>
      </c>
      <c r="AO481" s="2">
        <v>1713</v>
      </c>
      <c r="AP481" s="8">
        <v>42405</v>
      </c>
      <c r="AQ481" s="1" t="s">
        <v>77</v>
      </c>
      <c r="AR481" s="1" t="s">
        <v>57</v>
      </c>
      <c r="AS481" s="1" t="s">
        <v>78</v>
      </c>
      <c r="AT481" s="1" t="s">
        <v>79</v>
      </c>
      <c r="AU481" s="53"/>
      <c r="AV481" s="1" t="s">
        <v>80</v>
      </c>
      <c r="AW481" s="1">
        <v>1</v>
      </c>
      <c r="AX481" s="9">
        <v>59929313</v>
      </c>
      <c r="AY481" s="53">
        <v>86</v>
      </c>
      <c r="AZ481" s="53">
        <v>8299</v>
      </c>
      <c r="BA481" s="6">
        <v>42633</v>
      </c>
      <c r="BB481" s="53">
        <v>3008</v>
      </c>
      <c r="BC481" s="6">
        <v>42621</v>
      </c>
      <c r="BD481" s="8">
        <v>42735</v>
      </c>
      <c r="BE481" s="55"/>
      <c r="BF481" s="53"/>
      <c r="BG481" s="53"/>
      <c r="BH481" s="53"/>
      <c r="BI481" s="53"/>
      <c r="BJ481" s="53"/>
      <c r="BK481" s="53"/>
      <c r="BL481" s="53"/>
      <c r="BM481" s="53"/>
      <c r="BN481" s="53"/>
      <c r="BO481" s="53"/>
      <c r="BP481" s="53"/>
      <c r="BQ481" s="53"/>
      <c r="BR481" s="56">
        <f>SUM(Z481+AX481+BE481+BL481)</f>
        <v>76476233</v>
      </c>
      <c r="BS481" s="53"/>
      <c r="BT481" s="6"/>
      <c r="BU481" s="53"/>
      <c r="BV481" s="53"/>
      <c r="BW481" s="53"/>
      <c r="BX481" s="53"/>
      <c r="BY481" s="53"/>
      <c r="BZ481" s="53"/>
      <c r="CA481" s="53"/>
      <c r="CB481" s="53"/>
    </row>
    <row r="482" spans="1:80" ht="15" customHeight="1">
      <c r="A482" s="1">
        <v>230</v>
      </c>
      <c r="B482" s="1">
        <v>2016</v>
      </c>
      <c r="C482" s="1" t="s">
        <v>48</v>
      </c>
      <c r="D482" s="1">
        <v>1</v>
      </c>
      <c r="E482" s="53"/>
      <c r="F482" s="2">
        <v>465</v>
      </c>
      <c r="G482" s="3">
        <v>3.10020102100001E+16</v>
      </c>
      <c r="H482" s="4" t="s">
        <v>707</v>
      </c>
      <c r="I482" s="53"/>
      <c r="J482" s="1" t="s">
        <v>1414</v>
      </c>
      <c r="K482" s="54" t="s">
        <v>2243</v>
      </c>
      <c r="L482" s="1" t="s">
        <v>65</v>
      </c>
      <c r="M482" s="1" t="s">
        <v>66</v>
      </c>
      <c r="N482" s="1" t="s">
        <v>67</v>
      </c>
      <c r="O482" s="1" t="s">
        <v>68</v>
      </c>
      <c r="P482" s="1" t="s">
        <v>69</v>
      </c>
      <c r="Q482" s="2">
        <v>1</v>
      </c>
      <c r="R482" s="1" t="s">
        <v>70</v>
      </c>
      <c r="S482" s="53"/>
      <c r="T482" s="6">
        <v>42394</v>
      </c>
      <c r="U482" s="6">
        <v>42404</v>
      </c>
      <c r="V482" s="7" t="s">
        <v>1415</v>
      </c>
      <c r="W482" s="8">
        <v>42404</v>
      </c>
      <c r="X482" s="8">
        <v>42404</v>
      </c>
      <c r="Y482" s="8">
        <v>42738</v>
      </c>
      <c r="Z482" s="9">
        <v>45504030</v>
      </c>
      <c r="AA482" s="1" t="s">
        <v>51</v>
      </c>
      <c r="AB482" s="1" t="s">
        <v>52</v>
      </c>
      <c r="AC482" s="1" t="s">
        <v>72</v>
      </c>
      <c r="AD482" s="1">
        <v>11</v>
      </c>
      <c r="AE482" s="1" t="s">
        <v>54</v>
      </c>
      <c r="AF482" s="1" t="s">
        <v>61</v>
      </c>
      <c r="AG482" s="1" t="s">
        <v>710</v>
      </c>
      <c r="AH482" s="1" t="s">
        <v>61</v>
      </c>
      <c r="AI482" s="1" t="s">
        <v>93</v>
      </c>
      <c r="AJ482" s="1" t="s">
        <v>680</v>
      </c>
      <c r="AK482" s="1" t="s">
        <v>1416</v>
      </c>
      <c r="AL482" s="5">
        <v>519</v>
      </c>
      <c r="AM482" s="10">
        <v>42394</v>
      </c>
      <c r="AN482" s="9">
        <v>45504030</v>
      </c>
      <c r="AO482" s="2">
        <v>540</v>
      </c>
      <c r="AP482" s="8">
        <v>42404</v>
      </c>
      <c r="AQ482" s="1" t="s">
        <v>77</v>
      </c>
      <c r="AR482" s="1" t="s">
        <v>57</v>
      </c>
      <c r="AS482" s="1" t="s">
        <v>78</v>
      </c>
      <c r="AT482" s="1" t="s">
        <v>79</v>
      </c>
      <c r="AU482" s="53"/>
      <c r="AV482" s="1" t="s">
        <v>80</v>
      </c>
      <c r="AW482" s="1">
        <v>1</v>
      </c>
      <c r="AX482" s="9"/>
      <c r="AY482" s="53"/>
      <c r="AZ482" s="53"/>
      <c r="BA482" s="6"/>
      <c r="BB482" s="53"/>
      <c r="BC482" s="6"/>
      <c r="BD482" s="6"/>
      <c r="BE482" s="55"/>
      <c r="BF482" s="53"/>
      <c r="BG482" s="53"/>
      <c r="BH482" s="53"/>
      <c r="BI482" s="53"/>
      <c r="BJ482" s="53"/>
      <c r="BK482" s="53"/>
      <c r="BL482" s="53"/>
      <c r="BM482" s="53"/>
      <c r="BN482" s="53"/>
      <c r="BO482" s="53"/>
      <c r="BP482" s="53"/>
      <c r="BQ482" s="53"/>
      <c r="BR482" s="56">
        <f>SUM(Z482+AX482+BE482+BL482)</f>
        <v>45504030</v>
      </c>
      <c r="BS482" s="53"/>
      <c r="BT482" s="6"/>
      <c r="BU482" s="53"/>
      <c r="BV482" s="53"/>
      <c r="BW482" s="53"/>
      <c r="BX482" s="53"/>
      <c r="BY482" s="53"/>
      <c r="BZ482" s="53"/>
      <c r="CA482" s="53"/>
      <c r="CB482" s="53"/>
    </row>
    <row r="483" spans="1:80" ht="15" customHeight="1">
      <c r="A483" s="1">
        <v>230</v>
      </c>
      <c r="B483" s="1">
        <v>2016</v>
      </c>
      <c r="C483" s="1" t="s">
        <v>48</v>
      </c>
      <c r="D483" s="1">
        <v>1</v>
      </c>
      <c r="E483" s="53"/>
      <c r="F483" s="2">
        <v>466</v>
      </c>
      <c r="G483" s="3">
        <v>3.10020102100001E+16</v>
      </c>
      <c r="H483" s="4" t="s">
        <v>707</v>
      </c>
      <c r="I483" s="53"/>
      <c r="J483" s="1" t="s">
        <v>1417</v>
      </c>
      <c r="K483" s="54" t="s">
        <v>2243</v>
      </c>
      <c r="L483" s="1" t="s">
        <v>65</v>
      </c>
      <c r="M483" s="1" t="s">
        <v>66</v>
      </c>
      <c r="N483" s="1" t="s">
        <v>67</v>
      </c>
      <c r="O483" s="1" t="s">
        <v>68</v>
      </c>
      <c r="P483" s="1" t="s">
        <v>69</v>
      </c>
      <c r="Q483" s="2">
        <v>1</v>
      </c>
      <c r="R483" s="1" t="s">
        <v>70</v>
      </c>
      <c r="S483" s="53"/>
      <c r="T483" s="6">
        <v>42394</v>
      </c>
      <c r="U483" s="6">
        <v>42404</v>
      </c>
      <c r="V483" s="7" t="s">
        <v>1418</v>
      </c>
      <c r="W483" s="8">
        <v>42404</v>
      </c>
      <c r="X483" s="8">
        <v>42404</v>
      </c>
      <c r="Y483" s="8">
        <v>42738</v>
      </c>
      <c r="Z483" s="9">
        <v>34886423</v>
      </c>
      <c r="AA483" s="1" t="s">
        <v>51</v>
      </c>
      <c r="AB483" s="1" t="s">
        <v>52</v>
      </c>
      <c r="AC483" s="1" t="s">
        <v>72</v>
      </c>
      <c r="AD483" s="1">
        <v>11</v>
      </c>
      <c r="AE483" s="1" t="s">
        <v>54</v>
      </c>
      <c r="AF483" s="1" t="s">
        <v>61</v>
      </c>
      <c r="AG483" s="1" t="s">
        <v>710</v>
      </c>
      <c r="AH483" s="1" t="s">
        <v>61</v>
      </c>
      <c r="AI483" s="1" t="s">
        <v>85</v>
      </c>
      <c r="AJ483" s="1" t="s">
        <v>128</v>
      </c>
      <c r="AK483" s="1" t="s">
        <v>76</v>
      </c>
      <c r="AL483" s="5">
        <v>521</v>
      </c>
      <c r="AM483" s="10">
        <v>42394</v>
      </c>
      <c r="AN483" s="9">
        <v>34886423</v>
      </c>
      <c r="AO483" s="2">
        <v>538</v>
      </c>
      <c r="AP483" s="8">
        <v>42404</v>
      </c>
      <c r="AQ483" s="1" t="s">
        <v>77</v>
      </c>
      <c r="AR483" s="1" t="s">
        <v>62</v>
      </c>
      <c r="AS483" s="1" t="s">
        <v>78</v>
      </c>
      <c r="AT483" s="1" t="s">
        <v>79</v>
      </c>
      <c r="AU483" s="53"/>
      <c r="AV483" s="1" t="s">
        <v>80</v>
      </c>
      <c r="AW483" s="1">
        <v>1</v>
      </c>
      <c r="AX483" s="9"/>
      <c r="AY483" s="53"/>
      <c r="AZ483" s="53"/>
      <c r="BA483" s="6"/>
      <c r="BB483" s="53"/>
      <c r="BC483" s="6"/>
      <c r="BD483" s="6"/>
      <c r="BE483" s="55"/>
      <c r="BF483" s="53"/>
      <c r="BG483" s="53"/>
      <c r="BH483" s="53"/>
      <c r="BI483" s="53"/>
      <c r="BJ483" s="53"/>
      <c r="BK483" s="53"/>
      <c r="BL483" s="53"/>
      <c r="BM483" s="53"/>
      <c r="BN483" s="53"/>
      <c r="BO483" s="53"/>
      <c r="BP483" s="53"/>
      <c r="BQ483" s="53"/>
      <c r="BR483" s="56">
        <f>SUM(Z483+AX483+BE483+BL483)</f>
        <v>34886423</v>
      </c>
      <c r="BS483" s="53"/>
      <c r="BT483" s="6"/>
      <c r="BU483" s="53"/>
      <c r="BV483" s="53"/>
      <c r="BW483" s="53"/>
      <c r="BX483" s="53"/>
      <c r="BY483" s="53"/>
      <c r="BZ483" s="53"/>
      <c r="CA483" s="53"/>
      <c r="CB483" s="53"/>
    </row>
    <row r="484" spans="1:80" ht="15" customHeight="1">
      <c r="A484" s="1">
        <v>230</v>
      </c>
      <c r="B484" s="1">
        <v>2016</v>
      </c>
      <c r="C484" s="1" t="s">
        <v>48</v>
      </c>
      <c r="D484" s="1">
        <v>1</v>
      </c>
      <c r="E484" s="53"/>
      <c r="F484" s="2">
        <v>467</v>
      </c>
      <c r="G484" s="3">
        <v>3.100101021E+16</v>
      </c>
      <c r="H484" s="4" t="s">
        <v>63</v>
      </c>
      <c r="I484" s="53"/>
      <c r="J484" s="1" t="s">
        <v>1419</v>
      </c>
      <c r="K484" s="54" t="s">
        <v>2277</v>
      </c>
      <c r="L484" s="1" t="s">
        <v>65</v>
      </c>
      <c r="M484" s="1" t="s">
        <v>66</v>
      </c>
      <c r="N484" s="1" t="s">
        <v>67</v>
      </c>
      <c r="O484" s="1" t="s">
        <v>68</v>
      </c>
      <c r="P484" s="1" t="s">
        <v>69</v>
      </c>
      <c r="Q484" s="2">
        <v>1</v>
      </c>
      <c r="R484" s="1" t="s">
        <v>70</v>
      </c>
      <c r="S484" s="53"/>
      <c r="T484" s="6">
        <v>42388</v>
      </c>
      <c r="U484" s="6">
        <v>42404</v>
      </c>
      <c r="V484" s="7" t="s">
        <v>1420</v>
      </c>
      <c r="W484" s="8">
        <v>42404</v>
      </c>
      <c r="X484" s="8">
        <v>42404</v>
      </c>
      <c r="Y484" s="8">
        <v>42677</v>
      </c>
      <c r="Z484" s="9">
        <v>37230570</v>
      </c>
      <c r="AA484" s="1" t="s">
        <v>51</v>
      </c>
      <c r="AB484" s="1" t="s">
        <v>52</v>
      </c>
      <c r="AC484" s="1" t="s">
        <v>72</v>
      </c>
      <c r="AD484" s="1">
        <v>9</v>
      </c>
      <c r="AE484" s="1" t="s">
        <v>54</v>
      </c>
      <c r="AF484" s="1" t="s">
        <v>266</v>
      </c>
      <c r="AG484" s="1" t="s">
        <v>267</v>
      </c>
      <c r="AH484" s="1" t="s">
        <v>127</v>
      </c>
      <c r="AI484" s="1" t="s">
        <v>93</v>
      </c>
      <c r="AJ484" s="1" t="s">
        <v>86</v>
      </c>
      <c r="AK484" s="1" t="s">
        <v>1421</v>
      </c>
      <c r="AL484" s="5">
        <v>173</v>
      </c>
      <c r="AM484" s="10">
        <v>42388</v>
      </c>
      <c r="AN484" s="9">
        <v>37230570</v>
      </c>
      <c r="AO484" s="2">
        <v>550</v>
      </c>
      <c r="AP484" s="8">
        <v>42404</v>
      </c>
      <c r="AQ484" s="1" t="s">
        <v>77</v>
      </c>
      <c r="AR484" s="1" t="s">
        <v>62</v>
      </c>
      <c r="AS484" s="1" t="s">
        <v>78</v>
      </c>
      <c r="AT484" s="1" t="s">
        <v>79</v>
      </c>
      <c r="AU484" s="53"/>
      <c r="AV484" s="1" t="s">
        <v>80</v>
      </c>
      <c r="AW484" s="1">
        <v>1</v>
      </c>
      <c r="AX484" s="9">
        <v>7859787</v>
      </c>
      <c r="AY484" s="53">
        <v>57</v>
      </c>
      <c r="AZ484" s="53">
        <v>7982</v>
      </c>
      <c r="BA484" s="6">
        <v>42618</v>
      </c>
      <c r="BB484" s="53">
        <v>2832</v>
      </c>
      <c r="BC484" s="6">
        <v>42612</v>
      </c>
      <c r="BD484" s="8">
        <v>42734</v>
      </c>
      <c r="BE484" s="55"/>
      <c r="BF484" s="53"/>
      <c r="BG484" s="53"/>
      <c r="BH484" s="53"/>
      <c r="BI484" s="53"/>
      <c r="BJ484" s="53"/>
      <c r="BK484" s="53"/>
      <c r="BL484" s="53"/>
      <c r="BM484" s="53"/>
      <c r="BN484" s="53"/>
      <c r="BO484" s="53"/>
      <c r="BP484" s="53"/>
      <c r="BQ484" s="53"/>
      <c r="BR484" s="56">
        <f>SUM(Z484+AX484+BE484+BL484)</f>
        <v>45090357</v>
      </c>
      <c r="BS484" s="53"/>
      <c r="BT484" s="6"/>
      <c r="BU484" s="53"/>
      <c r="BV484" s="53"/>
      <c r="BW484" s="53"/>
      <c r="BX484" s="53"/>
      <c r="BY484" s="53"/>
      <c r="BZ484" s="53"/>
      <c r="CA484" s="53"/>
      <c r="CB484" s="53"/>
    </row>
    <row r="485" spans="1:80" ht="15" customHeight="1">
      <c r="A485" s="1">
        <v>230</v>
      </c>
      <c r="B485" s="1">
        <v>2016</v>
      </c>
      <c r="C485" s="1" t="s">
        <v>48</v>
      </c>
      <c r="D485" s="1">
        <v>1</v>
      </c>
      <c r="E485" s="53"/>
      <c r="F485" s="2">
        <v>468</v>
      </c>
      <c r="G485" s="3">
        <v>3.10020203990016E+16</v>
      </c>
      <c r="H485" s="4" t="s">
        <v>225</v>
      </c>
      <c r="I485" s="53"/>
      <c r="J485" s="1" t="s">
        <v>1422</v>
      </c>
      <c r="K485" s="54" t="s">
        <v>2286</v>
      </c>
      <c r="L485" s="1" t="s">
        <v>65</v>
      </c>
      <c r="M485" s="1" t="s">
        <v>66</v>
      </c>
      <c r="N485" s="1" t="s">
        <v>67</v>
      </c>
      <c r="O485" s="1" t="s">
        <v>68</v>
      </c>
      <c r="P485" s="1" t="s">
        <v>69</v>
      </c>
      <c r="Q485" s="2">
        <v>1</v>
      </c>
      <c r="R485" s="1" t="s">
        <v>70</v>
      </c>
      <c r="S485" s="53"/>
      <c r="T485" s="6">
        <v>42396</v>
      </c>
      <c r="U485" s="6">
        <v>42405</v>
      </c>
      <c r="V485" s="7" t="s">
        <v>1423</v>
      </c>
      <c r="W485" s="8">
        <v>42405</v>
      </c>
      <c r="X485" s="8">
        <v>42405</v>
      </c>
      <c r="Y485" s="8">
        <v>42723</v>
      </c>
      <c r="Z485" s="9">
        <v>16650344</v>
      </c>
      <c r="AA485" s="1" t="s">
        <v>51</v>
      </c>
      <c r="AB485" s="1" t="s">
        <v>52</v>
      </c>
      <c r="AC485" s="1" t="s">
        <v>132</v>
      </c>
      <c r="AD485" s="1">
        <v>315</v>
      </c>
      <c r="AE485" s="1" t="s">
        <v>54</v>
      </c>
      <c r="AF485" s="1" t="s">
        <v>228</v>
      </c>
      <c r="AG485" s="1" t="s">
        <v>229</v>
      </c>
      <c r="AH485" s="1" t="s">
        <v>84</v>
      </c>
      <c r="AI485" s="1" t="s">
        <v>119</v>
      </c>
      <c r="AJ485" s="1" t="s">
        <v>120</v>
      </c>
      <c r="AK485" s="1" t="s">
        <v>76</v>
      </c>
      <c r="AL485" s="5">
        <v>769</v>
      </c>
      <c r="AM485" s="10">
        <v>42396</v>
      </c>
      <c r="AN485" s="9">
        <v>16650344</v>
      </c>
      <c r="AO485" s="2">
        <v>1728</v>
      </c>
      <c r="AP485" s="8">
        <v>42405</v>
      </c>
      <c r="AQ485" s="1" t="s">
        <v>77</v>
      </c>
      <c r="AR485" s="1" t="s">
        <v>57</v>
      </c>
      <c r="AS485" s="1" t="s">
        <v>78</v>
      </c>
      <c r="AT485" s="1" t="s">
        <v>79</v>
      </c>
      <c r="AU485" s="53"/>
      <c r="AV485" s="1" t="s">
        <v>80</v>
      </c>
      <c r="AW485" s="1">
        <v>1</v>
      </c>
      <c r="AX485" s="9"/>
      <c r="AY485" s="53"/>
      <c r="AZ485" s="53"/>
      <c r="BA485" s="6"/>
      <c r="BB485" s="53"/>
      <c r="BC485" s="6"/>
      <c r="BD485" s="6"/>
      <c r="BE485" s="55"/>
      <c r="BF485" s="53"/>
      <c r="BG485" s="53"/>
      <c r="BH485" s="53"/>
      <c r="BI485" s="53"/>
      <c r="BJ485" s="53"/>
      <c r="BK485" s="53"/>
      <c r="BL485" s="53"/>
      <c r="BM485" s="53"/>
      <c r="BN485" s="53"/>
      <c r="BO485" s="53"/>
      <c r="BP485" s="53"/>
      <c r="BQ485" s="53"/>
      <c r="BR485" s="56">
        <f>SUM(Z485+AX485+BE485+BL485)</f>
        <v>16650344</v>
      </c>
      <c r="BS485" s="53"/>
      <c r="BT485" s="6"/>
      <c r="BU485" s="53"/>
      <c r="BV485" s="53"/>
      <c r="BW485" s="53"/>
      <c r="BX485" s="53"/>
      <c r="BY485" s="53"/>
      <c r="BZ485" s="53"/>
      <c r="CA485" s="53"/>
      <c r="CB485" s="53"/>
    </row>
    <row r="486" spans="1:80" ht="15" customHeight="1">
      <c r="A486" s="1">
        <v>230</v>
      </c>
      <c r="B486" s="1">
        <v>2016</v>
      </c>
      <c r="C486" s="1" t="s">
        <v>48</v>
      </c>
      <c r="D486" s="1">
        <v>1</v>
      </c>
      <c r="E486" s="53"/>
      <c r="F486" s="2">
        <v>469</v>
      </c>
      <c r="G486" s="3">
        <v>3.10020203990021E+16</v>
      </c>
      <c r="H486" s="4" t="s">
        <v>88</v>
      </c>
      <c r="I486" s="53"/>
      <c r="J486" s="1" t="s">
        <v>1424</v>
      </c>
      <c r="K486" s="54" t="s">
        <v>2230</v>
      </c>
      <c r="L486" s="1" t="s">
        <v>65</v>
      </c>
      <c r="M486" s="1" t="s">
        <v>66</v>
      </c>
      <c r="N486" s="1" t="s">
        <v>67</v>
      </c>
      <c r="O486" s="1" t="s">
        <v>68</v>
      </c>
      <c r="P486" s="1" t="s">
        <v>69</v>
      </c>
      <c r="Q486" s="2">
        <v>1</v>
      </c>
      <c r="R486" s="1" t="s">
        <v>70</v>
      </c>
      <c r="S486" s="53"/>
      <c r="T486" s="6">
        <v>42384</v>
      </c>
      <c r="U486" s="6">
        <v>42405</v>
      </c>
      <c r="V486" s="7" t="s">
        <v>1425</v>
      </c>
      <c r="W486" s="8">
        <v>42405</v>
      </c>
      <c r="X486" s="8">
        <v>42405</v>
      </c>
      <c r="Y486" s="8">
        <v>42662</v>
      </c>
      <c r="Z486" s="9">
        <v>35162205</v>
      </c>
      <c r="AA486" s="1" t="s">
        <v>51</v>
      </c>
      <c r="AB486" s="1" t="s">
        <v>52</v>
      </c>
      <c r="AC486" s="1" t="s">
        <v>132</v>
      </c>
      <c r="AD486" s="1">
        <v>255</v>
      </c>
      <c r="AE486" s="1" t="s">
        <v>54</v>
      </c>
      <c r="AF486" s="1" t="s">
        <v>91</v>
      </c>
      <c r="AG486" s="1" t="s">
        <v>92</v>
      </c>
      <c r="AH486" s="1" t="s">
        <v>84</v>
      </c>
      <c r="AI486" s="1" t="s">
        <v>112</v>
      </c>
      <c r="AJ486" s="1" t="s">
        <v>237</v>
      </c>
      <c r="AK486" s="1" t="s">
        <v>76</v>
      </c>
      <c r="AL486" s="5">
        <v>34</v>
      </c>
      <c r="AM486" s="10">
        <v>42384</v>
      </c>
      <c r="AN486" s="9">
        <v>36900000</v>
      </c>
      <c r="AO486" s="2">
        <v>1727</v>
      </c>
      <c r="AP486" s="8">
        <v>42405</v>
      </c>
      <c r="AQ486" s="1" t="s">
        <v>77</v>
      </c>
      <c r="AR486" s="1" t="s">
        <v>57</v>
      </c>
      <c r="AS486" s="1" t="s">
        <v>78</v>
      </c>
      <c r="AT486" s="1" t="s">
        <v>79</v>
      </c>
      <c r="AU486" s="53"/>
      <c r="AV486" s="1" t="s">
        <v>80</v>
      </c>
      <c r="AW486" s="1">
        <v>1</v>
      </c>
      <c r="AX486" s="9">
        <v>9790261</v>
      </c>
      <c r="AY486" s="53">
        <v>71</v>
      </c>
      <c r="AZ486" s="53">
        <v>8164</v>
      </c>
      <c r="BA486" s="6">
        <v>42625</v>
      </c>
      <c r="BB486" s="53">
        <v>2682</v>
      </c>
      <c r="BC486" s="6">
        <v>42639</v>
      </c>
      <c r="BD486" s="8">
        <v>42734</v>
      </c>
      <c r="BE486" s="55"/>
      <c r="BF486" s="53"/>
      <c r="BG486" s="53"/>
      <c r="BH486" s="53"/>
      <c r="BI486" s="53"/>
      <c r="BJ486" s="53"/>
      <c r="BK486" s="53"/>
      <c r="BL486" s="53"/>
      <c r="BM486" s="53"/>
      <c r="BN486" s="53"/>
      <c r="BO486" s="53"/>
      <c r="BP486" s="53"/>
      <c r="BQ486" s="53"/>
      <c r="BR486" s="56">
        <f>SUM(Z486+AX486+BE486+BL486)</f>
        <v>44952466</v>
      </c>
      <c r="BS486" s="53"/>
      <c r="BT486" s="6"/>
      <c r="BU486" s="53"/>
      <c r="BV486" s="53"/>
      <c r="BW486" s="53"/>
      <c r="BX486" s="53"/>
      <c r="BY486" s="53"/>
      <c r="BZ486" s="53"/>
      <c r="CA486" s="53"/>
      <c r="CB486" s="53"/>
    </row>
    <row r="487" spans="1:80" ht="15" customHeight="1">
      <c r="A487" s="1">
        <v>230</v>
      </c>
      <c r="B487" s="1">
        <v>2016</v>
      </c>
      <c r="C487" s="1" t="s">
        <v>48</v>
      </c>
      <c r="D487" s="1">
        <v>1</v>
      </c>
      <c r="E487" s="53"/>
      <c r="F487" s="2">
        <v>470</v>
      </c>
      <c r="G487" s="3">
        <v>3.10020203990016E+16</v>
      </c>
      <c r="H487" s="4" t="s">
        <v>225</v>
      </c>
      <c r="I487" s="53"/>
      <c r="J487" s="1" t="s">
        <v>1426</v>
      </c>
      <c r="K487" s="54" t="s">
        <v>2286</v>
      </c>
      <c r="L487" s="1" t="s">
        <v>65</v>
      </c>
      <c r="M487" s="1" t="s">
        <v>66</v>
      </c>
      <c r="N487" s="1" t="s">
        <v>67</v>
      </c>
      <c r="O487" s="1" t="s">
        <v>68</v>
      </c>
      <c r="P487" s="1" t="s">
        <v>69</v>
      </c>
      <c r="Q487" s="2">
        <v>1</v>
      </c>
      <c r="R487" s="1" t="s">
        <v>70</v>
      </c>
      <c r="S487" s="53"/>
      <c r="T487" s="6">
        <v>42396</v>
      </c>
      <c r="U487" s="6">
        <v>42405</v>
      </c>
      <c r="V487" s="7" t="s">
        <v>1427</v>
      </c>
      <c r="W487" s="8">
        <v>42405</v>
      </c>
      <c r="X487" s="8">
        <v>42405</v>
      </c>
      <c r="Y487" s="8">
        <v>42723</v>
      </c>
      <c r="Z487" s="9">
        <v>16650344</v>
      </c>
      <c r="AA487" s="1" t="s">
        <v>51</v>
      </c>
      <c r="AB487" s="1" t="s">
        <v>52</v>
      </c>
      <c r="AC487" s="1" t="s">
        <v>132</v>
      </c>
      <c r="AD487" s="1">
        <v>315</v>
      </c>
      <c r="AE487" s="1" t="s">
        <v>54</v>
      </c>
      <c r="AF487" s="1" t="s">
        <v>228</v>
      </c>
      <c r="AG487" s="1" t="s">
        <v>229</v>
      </c>
      <c r="AH487" s="1" t="s">
        <v>84</v>
      </c>
      <c r="AI487" s="1" t="s">
        <v>119</v>
      </c>
      <c r="AJ487" s="1" t="s">
        <v>120</v>
      </c>
      <c r="AK487" s="1" t="s">
        <v>76</v>
      </c>
      <c r="AL487" s="5">
        <v>773</v>
      </c>
      <c r="AM487" s="10">
        <v>42396</v>
      </c>
      <c r="AN487" s="9">
        <v>16650344</v>
      </c>
      <c r="AO487" s="2">
        <v>1730</v>
      </c>
      <c r="AP487" s="8">
        <v>42405</v>
      </c>
      <c r="AQ487" s="1" t="s">
        <v>77</v>
      </c>
      <c r="AR487" s="1" t="s">
        <v>62</v>
      </c>
      <c r="AS487" s="1" t="s">
        <v>78</v>
      </c>
      <c r="AT487" s="1" t="s">
        <v>79</v>
      </c>
      <c r="AU487" s="53"/>
      <c r="AV487" s="1" t="s">
        <v>80</v>
      </c>
      <c r="AW487" s="1">
        <v>1</v>
      </c>
      <c r="AX487" s="9"/>
      <c r="AY487" s="53"/>
      <c r="AZ487" s="53"/>
      <c r="BA487" s="6"/>
      <c r="BB487" s="53"/>
      <c r="BC487" s="6"/>
      <c r="BD487" s="6"/>
      <c r="BE487" s="55"/>
      <c r="BF487" s="53"/>
      <c r="BG487" s="53"/>
      <c r="BH487" s="53"/>
      <c r="BI487" s="53"/>
      <c r="BJ487" s="53"/>
      <c r="BK487" s="53"/>
      <c r="BL487" s="53"/>
      <c r="BM487" s="53"/>
      <c r="BN487" s="53"/>
      <c r="BO487" s="53"/>
      <c r="BP487" s="53"/>
      <c r="BQ487" s="53"/>
      <c r="BR487" s="56">
        <f>SUM(Z487+AX487+BE487+BL487)</f>
        <v>16650344</v>
      </c>
      <c r="BS487" s="53"/>
      <c r="BT487" s="6"/>
      <c r="BU487" s="53"/>
      <c r="BV487" s="53"/>
      <c r="BW487" s="53"/>
      <c r="BX487" s="53"/>
      <c r="BY487" s="53"/>
      <c r="BZ487" s="53"/>
      <c r="CA487" s="53"/>
      <c r="CB487" s="53"/>
    </row>
    <row r="488" spans="1:80" ht="15" customHeight="1">
      <c r="A488" s="1">
        <v>230</v>
      </c>
      <c r="B488" s="1">
        <v>2016</v>
      </c>
      <c r="C488" s="1" t="s">
        <v>48</v>
      </c>
      <c r="D488" s="1">
        <v>1</v>
      </c>
      <c r="E488" s="53"/>
      <c r="F488" s="2">
        <v>471</v>
      </c>
      <c r="G488" s="3">
        <v>3.100101021E+16</v>
      </c>
      <c r="H488" s="4" t="s">
        <v>63</v>
      </c>
      <c r="I488" s="53"/>
      <c r="J488" s="1" t="s">
        <v>1428</v>
      </c>
      <c r="K488" s="54" t="s">
        <v>2289</v>
      </c>
      <c r="L488" s="1" t="s">
        <v>65</v>
      </c>
      <c r="M488" s="1" t="s">
        <v>66</v>
      </c>
      <c r="N488" s="1" t="s">
        <v>67</v>
      </c>
      <c r="O488" s="1" t="s">
        <v>68</v>
      </c>
      <c r="P488" s="1" t="s">
        <v>69</v>
      </c>
      <c r="Q488" s="2">
        <v>1</v>
      </c>
      <c r="R488" s="1" t="s">
        <v>70</v>
      </c>
      <c r="S488" s="53"/>
      <c r="T488" s="6">
        <v>42398</v>
      </c>
      <c r="U488" s="6">
        <v>42405</v>
      </c>
      <c r="V488" s="7" t="s">
        <v>1429</v>
      </c>
      <c r="W488" s="8">
        <v>42405</v>
      </c>
      <c r="X488" s="8">
        <v>42405</v>
      </c>
      <c r="Y488" s="8">
        <v>42678</v>
      </c>
      <c r="Z488" s="9">
        <v>14271723</v>
      </c>
      <c r="AA488" s="1" t="s">
        <v>51</v>
      </c>
      <c r="AB488" s="1" t="s">
        <v>52</v>
      </c>
      <c r="AC488" s="1" t="s">
        <v>72</v>
      </c>
      <c r="AD488" s="1">
        <v>9</v>
      </c>
      <c r="AE488" s="1" t="s">
        <v>54</v>
      </c>
      <c r="AF488" s="1" t="s">
        <v>1151</v>
      </c>
      <c r="AG488" s="1" t="s">
        <v>1152</v>
      </c>
      <c r="AH488" s="1" t="s">
        <v>127</v>
      </c>
      <c r="AI488" s="1" t="s">
        <v>119</v>
      </c>
      <c r="AJ488" s="1" t="s">
        <v>120</v>
      </c>
      <c r="AK488" s="1" t="s">
        <v>76</v>
      </c>
      <c r="AL488" s="5">
        <v>838</v>
      </c>
      <c r="AM488" s="10">
        <v>42398</v>
      </c>
      <c r="AN488" s="9">
        <v>14271723</v>
      </c>
      <c r="AO488" s="2">
        <v>1731</v>
      </c>
      <c r="AP488" s="8">
        <v>42405</v>
      </c>
      <c r="AQ488" s="1" t="s">
        <v>77</v>
      </c>
      <c r="AR488" s="1" t="s">
        <v>62</v>
      </c>
      <c r="AS488" s="1" t="s">
        <v>78</v>
      </c>
      <c r="AT488" s="1" t="s">
        <v>79</v>
      </c>
      <c r="AU488" s="53"/>
      <c r="AV488" s="1" t="s">
        <v>80</v>
      </c>
      <c r="AW488" s="1">
        <v>1</v>
      </c>
      <c r="AX488" s="9">
        <v>2960061</v>
      </c>
      <c r="AY488" s="53">
        <v>56</v>
      </c>
      <c r="AZ488" s="53">
        <v>8091</v>
      </c>
      <c r="BA488" s="6">
        <v>42620</v>
      </c>
      <c r="BB488" s="53">
        <v>2747</v>
      </c>
      <c r="BC488" s="6">
        <v>42612</v>
      </c>
      <c r="BD488" s="8">
        <v>42734</v>
      </c>
      <c r="BE488" s="55"/>
      <c r="BF488" s="53"/>
      <c r="BG488" s="53"/>
      <c r="BH488" s="53"/>
      <c r="BI488" s="53"/>
      <c r="BJ488" s="53"/>
      <c r="BK488" s="53"/>
      <c r="BL488" s="53"/>
      <c r="BM488" s="53"/>
      <c r="BN488" s="53"/>
      <c r="BO488" s="53"/>
      <c r="BP488" s="53"/>
      <c r="BQ488" s="53"/>
      <c r="BR488" s="56">
        <f>SUM(Z488+AX488+BE488+BL488)</f>
        <v>17231784</v>
      </c>
      <c r="BS488" s="53"/>
      <c r="BT488" s="6"/>
      <c r="BU488" s="53"/>
      <c r="BV488" s="53"/>
      <c r="BW488" s="53"/>
      <c r="BX488" s="53"/>
      <c r="BY488" s="53"/>
      <c r="BZ488" s="53"/>
      <c r="CA488" s="53"/>
      <c r="CB488" s="53"/>
    </row>
    <row r="489" spans="1:80" ht="15" customHeight="1">
      <c r="A489" s="1">
        <v>230</v>
      </c>
      <c r="B489" s="1">
        <v>2016</v>
      </c>
      <c r="C489" s="1" t="s">
        <v>48</v>
      </c>
      <c r="D489" s="1">
        <v>1</v>
      </c>
      <c r="E489" s="53"/>
      <c r="F489" s="2">
        <v>472</v>
      </c>
      <c r="G489" s="3">
        <v>3.10020203990016E+16</v>
      </c>
      <c r="H489" s="4" t="s">
        <v>225</v>
      </c>
      <c r="I489" s="53"/>
      <c r="J489" s="1" t="s">
        <v>1430</v>
      </c>
      <c r="K489" s="54" t="s">
        <v>2286</v>
      </c>
      <c r="L489" s="1" t="s">
        <v>65</v>
      </c>
      <c r="M489" s="1" t="s">
        <v>66</v>
      </c>
      <c r="N489" s="1" t="s">
        <v>67</v>
      </c>
      <c r="O489" s="1" t="s">
        <v>68</v>
      </c>
      <c r="P489" s="1" t="s">
        <v>69</v>
      </c>
      <c r="Q489" s="2">
        <v>1</v>
      </c>
      <c r="R489" s="1" t="s">
        <v>70</v>
      </c>
      <c r="S489" s="53"/>
      <c r="T489" s="6">
        <v>42396</v>
      </c>
      <c r="U489" s="6">
        <v>42405</v>
      </c>
      <c r="V489" s="7" t="s">
        <v>1431</v>
      </c>
      <c r="W489" s="8">
        <v>42405</v>
      </c>
      <c r="X489" s="8">
        <v>42405</v>
      </c>
      <c r="Y489" s="8">
        <v>42723</v>
      </c>
      <c r="Z489" s="9">
        <v>16650344</v>
      </c>
      <c r="AA489" s="1" t="s">
        <v>51</v>
      </c>
      <c r="AB489" s="1" t="s">
        <v>52</v>
      </c>
      <c r="AC489" s="1" t="s">
        <v>132</v>
      </c>
      <c r="AD489" s="1">
        <v>315</v>
      </c>
      <c r="AE489" s="1" t="s">
        <v>54</v>
      </c>
      <c r="AF489" s="1" t="s">
        <v>228</v>
      </c>
      <c r="AG489" s="1" t="s">
        <v>229</v>
      </c>
      <c r="AH489" s="1" t="s">
        <v>84</v>
      </c>
      <c r="AI489" s="1" t="s">
        <v>119</v>
      </c>
      <c r="AJ489" s="1" t="s">
        <v>120</v>
      </c>
      <c r="AK489" s="1" t="s">
        <v>76</v>
      </c>
      <c r="AL489" s="5">
        <v>771</v>
      </c>
      <c r="AM489" s="10">
        <v>42396</v>
      </c>
      <c r="AN489" s="9">
        <v>16650344</v>
      </c>
      <c r="AO489" s="2">
        <v>1729</v>
      </c>
      <c r="AP489" s="8">
        <v>42405</v>
      </c>
      <c r="AQ489" s="1" t="s">
        <v>77</v>
      </c>
      <c r="AR489" s="1" t="s">
        <v>57</v>
      </c>
      <c r="AS489" s="1" t="s">
        <v>78</v>
      </c>
      <c r="AT489" s="1" t="s">
        <v>79</v>
      </c>
      <c r="AU489" s="53"/>
      <c r="AV489" s="1" t="s">
        <v>80</v>
      </c>
      <c r="AW489" s="1">
        <v>1</v>
      </c>
      <c r="AX489" s="9"/>
      <c r="AY489" s="53"/>
      <c r="AZ489" s="53"/>
      <c r="BA489" s="6"/>
      <c r="BB489" s="53"/>
      <c r="BC489" s="6"/>
      <c r="BD489" s="6"/>
      <c r="BE489" s="55"/>
      <c r="BF489" s="53"/>
      <c r="BG489" s="53"/>
      <c r="BH489" s="53"/>
      <c r="BI489" s="53"/>
      <c r="BJ489" s="53"/>
      <c r="BK489" s="53"/>
      <c r="BL489" s="53"/>
      <c r="BM489" s="53"/>
      <c r="BN489" s="53"/>
      <c r="BO489" s="53"/>
      <c r="BP489" s="53"/>
      <c r="BQ489" s="53"/>
      <c r="BR489" s="56">
        <f>SUM(Z489+AX489+BE489+BL489)</f>
        <v>16650344</v>
      </c>
      <c r="BS489" s="53"/>
      <c r="BT489" s="6"/>
      <c r="BU489" s="53"/>
      <c r="BV489" s="53"/>
      <c r="BW489" s="53"/>
      <c r="BX489" s="53"/>
      <c r="BY489" s="53"/>
      <c r="BZ489" s="53"/>
      <c r="CA489" s="53"/>
      <c r="CB489" s="53"/>
    </row>
    <row r="490" spans="1:80" ht="15" customHeight="1">
      <c r="A490" s="1">
        <v>230</v>
      </c>
      <c r="B490" s="1">
        <v>2016</v>
      </c>
      <c r="C490" s="1" t="s">
        <v>48</v>
      </c>
      <c r="D490" s="1">
        <v>1</v>
      </c>
      <c r="E490" s="53"/>
      <c r="F490" s="2">
        <v>473</v>
      </c>
      <c r="G490" s="11" t="s">
        <v>96</v>
      </c>
      <c r="H490" s="4" t="s">
        <v>97</v>
      </c>
      <c r="I490" s="53"/>
      <c r="J490" s="1" t="s">
        <v>1432</v>
      </c>
      <c r="K490" s="14" t="s">
        <v>2226</v>
      </c>
      <c r="L490" s="1" t="s">
        <v>65</v>
      </c>
      <c r="M490" s="1" t="s">
        <v>66</v>
      </c>
      <c r="N490" s="1" t="s">
        <v>67</v>
      </c>
      <c r="O490" s="1" t="s">
        <v>68</v>
      </c>
      <c r="P490" s="1" t="s">
        <v>69</v>
      </c>
      <c r="Q490" s="2">
        <v>1</v>
      </c>
      <c r="R490" s="1" t="s">
        <v>70</v>
      </c>
      <c r="S490" s="53"/>
      <c r="T490" s="6">
        <v>42394</v>
      </c>
      <c r="U490" s="6">
        <v>42405</v>
      </c>
      <c r="V490" s="12" t="s">
        <v>1273</v>
      </c>
      <c r="W490" s="8">
        <v>42405</v>
      </c>
      <c r="X490" s="8">
        <v>42405</v>
      </c>
      <c r="Y490" s="8">
        <v>42708</v>
      </c>
      <c r="Z490" s="9">
        <v>15857440</v>
      </c>
      <c r="AA490" s="1" t="s">
        <v>51</v>
      </c>
      <c r="AB490" s="1" t="s">
        <v>52</v>
      </c>
      <c r="AC490" s="1" t="s">
        <v>72</v>
      </c>
      <c r="AD490" s="1">
        <v>10</v>
      </c>
      <c r="AE490" s="1" t="s">
        <v>54</v>
      </c>
      <c r="AF490" s="1" t="s">
        <v>1073</v>
      </c>
      <c r="AG490" s="1" t="s">
        <v>1074</v>
      </c>
      <c r="AH490" s="1" t="s">
        <v>84</v>
      </c>
      <c r="AI490" s="1" t="s">
        <v>119</v>
      </c>
      <c r="AJ490" s="1" t="s">
        <v>120</v>
      </c>
      <c r="AK490" s="1" t="s">
        <v>76</v>
      </c>
      <c r="AL490" s="5">
        <v>624</v>
      </c>
      <c r="AM490" s="10">
        <v>42394</v>
      </c>
      <c r="AN490" s="9">
        <v>15857440</v>
      </c>
      <c r="AO490" s="2">
        <v>1733</v>
      </c>
      <c r="AP490" s="8">
        <v>42405</v>
      </c>
      <c r="AQ490" s="1" t="s">
        <v>77</v>
      </c>
      <c r="AR490" s="1" t="s">
        <v>57</v>
      </c>
      <c r="AS490" s="1" t="s">
        <v>78</v>
      </c>
      <c r="AT490" s="1" t="s">
        <v>79</v>
      </c>
      <c r="AU490" s="53"/>
      <c r="AV490" s="1" t="s">
        <v>80</v>
      </c>
      <c r="AW490" s="1">
        <v>1</v>
      </c>
      <c r="AX490" s="9"/>
      <c r="AY490" s="53"/>
      <c r="AZ490" s="53"/>
      <c r="BA490" s="6"/>
      <c r="BB490" s="53"/>
      <c r="BC490" s="6"/>
      <c r="BD490" s="6"/>
      <c r="BE490" s="55"/>
      <c r="BF490" s="53"/>
      <c r="BG490" s="53"/>
      <c r="BH490" s="53"/>
      <c r="BI490" s="53"/>
      <c r="BJ490" s="53"/>
      <c r="BK490" s="53"/>
      <c r="BL490" s="53"/>
      <c r="BM490" s="53"/>
      <c r="BN490" s="53"/>
      <c r="BO490" s="53"/>
      <c r="BP490" s="53"/>
      <c r="BQ490" s="53"/>
      <c r="BR490" s="56">
        <f>SUM(Z490+AX490+BE490+BL490)</f>
        <v>15857440</v>
      </c>
      <c r="BS490" s="53"/>
      <c r="BT490" s="6"/>
      <c r="BU490" s="53"/>
      <c r="BV490" s="53"/>
      <c r="BW490" s="53"/>
      <c r="BX490" s="53"/>
      <c r="BY490" s="53"/>
      <c r="BZ490" s="53"/>
      <c r="CA490" s="53"/>
      <c r="CB490" s="53"/>
    </row>
    <row r="491" spans="1:80" ht="15" customHeight="1">
      <c r="A491" s="1">
        <v>230</v>
      </c>
      <c r="B491" s="1">
        <v>2016</v>
      </c>
      <c r="C491" s="1" t="s">
        <v>48</v>
      </c>
      <c r="D491" s="1">
        <v>1</v>
      </c>
      <c r="E491" s="53"/>
      <c r="F491" s="2">
        <v>474</v>
      </c>
      <c r="G491" s="3">
        <v>3.10020102100002E+16</v>
      </c>
      <c r="H491" s="4" t="s">
        <v>746</v>
      </c>
      <c r="I491" s="53"/>
      <c r="J491" s="1" t="s">
        <v>1433</v>
      </c>
      <c r="K491" s="54" t="s">
        <v>2242</v>
      </c>
      <c r="L491" s="1" t="s">
        <v>65</v>
      </c>
      <c r="M491" s="1" t="s">
        <v>66</v>
      </c>
      <c r="N491" s="1" t="s">
        <v>67</v>
      </c>
      <c r="O491" s="1" t="s">
        <v>68</v>
      </c>
      <c r="P491" s="1" t="s">
        <v>69</v>
      </c>
      <c r="Q491" s="2">
        <v>1</v>
      </c>
      <c r="R491" s="1" t="s">
        <v>70</v>
      </c>
      <c r="S491" s="53"/>
      <c r="T491" s="6">
        <v>42390</v>
      </c>
      <c r="U491" s="6">
        <v>42405</v>
      </c>
      <c r="V491" s="7" t="s">
        <v>1434</v>
      </c>
      <c r="W491" s="8">
        <v>42405</v>
      </c>
      <c r="X491" s="8">
        <v>42405</v>
      </c>
      <c r="Y491" s="8">
        <v>42723</v>
      </c>
      <c r="Z491" s="9">
        <v>21717833</v>
      </c>
      <c r="AA491" s="1" t="s">
        <v>51</v>
      </c>
      <c r="AB491" s="1" t="s">
        <v>52</v>
      </c>
      <c r="AC491" s="1" t="s">
        <v>132</v>
      </c>
      <c r="AD491" s="1">
        <v>315</v>
      </c>
      <c r="AE491" s="1" t="s">
        <v>54</v>
      </c>
      <c r="AF491" s="1" t="s">
        <v>55</v>
      </c>
      <c r="AG491" s="1" t="s">
        <v>749</v>
      </c>
      <c r="AH491" s="1" t="s">
        <v>55</v>
      </c>
      <c r="AI491" s="1" t="s">
        <v>74</v>
      </c>
      <c r="AJ491" s="1" t="s">
        <v>1435</v>
      </c>
      <c r="AK491" s="1" t="s">
        <v>76</v>
      </c>
      <c r="AL491" s="5">
        <v>306</v>
      </c>
      <c r="AM491" s="10">
        <v>42390</v>
      </c>
      <c r="AN491" s="9">
        <v>21717833</v>
      </c>
      <c r="AO491" s="2">
        <v>1732</v>
      </c>
      <c r="AP491" s="8">
        <v>42405</v>
      </c>
      <c r="AQ491" s="1" t="s">
        <v>77</v>
      </c>
      <c r="AR491" s="1" t="s">
        <v>62</v>
      </c>
      <c r="AS491" s="1" t="s">
        <v>121</v>
      </c>
      <c r="AT491" s="1" t="s">
        <v>750</v>
      </c>
      <c r="AU491" s="53"/>
      <c r="AV491" s="1" t="s">
        <v>80</v>
      </c>
      <c r="AW491" s="1">
        <v>1</v>
      </c>
      <c r="AX491" s="9">
        <v>1999420</v>
      </c>
      <c r="AY491" s="53">
        <v>29</v>
      </c>
      <c r="AZ491" s="53">
        <v>10098</v>
      </c>
      <c r="BA491" s="6">
        <v>42718</v>
      </c>
      <c r="BB491" s="53">
        <v>4572</v>
      </c>
      <c r="BC491" s="6">
        <v>42699</v>
      </c>
      <c r="BD491" s="8">
        <v>42752</v>
      </c>
      <c r="BE491" s="55"/>
      <c r="BF491" s="53"/>
      <c r="BG491" s="53"/>
      <c r="BH491" s="53"/>
      <c r="BI491" s="53"/>
      <c r="BJ491" s="53"/>
      <c r="BK491" s="53"/>
      <c r="BL491" s="53"/>
      <c r="BM491" s="53"/>
      <c r="BN491" s="53"/>
      <c r="BO491" s="53"/>
      <c r="BP491" s="53"/>
      <c r="BQ491" s="53"/>
      <c r="BR491" s="56">
        <f>SUM(Z491+AX491+BE491+BL491)</f>
        <v>23717253</v>
      </c>
      <c r="BS491" s="53"/>
      <c r="BT491" s="6"/>
      <c r="BU491" s="53"/>
      <c r="BV491" s="53"/>
      <c r="BW491" s="53"/>
      <c r="BX491" s="53"/>
      <c r="BY491" s="53"/>
      <c r="BZ491" s="53"/>
      <c r="CA491" s="53"/>
      <c r="CB491" s="53"/>
    </row>
    <row r="492" spans="1:80" ht="15" customHeight="1">
      <c r="A492" s="1">
        <v>230</v>
      </c>
      <c r="B492" s="1">
        <v>2016</v>
      </c>
      <c r="C492" s="1" t="s">
        <v>48</v>
      </c>
      <c r="D492" s="1">
        <v>1</v>
      </c>
      <c r="E492" s="53"/>
      <c r="F492" s="2">
        <v>475</v>
      </c>
      <c r="G492" s="3">
        <v>3.10020102100004E+16</v>
      </c>
      <c r="H492" s="4" t="s">
        <v>303</v>
      </c>
      <c r="I492" s="53"/>
      <c r="J492" s="1" t="s">
        <v>1436</v>
      </c>
      <c r="K492" s="54" t="s">
        <v>2258</v>
      </c>
      <c r="L492" s="1" t="s">
        <v>65</v>
      </c>
      <c r="M492" s="1" t="s">
        <v>66</v>
      </c>
      <c r="N492" s="1" t="s">
        <v>67</v>
      </c>
      <c r="O492" s="1" t="s">
        <v>68</v>
      </c>
      <c r="P492" s="1" t="s">
        <v>69</v>
      </c>
      <c r="Q492" s="2">
        <v>1</v>
      </c>
      <c r="R492" s="1" t="s">
        <v>70</v>
      </c>
      <c r="S492" s="53"/>
      <c r="T492" s="6">
        <v>42389</v>
      </c>
      <c r="U492" s="6">
        <v>42405</v>
      </c>
      <c r="V492" s="7" t="s">
        <v>1437</v>
      </c>
      <c r="W492" s="8">
        <v>42405</v>
      </c>
      <c r="X492" s="8">
        <v>42405</v>
      </c>
      <c r="Y492" s="8">
        <v>42693</v>
      </c>
      <c r="Z492" s="9">
        <v>15064592</v>
      </c>
      <c r="AA492" s="1" t="s">
        <v>51</v>
      </c>
      <c r="AB492" s="1" t="s">
        <v>52</v>
      </c>
      <c r="AC492" s="1" t="s">
        <v>132</v>
      </c>
      <c r="AD492" s="1">
        <v>285</v>
      </c>
      <c r="AE492" s="1" t="s">
        <v>54</v>
      </c>
      <c r="AF492" s="1" t="s">
        <v>1097</v>
      </c>
      <c r="AG492" s="1" t="s">
        <v>1098</v>
      </c>
      <c r="AH492" s="1" t="s">
        <v>306</v>
      </c>
      <c r="AI492" s="1" t="s">
        <v>119</v>
      </c>
      <c r="AJ492" s="1" t="s">
        <v>120</v>
      </c>
      <c r="AK492" s="1" t="s">
        <v>76</v>
      </c>
      <c r="AL492" s="5">
        <v>217</v>
      </c>
      <c r="AM492" s="10">
        <v>42389</v>
      </c>
      <c r="AN492" s="9">
        <v>15064592</v>
      </c>
      <c r="AO492" s="2">
        <v>1746</v>
      </c>
      <c r="AP492" s="8">
        <v>42405</v>
      </c>
      <c r="AQ492" s="1" t="s">
        <v>77</v>
      </c>
      <c r="AR492" s="1" t="s">
        <v>62</v>
      </c>
      <c r="AS492" s="1" t="s">
        <v>309</v>
      </c>
      <c r="AT492" s="1" t="s">
        <v>310</v>
      </c>
      <c r="AU492" s="53"/>
      <c r="AV492" s="1" t="s">
        <v>80</v>
      </c>
      <c r="AW492" s="1">
        <v>1</v>
      </c>
      <c r="AX492" s="9">
        <v>528582</v>
      </c>
      <c r="AY492" s="53">
        <v>10</v>
      </c>
      <c r="AZ492" s="53">
        <v>9113</v>
      </c>
      <c r="BA492" s="6">
        <v>42675</v>
      </c>
      <c r="BB492" s="53">
        <v>3160</v>
      </c>
      <c r="BC492" s="6">
        <v>42628</v>
      </c>
      <c r="BD492" s="8">
        <v>42703</v>
      </c>
      <c r="BE492" s="55"/>
      <c r="BF492" s="53"/>
      <c r="BG492" s="53"/>
      <c r="BH492" s="53"/>
      <c r="BI492" s="53"/>
      <c r="BJ492" s="53"/>
      <c r="BK492" s="53"/>
      <c r="BL492" s="53"/>
      <c r="BM492" s="53"/>
      <c r="BN492" s="53"/>
      <c r="BO492" s="53"/>
      <c r="BP492" s="53"/>
      <c r="BQ492" s="53"/>
      <c r="BR492" s="56">
        <f>SUM(Z492+AX492+BE492+BL492)</f>
        <v>15593174</v>
      </c>
      <c r="BS492" s="53"/>
      <c r="BT492" s="6"/>
      <c r="BU492" s="53" t="s">
        <v>2612</v>
      </c>
      <c r="BV492" s="57">
        <v>42559</v>
      </c>
      <c r="BW492" s="57">
        <v>42573</v>
      </c>
      <c r="BX492" s="57">
        <v>42574</v>
      </c>
      <c r="BY492" s="53"/>
      <c r="BZ492" s="53"/>
      <c r="CA492" s="53"/>
      <c r="CB492" s="53"/>
    </row>
    <row r="493" spans="1:80" ht="15" customHeight="1">
      <c r="A493" s="1">
        <v>230</v>
      </c>
      <c r="B493" s="1">
        <v>2016</v>
      </c>
      <c r="C493" s="1" t="s">
        <v>48</v>
      </c>
      <c r="D493" s="1">
        <v>1</v>
      </c>
      <c r="E493" s="53"/>
      <c r="F493" s="2">
        <v>476</v>
      </c>
      <c r="G493" s="3">
        <v>3.10020203990028E+16</v>
      </c>
      <c r="H493" s="4" t="s">
        <v>81</v>
      </c>
      <c r="I493" s="53"/>
      <c r="J493" s="1" t="s">
        <v>1438</v>
      </c>
      <c r="K493" s="54" t="s">
        <v>2310</v>
      </c>
      <c r="L493" s="1" t="s">
        <v>65</v>
      </c>
      <c r="M493" s="1" t="s">
        <v>66</v>
      </c>
      <c r="N493" s="1" t="s">
        <v>67</v>
      </c>
      <c r="O493" s="1" t="s">
        <v>68</v>
      </c>
      <c r="P493" s="1" t="s">
        <v>69</v>
      </c>
      <c r="Q493" s="2">
        <v>1</v>
      </c>
      <c r="R493" s="1" t="s">
        <v>70</v>
      </c>
      <c r="S493" s="53"/>
      <c r="T493" s="6">
        <v>42384</v>
      </c>
      <c r="U493" s="6">
        <v>42405</v>
      </c>
      <c r="V493" s="7" t="s">
        <v>1439</v>
      </c>
      <c r="W493" s="8">
        <v>42405</v>
      </c>
      <c r="X493" s="8">
        <v>42405</v>
      </c>
      <c r="Y493" s="8">
        <v>42693</v>
      </c>
      <c r="Z493" s="9">
        <v>19649468</v>
      </c>
      <c r="AA493" s="1" t="s">
        <v>51</v>
      </c>
      <c r="AB493" s="1" t="s">
        <v>52</v>
      </c>
      <c r="AC493" s="1" t="s">
        <v>132</v>
      </c>
      <c r="AD493" s="1">
        <v>285</v>
      </c>
      <c r="AE493" s="1" t="s">
        <v>54</v>
      </c>
      <c r="AF493" s="1" t="s">
        <v>84</v>
      </c>
      <c r="AG493" s="1" t="s">
        <v>81</v>
      </c>
      <c r="AH493" s="1" t="s">
        <v>84</v>
      </c>
      <c r="AI493" s="1" t="s">
        <v>74</v>
      </c>
      <c r="AJ493" s="1" t="s">
        <v>1440</v>
      </c>
      <c r="AK493" s="1" t="s">
        <v>76</v>
      </c>
      <c r="AL493" s="5">
        <v>16</v>
      </c>
      <c r="AM493" s="10">
        <v>42384</v>
      </c>
      <c r="AN493" s="9">
        <v>19649468</v>
      </c>
      <c r="AO493" s="2">
        <v>1744</v>
      </c>
      <c r="AP493" s="8">
        <v>42405</v>
      </c>
      <c r="AQ493" s="1" t="s">
        <v>77</v>
      </c>
      <c r="AR493" s="1" t="s">
        <v>62</v>
      </c>
      <c r="AS493" s="1" t="s">
        <v>78</v>
      </c>
      <c r="AT493" s="1" t="s">
        <v>79</v>
      </c>
      <c r="AU493" s="53"/>
      <c r="AV493" s="1" t="s">
        <v>80</v>
      </c>
      <c r="AW493" s="1">
        <v>1</v>
      </c>
      <c r="AX493" s="9"/>
      <c r="AY493" s="53"/>
      <c r="AZ493" s="53"/>
      <c r="BA493" s="6"/>
      <c r="BB493" s="53"/>
      <c r="BC493" s="6"/>
      <c r="BD493" s="6"/>
      <c r="BE493" s="55"/>
      <c r="BF493" s="53"/>
      <c r="BG493" s="53"/>
      <c r="BH493" s="53"/>
      <c r="BI493" s="53"/>
      <c r="BJ493" s="53"/>
      <c r="BK493" s="53"/>
      <c r="BL493" s="53"/>
      <c r="BM493" s="53"/>
      <c r="BN493" s="53"/>
      <c r="BO493" s="53"/>
      <c r="BP493" s="53"/>
      <c r="BQ493" s="53"/>
      <c r="BR493" s="56">
        <f>SUM(Z493+AX493+BE493+BL493)</f>
        <v>19649468</v>
      </c>
      <c r="BS493" s="53"/>
      <c r="BT493" s="6"/>
      <c r="BU493" s="53" t="s">
        <v>2612</v>
      </c>
      <c r="BV493" s="57">
        <v>42552</v>
      </c>
      <c r="BW493" s="57">
        <v>42597</v>
      </c>
      <c r="BX493" s="57">
        <v>42598</v>
      </c>
      <c r="BY493" s="53"/>
      <c r="BZ493" s="53"/>
      <c r="CA493" s="53"/>
      <c r="CB493" s="53"/>
    </row>
    <row r="494" spans="1:80" ht="15" customHeight="1">
      <c r="A494" s="1">
        <v>230</v>
      </c>
      <c r="B494" s="1">
        <v>2016</v>
      </c>
      <c r="C494" s="1" t="s">
        <v>48</v>
      </c>
      <c r="D494" s="1">
        <v>1</v>
      </c>
      <c r="E494" s="53"/>
      <c r="F494" s="2">
        <v>477</v>
      </c>
      <c r="G494" s="11" t="s">
        <v>96</v>
      </c>
      <c r="H494" s="4" t="s">
        <v>97</v>
      </c>
      <c r="I494" s="53"/>
      <c r="J494" s="1" t="s">
        <v>1441</v>
      </c>
      <c r="K494" s="14" t="s">
        <v>2226</v>
      </c>
      <c r="L494" s="1" t="s">
        <v>65</v>
      </c>
      <c r="M494" s="1" t="s">
        <v>66</v>
      </c>
      <c r="N494" s="1" t="s">
        <v>67</v>
      </c>
      <c r="O494" s="1" t="s">
        <v>68</v>
      </c>
      <c r="P494" s="1" t="s">
        <v>69</v>
      </c>
      <c r="Q494" s="2">
        <v>1</v>
      </c>
      <c r="R494" s="1" t="s">
        <v>70</v>
      </c>
      <c r="S494" s="53"/>
      <c r="T494" s="6">
        <v>42394</v>
      </c>
      <c r="U494" s="6">
        <v>42405</v>
      </c>
      <c r="V494" s="1" t="s">
        <v>1442</v>
      </c>
      <c r="W494" s="8">
        <v>42405</v>
      </c>
      <c r="X494" s="8">
        <v>42405</v>
      </c>
      <c r="Y494" s="8">
        <v>42708</v>
      </c>
      <c r="Z494" s="9">
        <v>20683620</v>
      </c>
      <c r="AA494" s="1" t="s">
        <v>51</v>
      </c>
      <c r="AB494" s="1" t="s">
        <v>52</v>
      </c>
      <c r="AC494" s="1" t="s">
        <v>72</v>
      </c>
      <c r="AD494" s="1">
        <v>10</v>
      </c>
      <c r="AE494" s="1" t="s">
        <v>54</v>
      </c>
      <c r="AF494" s="1" t="s">
        <v>1073</v>
      </c>
      <c r="AG494" s="1" t="s">
        <v>1074</v>
      </c>
      <c r="AH494" s="1" t="s">
        <v>84</v>
      </c>
      <c r="AI494" s="1" t="s">
        <v>74</v>
      </c>
      <c r="AJ494" s="1" t="s">
        <v>1443</v>
      </c>
      <c r="AK494" s="1" t="s">
        <v>76</v>
      </c>
      <c r="AL494" s="5">
        <v>557</v>
      </c>
      <c r="AM494" s="10">
        <v>42394</v>
      </c>
      <c r="AN494" s="9">
        <v>20683620</v>
      </c>
      <c r="AO494" s="2">
        <v>1741</v>
      </c>
      <c r="AP494" s="8">
        <v>42405</v>
      </c>
      <c r="AQ494" s="1" t="s">
        <v>77</v>
      </c>
      <c r="AR494" s="1" t="s">
        <v>62</v>
      </c>
      <c r="AS494" s="1" t="s">
        <v>78</v>
      </c>
      <c r="AT494" s="1" t="s">
        <v>79</v>
      </c>
      <c r="AU494" s="53"/>
      <c r="AV494" s="1" t="s">
        <v>80</v>
      </c>
      <c r="AW494" s="1">
        <v>1</v>
      </c>
      <c r="AX494" s="9"/>
      <c r="AY494" s="53"/>
      <c r="AZ494" s="53"/>
      <c r="BA494" s="6"/>
      <c r="BB494" s="53"/>
      <c r="BC494" s="6"/>
      <c r="BD494" s="6"/>
      <c r="BE494" s="55"/>
      <c r="BF494" s="53"/>
      <c r="BG494" s="53"/>
      <c r="BH494" s="53"/>
      <c r="BI494" s="53"/>
      <c r="BJ494" s="53"/>
      <c r="BK494" s="53"/>
      <c r="BL494" s="53"/>
      <c r="BM494" s="53"/>
      <c r="BN494" s="53"/>
      <c r="BO494" s="53"/>
      <c r="BP494" s="53"/>
      <c r="BQ494" s="53"/>
      <c r="BR494" s="56">
        <f>SUM(Z494+AX494+BE494+BL494)</f>
        <v>20683620</v>
      </c>
      <c r="BS494" s="53"/>
      <c r="BT494" s="6"/>
      <c r="BU494" s="53"/>
      <c r="BV494" s="53"/>
      <c r="BW494" s="53"/>
      <c r="BX494" s="53"/>
      <c r="BY494" s="53"/>
      <c r="BZ494" s="53"/>
      <c r="CA494" s="53"/>
      <c r="CB494" s="53"/>
    </row>
    <row r="495" spans="1:80" ht="15" customHeight="1">
      <c r="A495" s="1">
        <v>230</v>
      </c>
      <c r="B495" s="1">
        <v>2016</v>
      </c>
      <c r="C495" s="1" t="s">
        <v>48</v>
      </c>
      <c r="D495" s="1">
        <v>1</v>
      </c>
      <c r="E495" s="53"/>
      <c r="F495" s="2">
        <v>478</v>
      </c>
      <c r="G495" s="11" t="s">
        <v>96</v>
      </c>
      <c r="H495" s="4" t="s">
        <v>97</v>
      </c>
      <c r="I495" s="53"/>
      <c r="J495" s="1" t="s">
        <v>1444</v>
      </c>
      <c r="K495" s="14" t="s">
        <v>2226</v>
      </c>
      <c r="L495" s="1" t="s">
        <v>65</v>
      </c>
      <c r="M495" s="1" t="s">
        <v>66</v>
      </c>
      <c r="N495" s="1" t="s">
        <v>67</v>
      </c>
      <c r="O495" s="1" t="s">
        <v>68</v>
      </c>
      <c r="P495" s="1" t="s">
        <v>69</v>
      </c>
      <c r="Q495" s="2">
        <v>1</v>
      </c>
      <c r="R495" s="1" t="s">
        <v>70</v>
      </c>
      <c r="S495" s="53"/>
      <c r="T495" s="6">
        <v>42394</v>
      </c>
      <c r="U495" s="6">
        <v>42405</v>
      </c>
      <c r="V495" s="12" t="s">
        <v>1445</v>
      </c>
      <c r="W495" s="8">
        <v>42405</v>
      </c>
      <c r="X495" s="8">
        <v>42405</v>
      </c>
      <c r="Y495" s="8">
        <v>42678</v>
      </c>
      <c r="Z495" s="9">
        <v>28543392</v>
      </c>
      <c r="AA495" s="1" t="s">
        <v>51</v>
      </c>
      <c r="AB495" s="1" t="s">
        <v>52</v>
      </c>
      <c r="AC495" s="1" t="s">
        <v>72</v>
      </c>
      <c r="AD495" s="1">
        <v>9</v>
      </c>
      <c r="AE495" s="1" t="s">
        <v>54</v>
      </c>
      <c r="AF495" s="1" t="s">
        <v>1073</v>
      </c>
      <c r="AG495" s="1" t="s">
        <v>1074</v>
      </c>
      <c r="AH495" s="1" t="s">
        <v>84</v>
      </c>
      <c r="AI495" s="1" t="s">
        <v>85</v>
      </c>
      <c r="AJ495" s="1" t="s">
        <v>565</v>
      </c>
      <c r="AK495" s="1" t="s">
        <v>76</v>
      </c>
      <c r="AL495" s="5">
        <v>634</v>
      </c>
      <c r="AM495" s="10">
        <v>42394</v>
      </c>
      <c r="AN495" s="9">
        <v>28543392</v>
      </c>
      <c r="AO495" s="2">
        <v>1735</v>
      </c>
      <c r="AP495" s="8">
        <v>42405</v>
      </c>
      <c r="AQ495" s="1" t="s">
        <v>77</v>
      </c>
      <c r="AR495" s="1" t="s">
        <v>62</v>
      </c>
      <c r="AS495" s="1" t="s">
        <v>78</v>
      </c>
      <c r="AT495" s="1" t="s">
        <v>79</v>
      </c>
      <c r="AU495" s="53"/>
      <c r="AV495" s="1" t="s">
        <v>80</v>
      </c>
      <c r="AW495" s="1">
        <v>1</v>
      </c>
      <c r="AX495" s="9">
        <v>2748627</v>
      </c>
      <c r="AY495" s="53">
        <v>26</v>
      </c>
      <c r="AZ495" s="53">
        <v>9138</v>
      </c>
      <c r="BA495" s="6">
        <v>42675</v>
      </c>
      <c r="BB495" s="53">
        <v>3731</v>
      </c>
      <c r="BC495" s="6">
        <v>42664</v>
      </c>
      <c r="BD495" s="8">
        <v>42704</v>
      </c>
      <c r="BE495" s="55"/>
      <c r="BF495" s="53"/>
      <c r="BG495" s="53"/>
      <c r="BH495" s="53"/>
      <c r="BI495" s="53"/>
      <c r="BJ495" s="53"/>
      <c r="BK495" s="53"/>
      <c r="BL495" s="53"/>
      <c r="BM495" s="53"/>
      <c r="BN495" s="53"/>
      <c r="BO495" s="53"/>
      <c r="BP495" s="53"/>
      <c r="BQ495" s="53"/>
      <c r="BR495" s="56">
        <f>SUM(Z495+AX495+BE495+BL495)</f>
        <v>31292019</v>
      </c>
      <c r="BS495" s="53"/>
      <c r="BT495" s="6"/>
      <c r="BU495" s="53"/>
      <c r="BV495" s="53"/>
      <c r="BW495" s="53"/>
      <c r="BX495" s="53"/>
      <c r="BY495" s="53"/>
      <c r="BZ495" s="53"/>
      <c r="CA495" s="53"/>
      <c r="CB495" s="53"/>
    </row>
    <row r="496" spans="1:80" ht="15" customHeight="1">
      <c r="A496" s="1">
        <v>230</v>
      </c>
      <c r="B496" s="1">
        <v>2016</v>
      </c>
      <c r="C496" s="1" t="s">
        <v>48</v>
      </c>
      <c r="D496" s="1">
        <v>1</v>
      </c>
      <c r="E496" s="53"/>
      <c r="F496" s="2">
        <v>479</v>
      </c>
      <c r="G496" s="3">
        <v>3.10020203990016E+16</v>
      </c>
      <c r="H496" s="4" t="s">
        <v>225</v>
      </c>
      <c r="I496" s="53"/>
      <c r="J496" s="1" t="s">
        <v>1446</v>
      </c>
      <c r="K496" s="54" t="s">
        <v>2286</v>
      </c>
      <c r="L496" s="1" t="s">
        <v>65</v>
      </c>
      <c r="M496" s="1" t="s">
        <v>66</v>
      </c>
      <c r="N496" s="1" t="s">
        <v>67</v>
      </c>
      <c r="O496" s="1" t="s">
        <v>68</v>
      </c>
      <c r="P496" s="1" t="s">
        <v>69</v>
      </c>
      <c r="Q496" s="2">
        <v>1</v>
      </c>
      <c r="R496" s="1" t="s">
        <v>70</v>
      </c>
      <c r="S496" s="53"/>
      <c r="T496" s="6">
        <v>42396</v>
      </c>
      <c r="U496" s="6">
        <v>42405</v>
      </c>
      <c r="V496" s="7" t="s">
        <v>1447</v>
      </c>
      <c r="W496" s="8">
        <v>42405</v>
      </c>
      <c r="X496" s="8">
        <v>42405</v>
      </c>
      <c r="Y496" s="8">
        <v>42739</v>
      </c>
      <c r="Z496" s="9">
        <v>34886423</v>
      </c>
      <c r="AA496" s="1" t="s">
        <v>51</v>
      </c>
      <c r="AB496" s="1" t="s">
        <v>52</v>
      </c>
      <c r="AC496" s="1" t="s">
        <v>72</v>
      </c>
      <c r="AD496" s="1">
        <v>11</v>
      </c>
      <c r="AE496" s="1" t="s">
        <v>54</v>
      </c>
      <c r="AF496" s="1" t="s">
        <v>228</v>
      </c>
      <c r="AG496" s="1" t="s">
        <v>229</v>
      </c>
      <c r="AH496" s="1" t="s">
        <v>84</v>
      </c>
      <c r="AI496" s="1" t="s">
        <v>85</v>
      </c>
      <c r="AJ496" s="1" t="s">
        <v>1448</v>
      </c>
      <c r="AK496" s="1" t="s">
        <v>76</v>
      </c>
      <c r="AL496" s="5">
        <v>790</v>
      </c>
      <c r="AM496" s="10">
        <v>42396</v>
      </c>
      <c r="AN496" s="9">
        <v>34886423</v>
      </c>
      <c r="AO496" s="2">
        <v>1736</v>
      </c>
      <c r="AP496" s="8">
        <v>42405</v>
      </c>
      <c r="AQ496" s="1" t="s">
        <v>77</v>
      </c>
      <c r="AR496" s="1" t="s">
        <v>57</v>
      </c>
      <c r="AS496" s="1" t="s">
        <v>78</v>
      </c>
      <c r="AT496" s="1" t="s">
        <v>79</v>
      </c>
      <c r="AU496" s="53"/>
      <c r="AV496" s="1" t="s">
        <v>80</v>
      </c>
      <c r="AW496" s="1">
        <v>1</v>
      </c>
      <c r="AX496" s="9"/>
      <c r="AY496" s="53"/>
      <c r="AZ496" s="53"/>
      <c r="BA496" s="6"/>
      <c r="BB496" s="53"/>
      <c r="BC496" s="6"/>
      <c r="BD496" s="6"/>
      <c r="BE496" s="55"/>
      <c r="BF496" s="53"/>
      <c r="BG496" s="53"/>
      <c r="BH496" s="53"/>
      <c r="BI496" s="53"/>
      <c r="BJ496" s="53"/>
      <c r="BK496" s="53"/>
      <c r="BL496" s="53"/>
      <c r="BM496" s="53"/>
      <c r="BN496" s="53"/>
      <c r="BO496" s="53"/>
      <c r="BP496" s="53"/>
      <c r="BQ496" s="53"/>
      <c r="BR496" s="56">
        <f>SUM(Z496+AX496+BE496+BL496)</f>
        <v>34886423</v>
      </c>
      <c r="BS496" s="53"/>
      <c r="BT496" s="6"/>
      <c r="BU496" s="53"/>
      <c r="BV496" s="53"/>
      <c r="BW496" s="53"/>
      <c r="BX496" s="53"/>
      <c r="BY496" s="53"/>
      <c r="BZ496" s="53"/>
      <c r="CA496" s="53"/>
      <c r="CB496" s="53"/>
    </row>
    <row r="497" spans="1:80" ht="15" customHeight="1">
      <c r="A497" s="1">
        <v>230</v>
      </c>
      <c r="B497" s="1">
        <v>2016</v>
      </c>
      <c r="C497" s="1" t="s">
        <v>48</v>
      </c>
      <c r="D497" s="1">
        <v>1</v>
      </c>
      <c r="E497" s="53"/>
      <c r="F497" s="2">
        <v>480</v>
      </c>
      <c r="G497" s="11" t="s">
        <v>593</v>
      </c>
      <c r="H497" s="4" t="s">
        <v>594</v>
      </c>
      <c r="I497" s="53"/>
      <c r="J497" s="1" t="s">
        <v>1449</v>
      </c>
      <c r="K497" s="54" t="s">
        <v>2237</v>
      </c>
      <c r="L497" s="1" t="s">
        <v>65</v>
      </c>
      <c r="M497" s="1" t="s">
        <v>66</v>
      </c>
      <c r="N497" s="1" t="s">
        <v>67</v>
      </c>
      <c r="O497" s="1" t="s">
        <v>596</v>
      </c>
      <c r="P497" s="1" t="s">
        <v>69</v>
      </c>
      <c r="Q497" s="2">
        <v>1</v>
      </c>
      <c r="R497" s="1" t="s">
        <v>70</v>
      </c>
      <c r="S497" s="53"/>
      <c r="T497" s="6">
        <v>42397</v>
      </c>
      <c r="U497" s="6">
        <v>42405</v>
      </c>
      <c r="V497" s="7" t="s">
        <v>1450</v>
      </c>
      <c r="W497" s="8">
        <v>42405</v>
      </c>
      <c r="X497" s="8">
        <v>42405</v>
      </c>
      <c r="Y497" s="8">
        <v>42739</v>
      </c>
      <c r="Z497" s="9">
        <v>34886423</v>
      </c>
      <c r="AA497" s="1" t="s">
        <v>51</v>
      </c>
      <c r="AB497" s="1" t="s">
        <v>52</v>
      </c>
      <c r="AC497" s="1" t="s">
        <v>72</v>
      </c>
      <c r="AD497" s="1">
        <v>11</v>
      </c>
      <c r="AE497" s="1" t="s">
        <v>54</v>
      </c>
      <c r="AF497" s="1" t="s">
        <v>1119</v>
      </c>
      <c r="AG497" s="1" t="s">
        <v>1120</v>
      </c>
      <c r="AH497" s="1" t="s">
        <v>56</v>
      </c>
      <c r="AI497" s="1" t="s">
        <v>85</v>
      </c>
      <c r="AJ497" s="1" t="s">
        <v>1342</v>
      </c>
      <c r="AK497" s="1" t="s">
        <v>1451</v>
      </c>
      <c r="AL497" s="5">
        <v>808</v>
      </c>
      <c r="AM497" s="10">
        <v>42397</v>
      </c>
      <c r="AN497" s="9">
        <v>34886423</v>
      </c>
      <c r="AO497" s="2">
        <v>1737</v>
      </c>
      <c r="AP497" s="8">
        <v>42405</v>
      </c>
      <c r="AQ497" s="1" t="s">
        <v>77</v>
      </c>
      <c r="AR497" s="1" t="s">
        <v>62</v>
      </c>
      <c r="AS497" s="1" t="s">
        <v>78</v>
      </c>
      <c r="AT497" s="1" t="s">
        <v>79</v>
      </c>
      <c r="AU497" s="53"/>
      <c r="AV497" s="1" t="s">
        <v>80</v>
      </c>
      <c r="AW497" s="1">
        <v>1</v>
      </c>
      <c r="AX497" s="9"/>
      <c r="AY497" s="53"/>
      <c r="AZ497" s="53"/>
      <c r="BA497" s="6"/>
      <c r="BB497" s="53"/>
      <c r="BC497" s="6"/>
      <c r="BD497" s="6"/>
      <c r="BE497" s="55"/>
      <c r="BF497" s="53"/>
      <c r="BG497" s="53"/>
      <c r="BH497" s="53"/>
      <c r="BI497" s="53"/>
      <c r="BJ497" s="53"/>
      <c r="BK497" s="53"/>
      <c r="BL497" s="53"/>
      <c r="BM497" s="53"/>
      <c r="BN497" s="53"/>
      <c r="BO497" s="53"/>
      <c r="BP497" s="53"/>
      <c r="BQ497" s="53"/>
      <c r="BR497" s="56">
        <f>SUM(Z497+AX497+BE497+BL497)</f>
        <v>34886423</v>
      </c>
      <c r="BS497" s="53"/>
      <c r="BT497" s="6"/>
      <c r="BU497" s="53"/>
      <c r="BV497" s="53"/>
      <c r="BW497" s="53"/>
      <c r="BX497" s="53"/>
      <c r="BY497" s="53"/>
      <c r="BZ497" s="53"/>
      <c r="CA497" s="53"/>
      <c r="CB497" s="53"/>
    </row>
    <row r="498" spans="1:80" ht="15" customHeight="1">
      <c r="A498" s="1">
        <v>230</v>
      </c>
      <c r="B498" s="1">
        <v>2016</v>
      </c>
      <c r="C498" s="1" t="s">
        <v>937</v>
      </c>
      <c r="D498" s="1">
        <v>1</v>
      </c>
      <c r="E498" s="53"/>
      <c r="F498" s="2">
        <v>480</v>
      </c>
      <c r="G498" s="11" t="s">
        <v>593</v>
      </c>
      <c r="H498" s="4" t="s">
        <v>594</v>
      </c>
      <c r="I498" s="53"/>
      <c r="J498" s="1" t="s">
        <v>1538</v>
      </c>
      <c r="K498" s="54" t="s">
        <v>2237</v>
      </c>
      <c r="L498" s="1" t="s">
        <v>65</v>
      </c>
      <c r="M498" s="1" t="s">
        <v>66</v>
      </c>
      <c r="N498" s="1" t="s">
        <v>67</v>
      </c>
      <c r="O498" s="1" t="s">
        <v>596</v>
      </c>
      <c r="P498" s="1" t="s">
        <v>69</v>
      </c>
      <c r="Q498" s="2">
        <v>1</v>
      </c>
      <c r="R498" s="1" t="s">
        <v>70</v>
      </c>
      <c r="S498" s="53"/>
      <c r="T498" s="6">
        <v>42397</v>
      </c>
      <c r="U498" s="6">
        <v>42405</v>
      </c>
      <c r="V498" s="7" t="s">
        <v>1450</v>
      </c>
      <c r="W498" s="8">
        <v>42583</v>
      </c>
      <c r="X498" s="8">
        <v>42583</v>
      </c>
      <c r="Y498" s="8">
        <v>42739</v>
      </c>
      <c r="Z498" s="9">
        <v>34886423</v>
      </c>
      <c r="AA498" s="1" t="s">
        <v>51</v>
      </c>
      <c r="AB498" s="1" t="s">
        <v>52</v>
      </c>
      <c r="AC498" s="1" t="s">
        <v>72</v>
      </c>
      <c r="AD498" s="1">
        <v>11</v>
      </c>
      <c r="AE498" s="1" t="s">
        <v>54</v>
      </c>
      <c r="AF498" s="1" t="s">
        <v>1119</v>
      </c>
      <c r="AG498" s="1" t="s">
        <v>1120</v>
      </c>
      <c r="AH498" s="1" t="s">
        <v>56</v>
      </c>
      <c r="AI498" s="1"/>
      <c r="AJ498" s="1" t="s">
        <v>76</v>
      </c>
      <c r="AK498" s="1" t="s">
        <v>76</v>
      </c>
      <c r="AL498" s="5">
        <v>808</v>
      </c>
      <c r="AM498" s="10">
        <v>42397</v>
      </c>
      <c r="AN498" s="9">
        <v>34886423</v>
      </c>
      <c r="AO498" s="2">
        <v>1737</v>
      </c>
      <c r="AP498" s="8">
        <v>42405</v>
      </c>
      <c r="AQ498" s="1" t="s">
        <v>77</v>
      </c>
      <c r="AR498" s="1" t="s">
        <v>62</v>
      </c>
      <c r="AS498" s="1" t="s">
        <v>78</v>
      </c>
      <c r="AT498" s="1" t="s">
        <v>79</v>
      </c>
      <c r="AU498" s="53"/>
      <c r="AV498" s="1" t="s">
        <v>80</v>
      </c>
      <c r="AW498" s="1">
        <v>1</v>
      </c>
      <c r="AX498" s="9"/>
      <c r="AY498" s="53"/>
      <c r="AZ498" s="53"/>
      <c r="BA498" s="6"/>
      <c r="BB498" s="53"/>
      <c r="BC498" s="6"/>
      <c r="BD498" s="6"/>
      <c r="BE498" s="55"/>
      <c r="BF498" s="53"/>
      <c r="BG498" s="53"/>
      <c r="BH498" s="53"/>
      <c r="BI498" s="53"/>
      <c r="BJ498" s="53"/>
      <c r="BK498" s="53"/>
      <c r="BL498" s="53"/>
      <c r="BM498" s="53"/>
      <c r="BN498" s="53"/>
      <c r="BO498" s="53"/>
      <c r="BP498" s="53"/>
      <c r="BQ498" s="53"/>
      <c r="BR498" s="56">
        <f>SUM(Z498+AX498+BE498+BL498)</f>
        <v>34886423</v>
      </c>
      <c r="BS498" s="53"/>
      <c r="BT498" s="6"/>
      <c r="BU498" s="53"/>
      <c r="BV498" s="53"/>
      <c r="BW498" s="53"/>
      <c r="BX498" s="53"/>
      <c r="BY498" s="53"/>
      <c r="BZ498" s="53"/>
      <c r="CA498" s="53"/>
      <c r="CB498" s="53"/>
    </row>
    <row r="499" spans="1:80" ht="15" customHeight="1">
      <c r="A499" s="1">
        <v>230</v>
      </c>
      <c r="B499" s="1">
        <v>2016</v>
      </c>
      <c r="C499" s="1" t="s">
        <v>48</v>
      </c>
      <c r="D499" s="1">
        <v>1</v>
      </c>
      <c r="E499" s="53"/>
      <c r="F499" s="2">
        <v>481</v>
      </c>
      <c r="G499" s="11" t="s">
        <v>96</v>
      </c>
      <c r="H499" s="4" t="s">
        <v>97</v>
      </c>
      <c r="I499" s="53"/>
      <c r="J499" s="1" t="s">
        <v>1452</v>
      </c>
      <c r="K499" s="14" t="s">
        <v>2226</v>
      </c>
      <c r="L499" s="1" t="s">
        <v>65</v>
      </c>
      <c r="M499" s="1" t="s">
        <v>66</v>
      </c>
      <c r="N499" s="1" t="s">
        <v>67</v>
      </c>
      <c r="O499" s="1" t="s">
        <v>68</v>
      </c>
      <c r="P499" s="1" t="s">
        <v>69</v>
      </c>
      <c r="Q499" s="2">
        <v>1</v>
      </c>
      <c r="R499" s="1" t="s">
        <v>70</v>
      </c>
      <c r="S499" s="53"/>
      <c r="T499" s="6">
        <v>42394</v>
      </c>
      <c r="U499" s="6">
        <v>42405</v>
      </c>
      <c r="V499" s="12" t="s">
        <v>1453</v>
      </c>
      <c r="W499" s="8">
        <v>42405</v>
      </c>
      <c r="X499" s="8">
        <v>42405</v>
      </c>
      <c r="Y499" s="8">
        <v>42708</v>
      </c>
      <c r="Z499" s="9">
        <v>31714880</v>
      </c>
      <c r="AA499" s="1" t="s">
        <v>51</v>
      </c>
      <c r="AB499" s="1" t="s">
        <v>52</v>
      </c>
      <c r="AC499" s="1" t="s">
        <v>72</v>
      </c>
      <c r="AD499" s="1">
        <v>10</v>
      </c>
      <c r="AE499" s="1" t="s">
        <v>54</v>
      </c>
      <c r="AF499" s="1" t="s">
        <v>1073</v>
      </c>
      <c r="AG499" s="1" t="s">
        <v>1074</v>
      </c>
      <c r="AH499" s="1" t="s">
        <v>84</v>
      </c>
      <c r="AI499" s="1" t="s">
        <v>85</v>
      </c>
      <c r="AJ499" s="1" t="s">
        <v>1267</v>
      </c>
      <c r="AK499" s="1" t="s">
        <v>76</v>
      </c>
      <c r="AL499" s="5">
        <v>623</v>
      </c>
      <c r="AM499" s="10">
        <v>42394</v>
      </c>
      <c r="AN499" s="9">
        <v>31714880</v>
      </c>
      <c r="AO499" s="2">
        <v>1740</v>
      </c>
      <c r="AP499" s="8">
        <v>42405</v>
      </c>
      <c r="AQ499" s="1" t="s">
        <v>77</v>
      </c>
      <c r="AR499" s="1" t="s">
        <v>57</v>
      </c>
      <c r="AS499" s="1" t="s">
        <v>78</v>
      </c>
      <c r="AT499" s="1" t="s">
        <v>79</v>
      </c>
      <c r="AU499" s="53"/>
      <c r="AV499" s="1" t="s">
        <v>80</v>
      </c>
      <c r="AW499" s="1">
        <v>1</v>
      </c>
      <c r="AX499" s="9">
        <v>528582</v>
      </c>
      <c r="AY499" s="53">
        <v>5</v>
      </c>
      <c r="AZ499" s="53">
        <v>9614</v>
      </c>
      <c r="BA499" s="6">
        <v>42702</v>
      </c>
      <c r="BB499" s="53">
        <v>4391</v>
      </c>
      <c r="BC499" s="6">
        <v>42692</v>
      </c>
      <c r="BD499" s="8">
        <v>42713</v>
      </c>
      <c r="BE499" s="55"/>
      <c r="BF499" s="53"/>
      <c r="BG499" s="53"/>
      <c r="BH499" s="53"/>
      <c r="BI499" s="53"/>
      <c r="BJ499" s="53"/>
      <c r="BK499" s="53"/>
      <c r="BL499" s="53"/>
      <c r="BM499" s="53"/>
      <c r="BN499" s="53"/>
      <c r="BO499" s="53"/>
      <c r="BP499" s="53"/>
      <c r="BQ499" s="53"/>
      <c r="BR499" s="56">
        <f>SUM(Z499+AX499+BE499+BL499)</f>
        <v>32243462</v>
      </c>
      <c r="BS499" s="53"/>
      <c r="BT499" s="6"/>
      <c r="BU499" s="53"/>
      <c r="BV499" s="53"/>
      <c r="BW499" s="53"/>
      <c r="BX499" s="53"/>
      <c r="BY499" s="53"/>
      <c r="BZ499" s="53"/>
      <c r="CA499" s="53"/>
      <c r="CB499" s="53"/>
    </row>
    <row r="500" spans="1:80" ht="15" customHeight="1">
      <c r="A500" s="1">
        <v>230</v>
      </c>
      <c r="B500" s="1">
        <v>2016</v>
      </c>
      <c r="C500" s="1" t="s">
        <v>48</v>
      </c>
      <c r="D500" s="1">
        <v>1</v>
      </c>
      <c r="E500" s="53"/>
      <c r="F500" s="2">
        <v>482</v>
      </c>
      <c r="G500" s="3">
        <v>3.10020203990016E+16</v>
      </c>
      <c r="H500" s="4" t="s">
        <v>225</v>
      </c>
      <c r="I500" s="53"/>
      <c r="J500" s="1" t="s">
        <v>1454</v>
      </c>
      <c r="K500" s="54" t="s">
        <v>2286</v>
      </c>
      <c r="L500" s="1" t="s">
        <v>65</v>
      </c>
      <c r="M500" s="1" t="s">
        <v>66</v>
      </c>
      <c r="N500" s="1" t="s">
        <v>67</v>
      </c>
      <c r="O500" s="1" t="s">
        <v>68</v>
      </c>
      <c r="P500" s="1" t="s">
        <v>69</v>
      </c>
      <c r="Q500" s="2">
        <v>1</v>
      </c>
      <c r="R500" s="1" t="s">
        <v>70</v>
      </c>
      <c r="S500" s="53"/>
      <c r="T500" s="6">
        <v>42396</v>
      </c>
      <c r="U500" s="6">
        <v>42405</v>
      </c>
      <c r="V500" s="7" t="s">
        <v>1455</v>
      </c>
      <c r="W500" s="8">
        <v>42405</v>
      </c>
      <c r="X500" s="8">
        <v>42405</v>
      </c>
      <c r="Y500" s="8">
        <v>42739</v>
      </c>
      <c r="Z500" s="9">
        <v>22752015</v>
      </c>
      <c r="AA500" s="1" t="s">
        <v>51</v>
      </c>
      <c r="AB500" s="1" t="s">
        <v>52</v>
      </c>
      <c r="AC500" s="1" t="s">
        <v>72</v>
      </c>
      <c r="AD500" s="1">
        <v>11</v>
      </c>
      <c r="AE500" s="1" t="s">
        <v>54</v>
      </c>
      <c r="AF500" s="1" t="s">
        <v>228</v>
      </c>
      <c r="AG500" s="1" t="s">
        <v>229</v>
      </c>
      <c r="AH500" s="1" t="s">
        <v>84</v>
      </c>
      <c r="AI500" s="1" t="s">
        <v>74</v>
      </c>
      <c r="AJ500" s="1" t="s">
        <v>1456</v>
      </c>
      <c r="AK500" s="1" t="s">
        <v>76</v>
      </c>
      <c r="AL500" s="5">
        <v>788</v>
      </c>
      <c r="AM500" s="10">
        <v>42396</v>
      </c>
      <c r="AN500" s="9">
        <v>22752015</v>
      </c>
      <c r="AO500" s="2">
        <v>1739</v>
      </c>
      <c r="AP500" s="8">
        <v>42405</v>
      </c>
      <c r="AQ500" s="1" t="s">
        <v>77</v>
      </c>
      <c r="AR500" s="1" t="s">
        <v>62</v>
      </c>
      <c r="AS500" s="1" t="s">
        <v>78</v>
      </c>
      <c r="AT500" s="1" t="s">
        <v>79</v>
      </c>
      <c r="AU500" s="53"/>
      <c r="AV500" s="1" t="s">
        <v>80</v>
      </c>
      <c r="AW500" s="1">
        <v>1</v>
      </c>
      <c r="AX500" s="9"/>
      <c r="AY500" s="53"/>
      <c r="AZ500" s="53"/>
      <c r="BA500" s="6"/>
      <c r="BB500" s="53"/>
      <c r="BC500" s="6"/>
      <c r="BD500" s="6"/>
      <c r="BE500" s="55"/>
      <c r="BF500" s="53"/>
      <c r="BG500" s="53"/>
      <c r="BH500" s="53"/>
      <c r="BI500" s="53"/>
      <c r="BJ500" s="53"/>
      <c r="BK500" s="53"/>
      <c r="BL500" s="53"/>
      <c r="BM500" s="53"/>
      <c r="BN500" s="53"/>
      <c r="BO500" s="53"/>
      <c r="BP500" s="53"/>
      <c r="BQ500" s="53"/>
      <c r="BR500" s="56">
        <f>SUM(Z500+AX500+BE500+BL500)</f>
        <v>22752015</v>
      </c>
      <c r="BS500" s="53"/>
      <c r="BT500" s="6"/>
      <c r="BU500" s="53"/>
      <c r="BV500" s="53"/>
      <c r="BW500" s="53"/>
      <c r="BX500" s="53"/>
      <c r="BY500" s="53"/>
      <c r="BZ500" s="53"/>
      <c r="CA500" s="53"/>
      <c r="CB500" s="53"/>
    </row>
    <row r="501" spans="1:80" ht="15" customHeight="1">
      <c r="A501" s="1">
        <v>230</v>
      </c>
      <c r="B501" s="1">
        <v>2016</v>
      </c>
      <c r="C501" s="1" t="s">
        <v>48</v>
      </c>
      <c r="D501" s="1">
        <v>1</v>
      </c>
      <c r="E501" s="53"/>
      <c r="F501" s="2">
        <v>483</v>
      </c>
      <c r="G501" s="11" t="s">
        <v>96</v>
      </c>
      <c r="H501" s="4" t="s">
        <v>97</v>
      </c>
      <c r="I501" s="53"/>
      <c r="J501" s="1" t="s">
        <v>1457</v>
      </c>
      <c r="K501" s="14" t="s">
        <v>2226</v>
      </c>
      <c r="L501" s="1" t="s">
        <v>65</v>
      </c>
      <c r="M501" s="1" t="s">
        <v>66</v>
      </c>
      <c r="N501" s="1" t="s">
        <v>67</v>
      </c>
      <c r="O501" s="1" t="s">
        <v>68</v>
      </c>
      <c r="P501" s="1" t="s">
        <v>69</v>
      </c>
      <c r="Q501" s="2">
        <v>1</v>
      </c>
      <c r="R501" s="1" t="s">
        <v>70</v>
      </c>
      <c r="S501" s="53"/>
      <c r="T501" s="6">
        <v>42391</v>
      </c>
      <c r="U501" s="6">
        <v>42405</v>
      </c>
      <c r="V501" s="12" t="s">
        <v>1458</v>
      </c>
      <c r="W501" s="8">
        <v>42405</v>
      </c>
      <c r="X501" s="8">
        <v>42405</v>
      </c>
      <c r="Y501" s="8">
        <v>42678</v>
      </c>
      <c r="Z501" s="9">
        <v>28543392</v>
      </c>
      <c r="AA501" s="1" t="s">
        <v>51</v>
      </c>
      <c r="AB501" s="1" t="s">
        <v>52</v>
      </c>
      <c r="AC501" s="1" t="s">
        <v>72</v>
      </c>
      <c r="AD501" s="1">
        <v>9</v>
      </c>
      <c r="AE501" s="1" t="s">
        <v>54</v>
      </c>
      <c r="AF501" s="1" t="s">
        <v>1073</v>
      </c>
      <c r="AG501" s="1" t="s">
        <v>1074</v>
      </c>
      <c r="AH501" s="1" t="s">
        <v>84</v>
      </c>
      <c r="AI501" s="1" t="s">
        <v>85</v>
      </c>
      <c r="AJ501" s="1" t="s">
        <v>1372</v>
      </c>
      <c r="AK501" s="1" t="s">
        <v>76</v>
      </c>
      <c r="AL501" s="5">
        <v>474</v>
      </c>
      <c r="AM501" s="10">
        <v>42391</v>
      </c>
      <c r="AN501" s="9">
        <v>28543392</v>
      </c>
      <c r="AO501" s="2">
        <v>1738</v>
      </c>
      <c r="AP501" s="8">
        <v>42405</v>
      </c>
      <c r="AQ501" s="1" t="s">
        <v>77</v>
      </c>
      <c r="AR501" s="1" t="s">
        <v>57</v>
      </c>
      <c r="AS501" s="1" t="s">
        <v>78</v>
      </c>
      <c r="AT501" s="1" t="s">
        <v>79</v>
      </c>
      <c r="AU501" s="53"/>
      <c r="AV501" s="1" t="s">
        <v>80</v>
      </c>
      <c r="AW501" s="1">
        <v>1</v>
      </c>
      <c r="AX501" s="9">
        <v>2748627</v>
      </c>
      <c r="AY501" s="53">
        <v>26</v>
      </c>
      <c r="AZ501" s="53">
        <v>9121</v>
      </c>
      <c r="BA501" s="6">
        <v>42675</v>
      </c>
      <c r="BB501" s="53">
        <v>3732</v>
      </c>
      <c r="BC501" s="6">
        <v>42664</v>
      </c>
      <c r="BD501" s="8">
        <v>42704</v>
      </c>
      <c r="BE501" s="55"/>
      <c r="BF501" s="53"/>
      <c r="BG501" s="53"/>
      <c r="BH501" s="53"/>
      <c r="BI501" s="53"/>
      <c r="BJ501" s="53"/>
      <c r="BK501" s="53"/>
      <c r="BL501" s="53"/>
      <c r="BM501" s="53"/>
      <c r="BN501" s="53"/>
      <c r="BO501" s="53"/>
      <c r="BP501" s="53"/>
      <c r="BQ501" s="53"/>
      <c r="BR501" s="56">
        <f>SUM(Z501+AX501+BE501+BL501)</f>
        <v>31292019</v>
      </c>
      <c r="BS501" s="53"/>
      <c r="BT501" s="6"/>
      <c r="BU501" s="53"/>
      <c r="BV501" s="53"/>
      <c r="BW501" s="53"/>
      <c r="BX501" s="53"/>
      <c r="BY501" s="53"/>
      <c r="BZ501" s="53"/>
      <c r="CA501" s="53"/>
      <c r="CB501" s="53"/>
    </row>
    <row r="502" spans="1:80" ht="15" customHeight="1">
      <c r="A502" s="1">
        <v>230</v>
      </c>
      <c r="B502" s="1">
        <v>2016</v>
      </c>
      <c r="C502" s="1" t="s">
        <v>48</v>
      </c>
      <c r="D502" s="1">
        <v>1</v>
      </c>
      <c r="E502" s="53"/>
      <c r="F502" s="2">
        <v>484</v>
      </c>
      <c r="G502" s="11" t="s">
        <v>96</v>
      </c>
      <c r="H502" s="4" t="s">
        <v>97</v>
      </c>
      <c r="I502" s="53"/>
      <c r="J502" s="1" t="s">
        <v>1459</v>
      </c>
      <c r="K502" s="14" t="s">
        <v>2226</v>
      </c>
      <c r="L502" s="1" t="s">
        <v>65</v>
      </c>
      <c r="M502" s="1" t="s">
        <v>66</v>
      </c>
      <c r="N502" s="1" t="s">
        <v>67</v>
      </c>
      <c r="O502" s="1" t="s">
        <v>68</v>
      </c>
      <c r="P502" s="1" t="s">
        <v>69</v>
      </c>
      <c r="Q502" s="2">
        <v>1</v>
      </c>
      <c r="R502" s="1" t="s">
        <v>70</v>
      </c>
      <c r="S502" s="53"/>
      <c r="T502" s="6">
        <v>42394</v>
      </c>
      <c r="U502" s="6">
        <v>42405</v>
      </c>
      <c r="V502" s="1" t="s">
        <v>1460</v>
      </c>
      <c r="W502" s="8">
        <v>42405</v>
      </c>
      <c r="X502" s="8">
        <v>42405</v>
      </c>
      <c r="Y502" s="8">
        <v>42708</v>
      </c>
      <c r="Z502" s="9">
        <v>20683620</v>
      </c>
      <c r="AA502" s="1" t="s">
        <v>51</v>
      </c>
      <c r="AB502" s="1" t="s">
        <v>52</v>
      </c>
      <c r="AC502" s="1" t="s">
        <v>72</v>
      </c>
      <c r="AD502" s="1">
        <v>10</v>
      </c>
      <c r="AE502" s="1" t="s">
        <v>54</v>
      </c>
      <c r="AF502" s="1" t="s">
        <v>1073</v>
      </c>
      <c r="AG502" s="1" t="s">
        <v>1074</v>
      </c>
      <c r="AH502" s="1" t="s">
        <v>84</v>
      </c>
      <c r="AI502" s="1" t="s">
        <v>74</v>
      </c>
      <c r="AJ502" s="1" t="s">
        <v>1461</v>
      </c>
      <c r="AK502" s="1" t="s">
        <v>76</v>
      </c>
      <c r="AL502" s="5">
        <v>642</v>
      </c>
      <c r="AM502" s="10">
        <v>42394</v>
      </c>
      <c r="AN502" s="9">
        <v>20683620</v>
      </c>
      <c r="AO502" s="2">
        <v>1734</v>
      </c>
      <c r="AP502" s="8">
        <v>42405</v>
      </c>
      <c r="AQ502" s="1" t="s">
        <v>77</v>
      </c>
      <c r="AR502" s="1" t="s">
        <v>57</v>
      </c>
      <c r="AS502" s="1" t="s">
        <v>78</v>
      </c>
      <c r="AT502" s="1" t="s">
        <v>79</v>
      </c>
      <c r="AU502" s="53"/>
      <c r="AV502" s="1" t="s">
        <v>80</v>
      </c>
      <c r="AW502" s="1">
        <v>1</v>
      </c>
      <c r="AX502" s="9">
        <v>1792583</v>
      </c>
      <c r="AY502" s="53">
        <v>26</v>
      </c>
      <c r="AZ502" s="53">
        <v>9567</v>
      </c>
      <c r="BA502" s="6">
        <v>42699</v>
      </c>
      <c r="BB502" s="53">
        <v>4392</v>
      </c>
      <c r="BC502" s="6">
        <v>42692</v>
      </c>
      <c r="BD502" s="8">
        <v>42734</v>
      </c>
      <c r="BE502" s="55"/>
      <c r="BF502" s="53"/>
      <c r="BG502" s="53"/>
      <c r="BH502" s="53"/>
      <c r="BI502" s="53"/>
      <c r="BJ502" s="53"/>
      <c r="BK502" s="53"/>
      <c r="BL502" s="53"/>
      <c r="BM502" s="53"/>
      <c r="BN502" s="53"/>
      <c r="BO502" s="53"/>
      <c r="BP502" s="53"/>
      <c r="BQ502" s="53"/>
      <c r="BR502" s="56">
        <f>SUM(Z502+AX502+BE502+BL502)</f>
        <v>22476203</v>
      </c>
      <c r="BS502" s="53"/>
      <c r="BT502" s="6"/>
      <c r="BU502" s="53"/>
      <c r="BV502" s="53"/>
      <c r="BW502" s="53"/>
      <c r="BX502" s="53"/>
      <c r="BY502" s="53"/>
      <c r="BZ502" s="53"/>
      <c r="CA502" s="53"/>
      <c r="CB502" s="53"/>
    </row>
    <row r="503" spans="1:80" ht="15" customHeight="1">
      <c r="A503" s="1">
        <v>230</v>
      </c>
      <c r="B503" s="1">
        <v>2016</v>
      </c>
      <c r="C503" s="1" t="s">
        <v>48</v>
      </c>
      <c r="D503" s="1">
        <v>1</v>
      </c>
      <c r="E503" s="53"/>
      <c r="F503" s="2">
        <v>485</v>
      </c>
      <c r="G503" s="11" t="s">
        <v>96</v>
      </c>
      <c r="H503" s="4" t="s">
        <v>97</v>
      </c>
      <c r="I503" s="53"/>
      <c r="J503" s="1" t="s">
        <v>1462</v>
      </c>
      <c r="K503" s="14" t="s">
        <v>2226</v>
      </c>
      <c r="L503" s="1" t="s">
        <v>65</v>
      </c>
      <c r="M503" s="1" t="s">
        <v>66</v>
      </c>
      <c r="N503" s="1" t="s">
        <v>67</v>
      </c>
      <c r="O503" s="1" t="s">
        <v>68</v>
      </c>
      <c r="P503" s="1" t="s">
        <v>69</v>
      </c>
      <c r="Q503" s="2">
        <v>1</v>
      </c>
      <c r="R503" s="1" t="s">
        <v>70</v>
      </c>
      <c r="S503" s="53"/>
      <c r="T503" s="6">
        <v>42394</v>
      </c>
      <c r="U503" s="6">
        <v>42405</v>
      </c>
      <c r="V503" s="1" t="s">
        <v>1463</v>
      </c>
      <c r="W503" s="8">
        <v>42405</v>
      </c>
      <c r="X503" s="8">
        <v>42405</v>
      </c>
      <c r="Y503" s="8">
        <v>42678</v>
      </c>
      <c r="Z503" s="9">
        <v>18615258</v>
      </c>
      <c r="AA503" s="1" t="s">
        <v>51</v>
      </c>
      <c r="AB503" s="1" t="s">
        <v>52</v>
      </c>
      <c r="AC503" s="1" t="s">
        <v>72</v>
      </c>
      <c r="AD503" s="1">
        <v>9</v>
      </c>
      <c r="AE503" s="1" t="s">
        <v>54</v>
      </c>
      <c r="AF503" s="1" t="s">
        <v>1073</v>
      </c>
      <c r="AG503" s="1" t="s">
        <v>1074</v>
      </c>
      <c r="AH503" s="1" t="s">
        <v>84</v>
      </c>
      <c r="AI503" s="1" t="s">
        <v>74</v>
      </c>
      <c r="AJ503" s="1" t="s">
        <v>221</v>
      </c>
      <c r="AK503" s="1" t="s">
        <v>76</v>
      </c>
      <c r="AL503" s="5">
        <v>605</v>
      </c>
      <c r="AM503" s="10">
        <v>42394</v>
      </c>
      <c r="AN503" s="9">
        <v>18615258</v>
      </c>
      <c r="AO503" s="2">
        <v>1726</v>
      </c>
      <c r="AP503" s="8">
        <v>42405</v>
      </c>
      <c r="AQ503" s="1" t="s">
        <v>77</v>
      </c>
      <c r="AR503" s="1" t="s">
        <v>62</v>
      </c>
      <c r="AS503" s="1" t="s">
        <v>78</v>
      </c>
      <c r="AT503" s="1" t="s">
        <v>79</v>
      </c>
      <c r="AU503" s="53"/>
      <c r="AV503" s="1" t="s">
        <v>80</v>
      </c>
      <c r="AW503" s="1">
        <v>1</v>
      </c>
      <c r="AX503" s="9">
        <v>1792583</v>
      </c>
      <c r="AY503" s="53">
        <v>26</v>
      </c>
      <c r="AZ503" s="53">
        <v>9221</v>
      </c>
      <c r="BA503" s="6">
        <v>42677</v>
      </c>
      <c r="BB503" s="53">
        <v>3733</v>
      </c>
      <c r="BC503" s="6">
        <v>42664</v>
      </c>
      <c r="BD503" s="8">
        <v>42704</v>
      </c>
      <c r="BE503" s="55"/>
      <c r="BF503" s="53"/>
      <c r="BG503" s="53"/>
      <c r="BH503" s="53"/>
      <c r="BI503" s="53"/>
      <c r="BJ503" s="53"/>
      <c r="BK503" s="53"/>
      <c r="BL503" s="53"/>
      <c r="BM503" s="53"/>
      <c r="BN503" s="53"/>
      <c r="BO503" s="53"/>
      <c r="BP503" s="53"/>
      <c r="BQ503" s="53"/>
      <c r="BR503" s="56">
        <f>SUM(Z503+AX503+BE503+BL503)</f>
        <v>20407841</v>
      </c>
      <c r="BS503" s="53"/>
      <c r="BT503" s="6"/>
      <c r="BU503" s="53"/>
      <c r="BV503" s="53"/>
      <c r="BW503" s="53"/>
      <c r="BX503" s="53"/>
      <c r="BY503" s="53"/>
      <c r="BZ503" s="53"/>
      <c r="CA503" s="53"/>
      <c r="CB503" s="53"/>
    </row>
    <row r="504" spans="1:80" ht="15" customHeight="1">
      <c r="A504" s="1">
        <v>230</v>
      </c>
      <c r="B504" s="1">
        <v>2016</v>
      </c>
      <c r="C504" s="1" t="s">
        <v>48</v>
      </c>
      <c r="D504" s="1">
        <v>1</v>
      </c>
      <c r="E504" s="53"/>
      <c r="F504" s="2">
        <v>486</v>
      </c>
      <c r="G504" s="3">
        <v>3.10020203990016E+16</v>
      </c>
      <c r="H504" s="4" t="s">
        <v>225</v>
      </c>
      <c r="I504" s="53"/>
      <c r="J504" s="1" t="s">
        <v>1464</v>
      </c>
      <c r="K504" s="54" t="s">
        <v>2286</v>
      </c>
      <c r="L504" s="1" t="s">
        <v>65</v>
      </c>
      <c r="M504" s="1" t="s">
        <v>66</v>
      </c>
      <c r="N504" s="1" t="s">
        <v>67</v>
      </c>
      <c r="O504" s="1" t="s">
        <v>68</v>
      </c>
      <c r="P504" s="1" t="s">
        <v>69</v>
      </c>
      <c r="Q504" s="2">
        <v>1</v>
      </c>
      <c r="R504" s="1" t="s">
        <v>70</v>
      </c>
      <c r="S504" s="53"/>
      <c r="T504" s="6">
        <v>42396</v>
      </c>
      <c r="U504" s="6">
        <v>42405</v>
      </c>
      <c r="V504" s="7" t="s">
        <v>1465</v>
      </c>
      <c r="W504" s="8">
        <v>42405</v>
      </c>
      <c r="X504" s="8">
        <v>42405</v>
      </c>
      <c r="Y504" s="8">
        <v>42739</v>
      </c>
      <c r="Z504" s="9">
        <v>17443217</v>
      </c>
      <c r="AA504" s="1" t="s">
        <v>51</v>
      </c>
      <c r="AB504" s="1" t="s">
        <v>52</v>
      </c>
      <c r="AC504" s="1" t="s">
        <v>72</v>
      </c>
      <c r="AD504" s="1">
        <v>11</v>
      </c>
      <c r="AE504" s="1" t="s">
        <v>54</v>
      </c>
      <c r="AF504" s="1" t="s">
        <v>228</v>
      </c>
      <c r="AG504" s="1" t="s">
        <v>229</v>
      </c>
      <c r="AH504" s="1" t="s">
        <v>84</v>
      </c>
      <c r="AI504" s="1" t="s">
        <v>119</v>
      </c>
      <c r="AJ504" s="1" t="s">
        <v>120</v>
      </c>
      <c r="AK504" s="1" t="s">
        <v>76</v>
      </c>
      <c r="AL504" s="5">
        <v>772</v>
      </c>
      <c r="AM504" s="10">
        <v>42396</v>
      </c>
      <c r="AN504" s="9">
        <v>17443217</v>
      </c>
      <c r="AO504" s="2">
        <v>1747</v>
      </c>
      <c r="AP504" s="8">
        <v>42405</v>
      </c>
      <c r="AQ504" s="1" t="s">
        <v>77</v>
      </c>
      <c r="AR504" s="1" t="s">
        <v>57</v>
      </c>
      <c r="AS504" s="1" t="s">
        <v>78</v>
      </c>
      <c r="AT504" s="1" t="s">
        <v>79</v>
      </c>
      <c r="AU504" s="53"/>
      <c r="AV504" s="1" t="s">
        <v>80</v>
      </c>
      <c r="AW504" s="1">
        <v>1</v>
      </c>
      <c r="AX504" s="9"/>
      <c r="AY504" s="53"/>
      <c r="AZ504" s="53"/>
      <c r="BA504" s="6"/>
      <c r="BB504" s="53"/>
      <c r="BC504" s="6"/>
      <c r="BD504" s="6"/>
      <c r="BE504" s="55"/>
      <c r="BF504" s="53"/>
      <c r="BG504" s="53"/>
      <c r="BH504" s="53"/>
      <c r="BI504" s="53"/>
      <c r="BJ504" s="53"/>
      <c r="BK504" s="53"/>
      <c r="BL504" s="53"/>
      <c r="BM504" s="53"/>
      <c r="BN504" s="53"/>
      <c r="BO504" s="53"/>
      <c r="BP504" s="53"/>
      <c r="BQ504" s="53"/>
      <c r="BR504" s="56">
        <f>SUM(Z504+AX504+BE504+BL504)</f>
        <v>17443217</v>
      </c>
      <c r="BS504" s="53"/>
      <c r="BT504" s="6"/>
      <c r="BU504" s="53"/>
      <c r="BV504" s="53"/>
      <c r="BW504" s="53"/>
      <c r="BX504" s="53"/>
      <c r="BY504" s="53"/>
      <c r="BZ504" s="53"/>
      <c r="CA504" s="53"/>
      <c r="CB504" s="53"/>
    </row>
    <row r="505" spans="1:80" ht="15" customHeight="1">
      <c r="A505" s="1">
        <v>230</v>
      </c>
      <c r="B505" s="1">
        <v>2016</v>
      </c>
      <c r="C505" s="1" t="s">
        <v>48</v>
      </c>
      <c r="D505" s="1">
        <v>1</v>
      </c>
      <c r="E505" s="53"/>
      <c r="F505" s="2">
        <v>487</v>
      </c>
      <c r="G505" s="11" t="s">
        <v>96</v>
      </c>
      <c r="H505" s="4" t="s">
        <v>97</v>
      </c>
      <c r="I505" s="53"/>
      <c r="J505" s="1" t="s">
        <v>1466</v>
      </c>
      <c r="K505" s="14" t="s">
        <v>2226</v>
      </c>
      <c r="L505" s="1" t="s">
        <v>65</v>
      </c>
      <c r="M505" s="1" t="s">
        <v>66</v>
      </c>
      <c r="N505" s="1" t="s">
        <v>67</v>
      </c>
      <c r="O505" s="1" t="s">
        <v>68</v>
      </c>
      <c r="P505" s="1" t="s">
        <v>69</v>
      </c>
      <c r="Q505" s="2">
        <v>1</v>
      </c>
      <c r="R505" s="1" t="s">
        <v>70</v>
      </c>
      <c r="S505" s="53"/>
      <c r="T505" s="6">
        <v>42394</v>
      </c>
      <c r="U505" s="6">
        <v>42405</v>
      </c>
      <c r="V505" s="12" t="s">
        <v>1467</v>
      </c>
      <c r="W505" s="8">
        <v>42405</v>
      </c>
      <c r="X505" s="8">
        <v>42405</v>
      </c>
      <c r="Y505" s="8">
        <v>42678</v>
      </c>
      <c r="Z505" s="9">
        <v>14271696</v>
      </c>
      <c r="AA505" s="1" t="s">
        <v>51</v>
      </c>
      <c r="AB505" s="1" t="s">
        <v>52</v>
      </c>
      <c r="AC505" s="1" t="s">
        <v>72</v>
      </c>
      <c r="AD505" s="1">
        <v>9</v>
      </c>
      <c r="AE505" s="1" t="s">
        <v>54</v>
      </c>
      <c r="AF505" s="1" t="s">
        <v>1073</v>
      </c>
      <c r="AG505" s="1" t="s">
        <v>1074</v>
      </c>
      <c r="AH505" s="1" t="s">
        <v>84</v>
      </c>
      <c r="AI505" s="1" t="s">
        <v>119</v>
      </c>
      <c r="AJ505" s="1" t="s">
        <v>120</v>
      </c>
      <c r="AK505" s="1" t="s">
        <v>76</v>
      </c>
      <c r="AL505" s="5">
        <v>574</v>
      </c>
      <c r="AM505" s="10">
        <v>42394</v>
      </c>
      <c r="AN505" s="9">
        <v>14271696</v>
      </c>
      <c r="AO505" s="2">
        <v>1742</v>
      </c>
      <c r="AP505" s="8">
        <v>42405</v>
      </c>
      <c r="AQ505" s="1" t="s">
        <v>77</v>
      </c>
      <c r="AR505" s="1" t="s">
        <v>62</v>
      </c>
      <c r="AS505" s="1" t="s">
        <v>78</v>
      </c>
      <c r="AT505" s="1" t="s">
        <v>79</v>
      </c>
      <c r="AU505" s="53"/>
      <c r="AV505" s="1" t="s">
        <v>80</v>
      </c>
      <c r="AW505" s="1">
        <v>1</v>
      </c>
      <c r="AX505" s="9">
        <v>1850038</v>
      </c>
      <c r="AY505" s="53">
        <v>35</v>
      </c>
      <c r="AZ505" s="53">
        <v>9163</v>
      </c>
      <c r="BA505" s="6">
        <v>42676</v>
      </c>
      <c r="BB505" s="53">
        <v>3757</v>
      </c>
      <c r="BC505" s="6">
        <v>42667</v>
      </c>
      <c r="BD505" s="8">
        <v>42713</v>
      </c>
      <c r="BE505" s="55"/>
      <c r="BF505" s="53"/>
      <c r="BG505" s="53"/>
      <c r="BH505" s="53"/>
      <c r="BI505" s="53"/>
      <c r="BJ505" s="53"/>
      <c r="BK505" s="53"/>
      <c r="BL505" s="53"/>
      <c r="BM505" s="53"/>
      <c r="BN505" s="53"/>
      <c r="BO505" s="53"/>
      <c r="BP505" s="53"/>
      <c r="BQ505" s="53"/>
      <c r="BR505" s="56">
        <f>SUM(Z505+AX505+BE505+BL505)</f>
        <v>16121734</v>
      </c>
      <c r="BS505" s="53"/>
      <c r="BT505" s="6"/>
      <c r="BU505" s="53"/>
      <c r="BV505" s="53"/>
      <c r="BW505" s="53"/>
      <c r="BX505" s="53"/>
      <c r="BY505" s="53"/>
      <c r="BZ505" s="53"/>
      <c r="CA505" s="53"/>
      <c r="CB505" s="53"/>
    </row>
    <row r="506" spans="1:80" ht="15" customHeight="1">
      <c r="A506" s="1">
        <v>230</v>
      </c>
      <c r="B506" s="1">
        <v>2016</v>
      </c>
      <c r="C506" s="1" t="s">
        <v>48</v>
      </c>
      <c r="D506" s="1">
        <v>1</v>
      </c>
      <c r="E506" s="53"/>
      <c r="F506" s="2">
        <v>488</v>
      </c>
      <c r="G506" s="11" t="s">
        <v>96</v>
      </c>
      <c r="H506" s="4" t="s">
        <v>97</v>
      </c>
      <c r="I506" s="53"/>
      <c r="J506" s="1" t="s">
        <v>1468</v>
      </c>
      <c r="K506" s="14" t="s">
        <v>2226</v>
      </c>
      <c r="L506" s="1" t="s">
        <v>65</v>
      </c>
      <c r="M506" s="1" t="s">
        <v>66</v>
      </c>
      <c r="N506" s="1" t="s">
        <v>67</v>
      </c>
      <c r="O506" s="1" t="s">
        <v>68</v>
      </c>
      <c r="P506" s="1" t="s">
        <v>69</v>
      </c>
      <c r="Q506" s="2">
        <v>1</v>
      </c>
      <c r="R506" s="1" t="s">
        <v>70</v>
      </c>
      <c r="S506" s="53"/>
      <c r="T506" s="6">
        <v>42394</v>
      </c>
      <c r="U506" s="6">
        <v>42405</v>
      </c>
      <c r="V506" s="12" t="s">
        <v>1273</v>
      </c>
      <c r="W506" s="8">
        <v>42405</v>
      </c>
      <c r="X506" s="8">
        <v>42405</v>
      </c>
      <c r="Y506" s="8">
        <v>42708</v>
      </c>
      <c r="Z506" s="9">
        <v>15857440</v>
      </c>
      <c r="AA506" s="1" t="s">
        <v>51</v>
      </c>
      <c r="AB506" s="1" t="s">
        <v>52</v>
      </c>
      <c r="AC506" s="1" t="s">
        <v>72</v>
      </c>
      <c r="AD506" s="1">
        <v>10</v>
      </c>
      <c r="AE506" s="1" t="s">
        <v>54</v>
      </c>
      <c r="AF506" s="1" t="s">
        <v>1073</v>
      </c>
      <c r="AG506" s="1" t="s">
        <v>1074</v>
      </c>
      <c r="AH506" s="1" t="s">
        <v>84</v>
      </c>
      <c r="AI506" s="1" t="s">
        <v>119</v>
      </c>
      <c r="AJ506" s="1" t="s">
        <v>1469</v>
      </c>
      <c r="AK506" s="1" t="s">
        <v>76</v>
      </c>
      <c r="AL506" s="5">
        <v>627</v>
      </c>
      <c r="AM506" s="10">
        <v>42394</v>
      </c>
      <c r="AN506" s="9">
        <v>15857440</v>
      </c>
      <c r="AO506" s="2">
        <v>1743</v>
      </c>
      <c r="AP506" s="8">
        <v>42405</v>
      </c>
      <c r="AQ506" s="1" t="s">
        <v>77</v>
      </c>
      <c r="AR506" s="1" t="s">
        <v>57</v>
      </c>
      <c r="AS506" s="1" t="s">
        <v>78</v>
      </c>
      <c r="AT506" s="1" t="s">
        <v>79</v>
      </c>
      <c r="AU506" s="53"/>
      <c r="AV506" s="1" t="s">
        <v>80</v>
      </c>
      <c r="AW506" s="1">
        <v>1</v>
      </c>
      <c r="AX506" s="9"/>
      <c r="AY506" s="53"/>
      <c r="AZ506" s="53"/>
      <c r="BA506" s="6"/>
      <c r="BB506" s="53"/>
      <c r="BC506" s="6"/>
      <c r="BD506" s="6"/>
      <c r="BE506" s="55"/>
      <c r="BF506" s="53"/>
      <c r="BG506" s="53"/>
      <c r="BH506" s="53"/>
      <c r="BI506" s="53"/>
      <c r="BJ506" s="53"/>
      <c r="BK506" s="53"/>
      <c r="BL506" s="53"/>
      <c r="BM506" s="53"/>
      <c r="BN506" s="53"/>
      <c r="BO506" s="53"/>
      <c r="BP506" s="53"/>
      <c r="BQ506" s="53"/>
      <c r="BR506" s="56">
        <f>SUM(Z506+AX506+BE506+BL506)</f>
        <v>15857440</v>
      </c>
      <c r="BS506" s="53"/>
      <c r="BT506" s="6"/>
      <c r="BU506" s="53"/>
      <c r="BV506" s="53"/>
      <c r="BW506" s="53"/>
      <c r="BX506" s="53"/>
      <c r="BY506" s="53"/>
      <c r="BZ506" s="53"/>
      <c r="CA506" s="53"/>
      <c r="CB506" s="53"/>
    </row>
    <row r="507" spans="1:80" ht="15" customHeight="1">
      <c r="A507" s="1">
        <v>230</v>
      </c>
      <c r="B507" s="1">
        <v>2016</v>
      </c>
      <c r="C507" s="1" t="s">
        <v>48</v>
      </c>
      <c r="D507" s="1">
        <v>1</v>
      </c>
      <c r="E507" s="53"/>
      <c r="F507" s="2">
        <v>489</v>
      </c>
      <c r="G507" s="3">
        <v>3.10020102100002E+16</v>
      </c>
      <c r="H507" s="4" t="s">
        <v>746</v>
      </c>
      <c r="I507" s="53"/>
      <c r="J507" s="1" t="s">
        <v>1470</v>
      </c>
      <c r="K507" s="59" t="s">
        <v>2270</v>
      </c>
      <c r="L507" s="1" t="s">
        <v>65</v>
      </c>
      <c r="M507" s="1" t="s">
        <v>66</v>
      </c>
      <c r="N507" s="1" t="s">
        <v>67</v>
      </c>
      <c r="O507" s="1" t="s">
        <v>68</v>
      </c>
      <c r="P507" s="1" t="s">
        <v>69</v>
      </c>
      <c r="Q507" s="2">
        <v>1</v>
      </c>
      <c r="R507" s="1" t="s">
        <v>70</v>
      </c>
      <c r="S507" s="53"/>
      <c r="T507" s="6">
        <v>42401</v>
      </c>
      <c r="U507" s="6">
        <v>42405</v>
      </c>
      <c r="V507" s="7" t="s">
        <v>1471</v>
      </c>
      <c r="W507" s="8">
        <v>42405</v>
      </c>
      <c r="X507" s="8">
        <v>42405</v>
      </c>
      <c r="Y507" s="8">
        <v>42739</v>
      </c>
      <c r="Z507" s="9">
        <v>22752015</v>
      </c>
      <c r="AA507" s="1" t="s">
        <v>51</v>
      </c>
      <c r="AB507" s="1" t="s">
        <v>52</v>
      </c>
      <c r="AC507" s="1" t="s">
        <v>72</v>
      </c>
      <c r="AD507" s="1">
        <v>11</v>
      </c>
      <c r="AE507" s="1" t="s">
        <v>54</v>
      </c>
      <c r="AF507" s="1" t="s">
        <v>764</v>
      </c>
      <c r="AG507" s="1" t="s">
        <v>765</v>
      </c>
      <c r="AH507" s="1" t="s">
        <v>55</v>
      </c>
      <c r="AI507" s="1" t="s">
        <v>74</v>
      </c>
      <c r="AJ507" s="1" t="s">
        <v>86</v>
      </c>
      <c r="AK507" s="1" t="s">
        <v>76</v>
      </c>
      <c r="AL507" s="5">
        <v>870</v>
      </c>
      <c r="AM507" s="10">
        <v>42401</v>
      </c>
      <c r="AN507" s="9">
        <v>22752015</v>
      </c>
      <c r="AO507" s="2">
        <v>1719</v>
      </c>
      <c r="AP507" s="8">
        <v>42405</v>
      </c>
      <c r="AQ507" s="1" t="s">
        <v>77</v>
      </c>
      <c r="AR507" s="1" t="s">
        <v>57</v>
      </c>
      <c r="AS507" s="1" t="s">
        <v>121</v>
      </c>
      <c r="AT507" s="1" t="s">
        <v>750</v>
      </c>
      <c r="AU507" s="53"/>
      <c r="AV507" s="1" t="s">
        <v>80</v>
      </c>
      <c r="AW507" s="1">
        <v>1</v>
      </c>
      <c r="AX507" s="9">
        <v>896292</v>
      </c>
      <c r="AY507" s="53">
        <v>13</v>
      </c>
      <c r="AZ507" s="53">
        <v>9929</v>
      </c>
      <c r="BA507" s="6">
        <v>42711</v>
      </c>
      <c r="BB507" s="53">
        <v>4576</v>
      </c>
      <c r="BC507" s="6">
        <v>42699</v>
      </c>
      <c r="BD507" s="8">
        <v>42752</v>
      </c>
      <c r="BE507" s="55"/>
      <c r="BF507" s="53"/>
      <c r="BG507" s="53"/>
      <c r="BH507" s="53"/>
      <c r="BI507" s="53"/>
      <c r="BJ507" s="53"/>
      <c r="BK507" s="53"/>
      <c r="BL507" s="53"/>
      <c r="BM507" s="53"/>
      <c r="BN507" s="53"/>
      <c r="BO507" s="53"/>
      <c r="BP507" s="53"/>
      <c r="BQ507" s="53"/>
      <c r="BR507" s="56">
        <f>SUM(Z507+AX507+BE507+BL507)</f>
        <v>23648307</v>
      </c>
      <c r="BS507" s="53"/>
      <c r="BT507" s="6"/>
      <c r="BU507" s="53"/>
      <c r="BV507" s="53"/>
      <c r="BW507" s="53"/>
      <c r="BX507" s="53"/>
      <c r="BY507" s="53"/>
      <c r="BZ507" s="53"/>
      <c r="CA507" s="53"/>
      <c r="CB507" s="53"/>
    </row>
    <row r="508" spans="1:80" ht="15" customHeight="1">
      <c r="A508" s="1">
        <v>230</v>
      </c>
      <c r="B508" s="1">
        <v>2016</v>
      </c>
      <c r="C508" s="1" t="s">
        <v>48</v>
      </c>
      <c r="D508" s="1">
        <v>1</v>
      </c>
      <c r="E508" s="53"/>
      <c r="F508" s="2">
        <v>490</v>
      </c>
      <c r="G508" s="3">
        <v>3.10020102100002E+16</v>
      </c>
      <c r="H508" s="4" t="s">
        <v>746</v>
      </c>
      <c r="I508" s="53"/>
      <c r="J508" s="1" t="s">
        <v>1472</v>
      </c>
      <c r="K508" s="54" t="s">
        <v>2242</v>
      </c>
      <c r="L508" s="1" t="s">
        <v>65</v>
      </c>
      <c r="M508" s="1" t="s">
        <v>66</v>
      </c>
      <c r="N508" s="1" t="s">
        <v>67</v>
      </c>
      <c r="O508" s="1" t="s">
        <v>68</v>
      </c>
      <c r="P508" s="1" t="s">
        <v>69</v>
      </c>
      <c r="Q508" s="2">
        <v>1</v>
      </c>
      <c r="R508" s="1" t="s">
        <v>70</v>
      </c>
      <c r="S508" s="53"/>
      <c r="T508" s="6">
        <v>42389</v>
      </c>
      <c r="U508" s="6">
        <v>42405</v>
      </c>
      <c r="V508" s="7" t="s">
        <v>1473</v>
      </c>
      <c r="W508" s="8">
        <v>42405</v>
      </c>
      <c r="X508" s="8">
        <v>42405</v>
      </c>
      <c r="Y508" s="8">
        <v>42754</v>
      </c>
      <c r="Z508" s="9">
        <v>36472170</v>
      </c>
      <c r="AA508" s="1" t="s">
        <v>51</v>
      </c>
      <c r="AB508" s="1" t="s">
        <v>52</v>
      </c>
      <c r="AC508" s="1" t="s">
        <v>132</v>
      </c>
      <c r="AD508" s="1">
        <v>345</v>
      </c>
      <c r="AE508" s="1" t="s">
        <v>54</v>
      </c>
      <c r="AF508" s="1" t="s">
        <v>55</v>
      </c>
      <c r="AG508" s="1" t="s">
        <v>749</v>
      </c>
      <c r="AH508" s="1" t="s">
        <v>55</v>
      </c>
      <c r="AI508" s="1" t="s">
        <v>85</v>
      </c>
      <c r="AJ508" s="1" t="s">
        <v>286</v>
      </c>
      <c r="AK508" s="1" t="s">
        <v>76</v>
      </c>
      <c r="AL508" s="5">
        <v>184</v>
      </c>
      <c r="AM508" s="10">
        <v>42389</v>
      </c>
      <c r="AN508" s="9">
        <v>36472170</v>
      </c>
      <c r="AO508" s="2">
        <v>1720</v>
      </c>
      <c r="AP508" s="8">
        <v>42405</v>
      </c>
      <c r="AQ508" s="1" t="s">
        <v>77</v>
      </c>
      <c r="AR508" s="1" t="s">
        <v>62</v>
      </c>
      <c r="AS508" s="1" t="s">
        <v>121</v>
      </c>
      <c r="AT508" s="1" t="s">
        <v>750</v>
      </c>
      <c r="AU508" s="53"/>
      <c r="AV508" s="1" t="s">
        <v>80</v>
      </c>
      <c r="AW508" s="1">
        <v>1</v>
      </c>
      <c r="AX508" s="9"/>
      <c r="AY508" s="53"/>
      <c r="AZ508" s="53"/>
      <c r="BA508" s="6"/>
      <c r="BB508" s="53"/>
      <c r="BC508" s="6"/>
      <c r="BD508" s="6"/>
      <c r="BE508" s="55"/>
      <c r="BF508" s="53"/>
      <c r="BG508" s="53"/>
      <c r="BH508" s="53"/>
      <c r="BI508" s="53"/>
      <c r="BJ508" s="53"/>
      <c r="BK508" s="53"/>
      <c r="BL508" s="53"/>
      <c r="BM508" s="53"/>
      <c r="BN508" s="53"/>
      <c r="BO508" s="53"/>
      <c r="BP508" s="53"/>
      <c r="BQ508" s="53"/>
      <c r="BR508" s="56">
        <f>SUM(Z508+AX508+BE508+BL508)</f>
        <v>36472170</v>
      </c>
      <c r="BS508" s="53"/>
      <c r="BT508" s="6"/>
      <c r="BU508" s="53"/>
      <c r="BV508" s="53"/>
      <c r="BW508" s="53"/>
      <c r="BX508" s="53"/>
      <c r="BY508" s="53"/>
      <c r="BZ508" s="53"/>
      <c r="CA508" s="53"/>
      <c r="CB508" s="53"/>
    </row>
    <row r="509" spans="1:80" ht="15" customHeight="1">
      <c r="A509" s="1">
        <v>230</v>
      </c>
      <c r="B509" s="1">
        <v>2016</v>
      </c>
      <c r="C509" s="1" t="s">
        <v>48</v>
      </c>
      <c r="D509" s="1">
        <v>1</v>
      </c>
      <c r="E509" s="53"/>
      <c r="F509" s="2">
        <v>491</v>
      </c>
      <c r="G509" s="11" t="s">
        <v>96</v>
      </c>
      <c r="H509" s="4" t="s">
        <v>97</v>
      </c>
      <c r="I509" s="53"/>
      <c r="J509" s="1" t="s">
        <v>1474</v>
      </c>
      <c r="K509" s="14" t="s">
        <v>2226</v>
      </c>
      <c r="L509" s="1" t="s">
        <v>65</v>
      </c>
      <c r="M509" s="1" t="s">
        <v>66</v>
      </c>
      <c r="N509" s="1" t="s">
        <v>67</v>
      </c>
      <c r="O509" s="1" t="s">
        <v>68</v>
      </c>
      <c r="P509" s="1" t="s">
        <v>69</v>
      </c>
      <c r="Q509" s="2">
        <v>1</v>
      </c>
      <c r="R509" s="1" t="s">
        <v>70</v>
      </c>
      <c r="S509" s="53"/>
      <c r="T509" s="6">
        <v>42394</v>
      </c>
      <c r="U509" s="6">
        <v>42405</v>
      </c>
      <c r="V509" s="12" t="s">
        <v>1332</v>
      </c>
      <c r="W509" s="8">
        <v>42405</v>
      </c>
      <c r="X509" s="8">
        <v>42405</v>
      </c>
      <c r="Y509" s="8">
        <v>42708</v>
      </c>
      <c r="Z509" s="9">
        <v>31714880</v>
      </c>
      <c r="AA509" s="1" t="s">
        <v>51</v>
      </c>
      <c r="AB509" s="1" t="s">
        <v>52</v>
      </c>
      <c r="AC509" s="1" t="s">
        <v>72</v>
      </c>
      <c r="AD509" s="1">
        <v>10</v>
      </c>
      <c r="AE509" s="1" t="s">
        <v>54</v>
      </c>
      <c r="AF509" s="1" t="s">
        <v>1073</v>
      </c>
      <c r="AG509" s="1" t="s">
        <v>1074</v>
      </c>
      <c r="AH509" s="1" t="s">
        <v>84</v>
      </c>
      <c r="AI509" s="1" t="s">
        <v>85</v>
      </c>
      <c r="AJ509" s="1" t="s">
        <v>1475</v>
      </c>
      <c r="AK509" s="1" t="s">
        <v>76</v>
      </c>
      <c r="AL509" s="5">
        <v>618</v>
      </c>
      <c r="AM509" s="10">
        <v>42394</v>
      </c>
      <c r="AN509" s="9">
        <v>31714880</v>
      </c>
      <c r="AO509" s="2">
        <v>1724</v>
      </c>
      <c r="AP509" s="8">
        <v>42405</v>
      </c>
      <c r="AQ509" s="1" t="s">
        <v>77</v>
      </c>
      <c r="AR509" s="1" t="s">
        <v>57</v>
      </c>
      <c r="AS509" s="1" t="s">
        <v>78</v>
      </c>
      <c r="AT509" s="1" t="s">
        <v>79</v>
      </c>
      <c r="AU509" s="53"/>
      <c r="AV509" s="1" t="s">
        <v>80</v>
      </c>
      <c r="AW509" s="1">
        <v>1</v>
      </c>
      <c r="AX509" s="9">
        <v>528582</v>
      </c>
      <c r="AY509" s="53">
        <v>5</v>
      </c>
      <c r="AZ509" s="53">
        <v>9582</v>
      </c>
      <c r="BA509" s="6">
        <v>42702</v>
      </c>
      <c r="BB509" s="53">
        <v>4393</v>
      </c>
      <c r="BC509" s="6">
        <v>42692</v>
      </c>
      <c r="BD509" s="8">
        <v>42713</v>
      </c>
      <c r="BE509" s="55"/>
      <c r="BF509" s="53"/>
      <c r="BG509" s="53"/>
      <c r="BH509" s="53"/>
      <c r="BI509" s="53"/>
      <c r="BJ509" s="53"/>
      <c r="BK509" s="53"/>
      <c r="BL509" s="53"/>
      <c r="BM509" s="53"/>
      <c r="BN509" s="53"/>
      <c r="BO509" s="53"/>
      <c r="BP509" s="53"/>
      <c r="BQ509" s="53"/>
      <c r="BR509" s="56">
        <f>SUM(Z509+AX509+BE509+BL509)</f>
        <v>32243462</v>
      </c>
      <c r="BS509" s="53"/>
      <c r="BT509" s="6"/>
      <c r="BU509" s="53"/>
      <c r="BV509" s="53"/>
      <c r="BW509" s="53"/>
      <c r="BX509" s="53"/>
      <c r="BY509" s="53"/>
      <c r="BZ509" s="53"/>
      <c r="CA509" s="53"/>
      <c r="CB509" s="53"/>
    </row>
    <row r="510" spans="1:80" ht="15" customHeight="1">
      <c r="A510" s="1">
        <v>230</v>
      </c>
      <c r="B510" s="1">
        <v>2016</v>
      </c>
      <c r="C510" s="1" t="s">
        <v>48</v>
      </c>
      <c r="D510" s="1">
        <v>1</v>
      </c>
      <c r="E510" s="53"/>
      <c r="F510" s="2">
        <v>492</v>
      </c>
      <c r="G510" s="3">
        <v>3.100101021E+16</v>
      </c>
      <c r="H510" s="4" t="s">
        <v>63</v>
      </c>
      <c r="I510" s="53"/>
      <c r="J510" s="1" t="s">
        <v>1476</v>
      </c>
      <c r="K510" s="54" t="s">
        <v>2233</v>
      </c>
      <c r="L510" s="1" t="s">
        <v>65</v>
      </c>
      <c r="M510" s="1" t="s">
        <v>66</v>
      </c>
      <c r="N510" s="1" t="s">
        <v>67</v>
      </c>
      <c r="O510" s="1" t="s">
        <v>68</v>
      </c>
      <c r="P510" s="1" t="s">
        <v>69</v>
      </c>
      <c r="Q510" s="2">
        <v>1</v>
      </c>
      <c r="R510" s="1" t="s">
        <v>70</v>
      </c>
      <c r="S510" s="53"/>
      <c r="T510" s="6">
        <v>42403</v>
      </c>
      <c r="U510" s="6">
        <v>42405</v>
      </c>
      <c r="V510" s="7" t="s">
        <v>1477</v>
      </c>
      <c r="W510" s="8">
        <v>42405</v>
      </c>
      <c r="X510" s="8">
        <v>42405</v>
      </c>
      <c r="Y510" s="8">
        <v>42678</v>
      </c>
      <c r="Z510" s="9">
        <v>14271723</v>
      </c>
      <c r="AA510" s="1" t="s">
        <v>51</v>
      </c>
      <c r="AB510" s="1" t="s">
        <v>52</v>
      </c>
      <c r="AC510" s="1" t="s">
        <v>72</v>
      </c>
      <c r="AD510" s="1">
        <v>9</v>
      </c>
      <c r="AE510" s="1" t="s">
        <v>54</v>
      </c>
      <c r="AF510" s="1" t="s">
        <v>663</v>
      </c>
      <c r="AG510" s="1" t="s">
        <v>664</v>
      </c>
      <c r="AH510" s="1" t="s">
        <v>127</v>
      </c>
      <c r="AI510" s="1" t="s">
        <v>119</v>
      </c>
      <c r="AJ510" s="1" t="s">
        <v>120</v>
      </c>
      <c r="AK510" s="1" t="s">
        <v>76</v>
      </c>
      <c r="AL510" s="5">
        <v>903</v>
      </c>
      <c r="AM510" s="10">
        <v>42403</v>
      </c>
      <c r="AN510" s="9">
        <v>14271723</v>
      </c>
      <c r="AO510" s="2">
        <v>1723</v>
      </c>
      <c r="AP510" s="8">
        <v>42405</v>
      </c>
      <c r="AQ510" s="1" t="s">
        <v>77</v>
      </c>
      <c r="AR510" s="1" t="s">
        <v>62</v>
      </c>
      <c r="AS510" s="1" t="s">
        <v>78</v>
      </c>
      <c r="AT510" s="1" t="s">
        <v>79</v>
      </c>
      <c r="AU510" s="53"/>
      <c r="AV510" s="1" t="s">
        <v>80</v>
      </c>
      <c r="AW510" s="1">
        <v>1</v>
      </c>
      <c r="AX510" s="9">
        <v>2960061</v>
      </c>
      <c r="AY510" s="53">
        <v>56</v>
      </c>
      <c r="AZ510" s="53">
        <v>8055</v>
      </c>
      <c r="BA510" s="6">
        <v>42619</v>
      </c>
      <c r="BB510" s="53">
        <v>2842</v>
      </c>
      <c r="BC510" s="6">
        <v>42612</v>
      </c>
      <c r="BD510" s="8">
        <v>42734</v>
      </c>
      <c r="BE510" s="55"/>
      <c r="BF510" s="53"/>
      <c r="BG510" s="53"/>
      <c r="BH510" s="53"/>
      <c r="BI510" s="53"/>
      <c r="BJ510" s="53"/>
      <c r="BK510" s="53"/>
      <c r="BL510" s="53"/>
      <c r="BM510" s="53"/>
      <c r="BN510" s="53"/>
      <c r="BO510" s="53"/>
      <c r="BP510" s="53"/>
      <c r="BQ510" s="53"/>
      <c r="BR510" s="56">
        <f>SUM(Z510+AX510+BE510+BL510)</f>
        <v>17231784</v>
      </c>
      <c r="BS510" s="53"/>
      <c r="BT510" s="6"/>
      <c r="BU510" s="53"/>
      <c r="BV510" s="53"/>
      <c r="BW510" s="53"/>
      <c r="BX510" s="53"/>
      <c r="BY510" s="53"/>
      <c r="BZ510" s="53"/>
      <c r="CA510" s="53"/>
      <c r="CB510" s="53"/>
    </row>
    <row r="511" spans="1:80" ht="15" customHeight="1">
      <c r="A511" s="1">
        <v>230</v>
      </c>
      <c r="B511" s="1">
        <v>2016</v>
      </c>
      <c r="C511" s="1" t="s">
        <v>48</v>
      </c>
      <c r="D511" s="1">
        <v>1</v>
      </c>
      <c r="E511" s="53"/>
      <c r="F511" s="2">
        <v>493</v>
      </c>
      <c r="G511" s="11" t="s">
        <v>96</v>
      </c>
      <c r="H511" s="4" t="s">
        <v>97</v>
      </c>
      <c r="I511" s="53"/>
      <c r="J511" s="1" t="s">
        <v>1478</v>
      </c>
      <c r="K511" s="14" t="s">
        <v>2226</v>
      </c>
      <c r="L511" s="1" t="s">
        <v>65</v>
      </c>
      <c r="M511" s="1" t="s">
        <v>66</v>
      </c>
      <c r="N511" s="1" t="s">
        <v>67</v>
      </c>
      <c r="O511" s="1" t="s">
        <v>68</v>
      </c>
      <c r="P511" s="1" t="s">
        <v>69</v>
      </c>
      <c r="Q511" s="2">
        <v>1</v>
      </c>
      <c r="R511" s="1" t="s">
        <v>70</v>
      </c>
      <c r="S511" s="53"/>
      <c r="T511" s="6">
        <v>42394</v>
      </c>
      <c r="U511" s="6">
        <v>42405</v>
      </c>
      <c r="V511" s="12" t="s">
        <v>1479</v>
      </c>
      <c r="W511" s="8">
        <v>42405</v>
      </c>
      <c r="X511" s="8">
        <v>42405</v>
      </c>
      <c r="Y511" s="8">
        <v>42708</v>
      </c>
      <c r="Z511" s="9">
        <v>31714880</v>
      </c>
      <c r="AA511" s="1" t="s">
        <v>51</v>
      </c>
      <c r="AB511" s="1" t="s">
        <v>52</v>
      </c>
      <c r="AC511" s="1" t="s">
        <v>72</v>
      </c>
      <c r="AD511" s="1">
        <v>10</v>
      </c>
      <c r="AE511" s="1" t="s">
        <v>54</v>
      </c>
      <c r="AF511" s="1" t="s">
        <v>1073</v>
      </c>
      <c r="AG511" s="1" t="s">
        <v>1074</v>
      </c>
      <c r="AH511" s="1" t="s">
        <v>84</v>
      </c>
      <c r="AI511" s="1" t="s">
        <v>85</v>
      </c>
      <c r="AJ511" s="1" t="s">
        <v>221</v>
      </c>
      <c r="AK511" s="1" t="s">
        <v>76</v>
      </c>
      <c r="AL511" s="5">
        <v>561</v>
      </c>
      <c r="AM511" s="10">
        <v>42394</v>
      </c>
      <c r="AN511" s="9">
        <v>31714880</v>
      </c>
      <c r="AO511" s="2">
        <v>1722</v>
      </c>
      <c r="AP511" s="8">
        <v>42405</v>
      </c>
      <c r="AQ511" s="1" t="s">
        <v>77</v>
      </c>
      <c r="AR511" s="1" t="s">
        <v>62</v>
      </c>
      <c r="AS511" s="1" t="s">
        <v>78</v>
      </c>
      <c r="AT511" s="1" t="s">
        <v>79</v>
      </c>
      <c r="AU511" s="53"/>
      <c r="AV511" s="1" t="s">
        <v>80</v>
      </c>
      <c r="AW511" s="1">
        <v>1</v>
      </c>
      <c r="AX511" s="9">
        <v>528582</v>
      </c>
      <c r="AY511" s="53">
        <v>5</v>
      </c>
      <c r="AZ511" s="53">
        <v>9592</v>
      </c>
      <c r="BA511" s="6">
        <v>42702</v>
      </c>
      <c r="BB511" s="53">
        <v>4394</v>
      </c>
      <c r="BC511" s="6">
        <v>42692</v>
      </c>
      <c r="BD511" s="8">
        <v>42713</v>
      </c>
      <c r="BE511" s="55"/>
      <c r="BF511" s="53"/>
      <c r="BG511" s="53"/>
      <c r="BH511" s="53"/>
      <c r="BI511" s="53"/>
      <c r="BJ511" s="53"/>
      <c r="BK511" s="53"/>
      <c r="BL511" s="53"/>
      <c r="BM511" s="53"/>
      <c r="BN511" s="53"/>
      <c r="BO511" s="53"/>
      <c r="BP511" s="53"/>
      <c r="BQ511" s="53"/>
      <c r="BR511" s="56">
        <f>SUM(Z511+AX511+BE511+BL511)</f>
        <v>32243462</v>
      </c>
      <c r="BS511" s="53"/>
      <c r="BT511" s="6"/>
      <c r="BU511" s="53"/>
      <c r="BV511" s="53"/>
      <c r="BW511" s="53"/>
      <c r="BX511" s="53"/>
      <c r="BY511" s="53"/>
      <c r="BZ511" s="53"/>
      <c r="CA511" s="53"/>
      <c r="CB511" s="53"/>
    </row>
    <row r="512" spans="1:80" ht="15" customHeight="1">
      <c r="A512" s="1">
        <v>230</v>
      </c>
      <c r="B512" s="1">
        <v>2016</v>
      </c>
      <c r="C512" s="1" t="s">
        <v>48</v>
      </c>
      <c r="D512" s="1">
        <v>1</v>
      </c>
      <c r="E512" s="53"/>
      <c r="F512" s="2">
        <v>494</v>
      </c>
      <c r="G512" s="3">
        <v>3.10020203990016E+16</v>
      </c>
      <c r="H512" s="4" t="s">
        <v>225</v>
      </c>
      <c r="I512" s="53"/>
      <c r="J512" s="1" t="s">
        <v>1480</v>
      </c>
      <c r="K512" s="54" t="s">
        <v>2286</v>
      </c>
      <c r="L512" s="1" t="s">
        <v>65</v>
      </c>
      <c r="M512" s="1" t="s">
        <v>66</v>
      </c>
      <c r="N512" s="1" t="s">
        <v>67</v>
      </c>
      <c r="O512" s="1" t="s">
        <v>68</v>
      </c>
      <c r="P512" s="1" t="s">
        <v>69</v>
      </c>
      <c r="Q512" s="2">
        <v>1</v>
      </c>
      <c r="R512" s="1" t="s">
        <v>70</v>
      </c>
      <c r="S512" s="53"/>
      <c r="T512" s="6">
        <v>42396</v>
      </c>
      <c r="U512" s="6">
        <v>42405</v>
      </c>
      <c r="V512" s="7" t="s">
        <v>1481</v>
      </c>
      <c r="W512" s="8">
        <v>42405</v>
      </c>
      <c r="X512" s="8">
        <v>42405</v>
      </c>
      <c r="Y512" s="8">
        <v>42723</v>
      </c>
      <c r="Z512" s="9">
        <v>16650344</v>
      </c>
      <c r="AA512" s="1" t="s">
        <v>51</v>
      </c>
      <c r="AB512" s="1" t="s">
        <v>52</v>
      </c>
      <c r="AC512" s="1" t="s">
        <v>132</v>
      </c>
      <c r="AD512" s="1">
        <v>315</v>
      </c>
      <c r="AE512" s="1" t="s">
        <v>54</v>
      </c>
      <c r="AF512" s="1" t="s">
        <v>228</v>
      </c>
      <c r="AG512" s="1" t="s">
        <v>229</v>
      </c>
      <c r="AH512" s="1" t="s">
        <v>84</v>
      </c>
      <c r="AI512" s="1" t="s">
        <v>119</v>
      </c>
      <c r="AJ512" s="1" t="s">
        <v>1482</v>
      </c>
      <c r="AK512" s="1" t="s">
        <v>76</v>
      </c>
      <c r="AL512" s="5">
        <v>777</v>
      </c>
      <c r="AM512" s="10">
        <v>42396</v>
      </c>
      <c r="AN512" s="9">
        <v>16650344</v>
      </c>
      <c r="AO512" s="2">
        <v>1721</v>
      </c>
      <c r="AP512" s="8">
        <v>42405</v>
      </c>
      <c r="AQ512" s="1" t="s">
        <v>77</v>
      </c>
      <c r="AR512" s="1" t="s">
        <v>57</v>
      </c>
      <c r="AS512" s="1" t="s">
        <v>78</v>
      </c>
      <c r="AT512" s="1" t="s">
        <v>79</v>
      </c>
      <c r="AU512" s="53"/>
      <c r="AV512" s="1" t="s">
        <v>80</v>
      </c>
      <c r="AW512" s="1">
        <v>1</v>
      </c>
      <c r="AX512" s="9"/>
      <c r="AY512" s="53"/>
      <c r="AZ512" s="53"/>
      <c r="BA512" s="6"/>
      <c r="BB512" s="53"/>
      <c r="BC512" s="6"/>
      <c r="BD512" s="6"/>
      <c r="BE512" s="55"/>
      <c r="BF512" s="53"/>
      <c r="BG512" s="53"/>
      <c r="BH512" s="53"/>
      <c r="BI512" s="53"/>
      <c r="BJ512" s="53"/>
      <c r="BK512" s="53"/>
      <c r="BL512" s="53"/>
      <c r="BM512" s="53"/>
      <c r="BN512" s="53"/>
      <c r="BO512" s="53"/>
      <c r="BP512" s="53"/>
      <c r="BQ512" s="53"/>
      <c r="BR512" s="56">
        <f>SUM(Z512+AX512+BE512+BL512)</f>
        <v>16650344</v>
      </c>
      <c r="BS512" s="53"/>
      <c r="BT512" s="6"/>
      <c r="BU512" s="53"/>
      <c r="BV512" s="53"/>
      <c r="BW512" s="53"/>
      <c r="BX512" s="53"/>
      <c r="BY512" s="53"/>
      <c r="BZ512" s="53"/>
      <c r="CA512" s="53"/>
      <c r="CB512" s="53"/>
    </row>
    <row r="513" spans="1:80" ht="15" customHeight="1">
      <c r="A513" s="1">
        <v>230</v>
      </c>
      <c r="B513" s="1">
        <v>2016</v>
      </c>
      <c r="C513" s="1" t="s">
        <v>48</v>
      </c>
      <c r="D513" s="1">
        <v>1</v>
      </c>
      <c r="E513" s="53"/>
      <c r="F513" s="2">
        <v>495</v>
      </c>
      <c r="G513" s="3">
        <v>3.10020102100003E+16</v>
      </c>
      <c r="H513" s="4" t="s">
        <v>485</v>
      </c>
      <c r="I513" s="53"/>
      <c r="J513" s="1" t="s">
        <v>1483</v>
      </c>
      <c r="K513" s="54" t="s">
        <v>2229</v>
      </c>
      <c r="L513" s="1" t="s">
        <v>65</v>
      </c>
      <c r="M513" s="1" t="s">
        <v>66</v>
      </c>
      <c r="N513" s="1" t="s">
        <v>67</v>
      </c>
      <c r="O513" s="1" t="s">
        <v>68</v>
      </c>
      <c r="P513" s="1" t="s">
        <v>69</v>
      </c>
      <c r="Q513" s="2">
        <v>1</v>
      </c>
      <c r="R513" s="1" t="s">
        <v>70</v>
      </c>
      <c r="S513" s="53"/>
      <c r="T513" s="6">
        <v>42395</v>
      </c>
      <c r="U513" s="6">
        <v>42405</v>
      </c>
      <c r="V513" s="7" t="s">
        <v>1484</v>
      </c>
      <c r="W513" s="8">
        <v>42405</v>
      </c>
      <c r="X513" s="8">
        <v>42405</v>
      </c>
      <c r="Y513" s="8">
        <v>42693</v>
      </c>
      <c r="Z513" s="9">
        <v>19649468</v>
      </c>
      <c r="AA513" s="1" t="s">
        <v>51</v>
      </c>
      <c r="AB513" s="1" t="s">
        <v>52</v>
      </c>
      <c r="AC513" s="1" t="s">
        <v>132</v>
      </c>
      <c r="AD513" s="1">
        <v>285</v>
      </c>
      <c r="AE513" s="1" t="s">
        <v>54</v>
      </c>
      <c r="AF513" s="1" t="s">
        <v>1174</v>
      </c>
      <c r="AG513" s="1" t="s">
        <v>1175</v>
      </c>
      <c r="AH513" s="1" t="s">
        <v>488</v>
      </c>
      <c r="AI513" s="1" t="s">
        <v>74</v>
      </c>
      <c r="AJ513" s="1" t="s">
        <v>835</v>
      </c>
      <c r="AK513" s="1" t="s">
        <v>76</v>
      </c>
      <c r="AL513" s="5">
        <v>696</v>
      </c>
      <c r="AM513" s="10">
        <v>42395</v>
      </c>
      <c r="AN513" s="9">
        <v>19649468</v>
      </c>
      <c r="AO513" s="2">
        <v>1725</v>
      </c>
      <c r="AP513" s="8">
        <v>42405</v>
      </c>
      <c r="AQ513" s="1" t="s">
        <v>77</v>
      </c>
      <c r="AR513" s="1" t="s">
        <v>57</v>
      </c>
      <c r="AS513" s="1" t="s">
        <v>491</v>
      </c>
      <c r="AT513" s="1" t="s">
        <v>492</v>
      </c>
      <c r="AU513" s="53"/>
      <c r="AV513" s="1" t="s">
        <v>80</v>
      </c>
      <c r="AW513" s="1">
        <v>1</v>
      </c>
      <c r="AX513" s="9"/>
      <c r="AY513" s="53"/>
      <c r="AZ513" s="53"/>
      <c r="BA513" s="6"/>
      <c r="BB513" s="53"/>
      <c r="BC513" s="6"/>
      <c r="BD513" s="6"/>
      <c r="BE513" s="55"/>
      <c r="BF513" s="53"/>
      <c r="BG513" s="53"/>
      <c r="BH513" s="53"/>
      <c r="BI513" s="53"/>
      <c r="BJ513" s="53"/>
      <c r="BK513" s="53"/>
      <c r="BL513" s="53"/>
      <c r="BM513" s="53"/>
      <c r="BN513" s="53"/>
      <c r="BO513" s="53"/>
      <c r="BP513" s="53"/>
      <c r="BQ513" s="53"/>
      <c r="BR513" s="56">
        <f>SUM(Z513+AX513+BE513+BL513)</f>
        <v>19649468</v>
      </c>
      <c r="BS513" s="53"/>
      <c r="BT513" s="6"/>
      <c r="BU513" s="53"/>
      <c r="BV513" s="53"/>
      <c r="BW513" s="53"/>
      <c r="BX513" s="53"/>
      <c r="BY513" s="53"/>
      <c r="BZ513" s="53"/>
      <c r="CA513" s="53"/>
      <c r="CB513" s="53"/>
    </row>
    <row r="514" spans="1:80" ht="15" customHeight="1">
      <c r="A514" s="1">
        <v>230</v>
      </c>
      <c r="B514" s="1">
        <v>2016</v>
      </c>
      <c r="C514" s="1" t="s">
        <v>48</v>
      </c>
      <c r="D514" s="1">
        <v>1</v>
      </c>
      <c r="E514" s="53"/>
      <c r="F514" s="2">
        <v>496</v>
      </c>
      <c r="G514" s="11" t="s">
        <v>96</v>
      </c>
      <c r="H514" s="4" t="s">
        <v>97</v>
      </c>
      <c r="I514" s="53"/>
      <c r="J514" s="1" t="s">
        <v>1485</v>
      </c>
      <c r="K514" s="14" t="s">
        <v>2226</v>
      </c>
      <c r="L514" s="1" t="s">
        <v>65</v>
      </c>
      <c r="M514" s="1" t="s">
        <v>66</v>
      </c>
      <c r="N514" s="1" t="s">
        <v>67</v>
      </c>
      <c r="O514" s="1" t="s">
        <v>68</v>
      </c>
      <c r="P514" s="1" t="s">
        <v>69</v>
      </c>
      <c r="Q514" s="2">
        <v>1</v>
      </c>
      <c r="R514" s="1" t="s">
        <v>70</v>
      </c>
      <c r="S514" s="53"/>
      <c r="T514" s="6">
        <v>42391</v>
      </c>
      <c r="U514" s="6">
        <v>42405</v>
      </c>
      <c r="V514" s="12" t="s">
        <v>1113</v>
      </c>
      <c r="W514" s="8">
        <v>42405</v>
      </c>
      <c r="X514" s="8">
        <v>42405</v>
      </c>
      <c r="Y514" s="8">
        <v>42708</v>
      </c>
      <c r="Z514" s="9">
        <v>15857440</v>
      </c>
      <c r="AA514" s="1" t="s">
        <v>51</v>
      </c>
      <c r="AB514" s="1" t="s">
        <v>52</v>
      </c>
      <c r="AC514" s="1" t="s">
        <v>72</v>
      </c>
      <c r="AD514" s="1">
        <v>10</v>
      </c>
      <c r="AE514" s="1" t="s">
        <v>54</v>
      </c>
      <c r="AF514" s="1" t="s">
        <v>1073</v>
      </c>
      <c r="AG514" s="1" t="s">
        <v>1074</v>
      </c>
      <c r="AH514" s="1" t="s">
        <v>84</v>
      </c>
      <c r="AI514" s="1" t="s">
        <v>119</v>
      </c>
      <c r="AJ514" s="1" t="s">
        <v>120</v>
      </c>
      <c r="AK514" s="1" t="s">
        <v>76</v>
      </c>
      <c r="AL514" s="5">
        <v>468</v>
      </c>
      <c r="AM514" s="10">
        <v>42391</v>
      </c>
      <c r="AN514" s="9">
        <v>15857440</v>
      </c>
      <c r="AO514" s="2">
        <v>1717</v>
      </c>
      <c r="AP514" s="8">
        <v>42405</v>
      </c>
      <c r="AQ514" s="1" t="s">
        <v>77</v>
      </c>
      <c r="AR514" s="1" t="s">
        <v>57</v>
      </c>
      <c r="AS514" s="1" t="s">
        <v>78</v>
      </c>
      <c r="AT514" s="1" t="s">
        <v>79</v>
      </c>
      <c r="AU514" s="53"/>
      <c r="AV514" s="1" t="s">
        <v>80</v>
      </c>
      <c r="AW514" s="1">
        <v>1</v>
      </c>
      <c r="AX514" s="9">
        <v>264291</v>
      </c>
      <c r="AY514" s="53">
        <v>5</v>
      </c>
      <c r="AZ514" s="53">
        <v>9662</v>
      </c>
      <c r="BA514" s="6">
        <v>42703</v>
      </c>
      <c r="BB514" s="53">
        <v>4395</v>
      </c>
      <c r="BC514" s="6">
        <v>42692</v>
      </c>
      <c r="BD514" s="8">
        <v>42713</v>
      </c>
      <c r="BE514" s="55"/>
      <c r="BF514" s="53"/>
      <c r="BG514" s="53"/>
      <c r="BH514" s="53"/>
      <c r="BI514" s="53"/>
      <c r="BJ514" s="53"/>
      <c r="BK514" s="53"/>
      <c r="BL514" s="53"/>
      <c r="BM514" s="53"/>
      <c r="BN514" s="53"/>
      <c r="BO514" s="53"/>
      <c r="BP514" s="53"/>
      <c r="BQ514" s="53"/>
      <c r="BR514" s="56">
        <f>SUM(Z514+AX514+BE514+BL514)</f>
        <v>16121731</v>
      </c>
      <c r="BS514" s="53"/>
      <c r="BT514" s="6"/>
      <c r="BU514" s="53"/>
      <c r="BV514" s="53"/>
      <c r="BW514" s="53"/>
      <c r="BX514" s="53"/>
      <c r="BY514" s="53"/>
      <c r="BZ514" s="53"/>
      <c r="CA514" s="53"/>
      <c r="CB514" s="53"/>
    </row>
    <row r="515" spans="1:80" ht="15" customHeight="1">
      <c r="A515" s="1">
        <v>230</v>
      </c>
      <c r="B515" s="1">
        <v>2016</v>
      </c>
      <c r="C515" s="1" t="s">
        <v>48</v>
      </c>
      <c r="D515" s="1">
        <v>1</v>
      </c>
      <c r="E515" s="53"/>
      <c r="F515" s="2">
        <v>497</v>
      </c>
      <c r="G515" s="3">
        <v>3.10020203990015E+16</v>
      </c>
      <c r="H515" s="4" t="s">
        <v>1066</v>
      </c>
      <c r="I515" s="53"/>
      <c r="J515" s="1" t="s">
        <v>1486</v>
      </c>
      <c r="K515" s="54" t="s">
        <v>2238</v>
      </c>
      <c r="L515" s="1" t="s">
        <v>65</v>
      </c>
      <c r="M515" s="1" t="s">
        <v>66</v>
      </c>
      <c r="N515" s="1" t="s">
        <v>67</v>
      </c>
      <c r="O515" s="1" t="s">
        <v>68</v>
      </c>
      <c r="P515" s="1" t="s">
        <v>69</v>
      </c>
      <c r="Q515" s="2">
        <v>1</v>
      </c>
      <c r="R515" s="1" t="s">
        <v>70</v>
      </c>
      <c r="S515" s="53"/>
      <c r="T515" s="6">
        <v>42391</v>
      </c>
      <c r="U515" s="6">
        <v>42405</v>
      </c>
      <c r="V515" s="7" t="s">
        <v>1487</v>
      </c>
      <c r="W515" s="8">
        <v>42405</v>
      </c>
      <c r="X515" s="8">
        <v>42405</v>
      </c>
      <c r="Y515" s="8">
        <v>42678</v>
      </c>
      <c r="Z515" s="9">
        <v>18615285</v>
      </c>
      <c r="AA515" s="1" t="s">
        <v>51</v>
      </c>
      <c r="AB515" s="1" t="s">
        <v>52</v>
      </c>
      <c r="AC515" s="1" t="s">
        <v>72</v>
      </c>
      <c r="AD515" s="1">
        <v>9</v>
      </c>
      <c r="AE515" s="1" t="s">
        <v>54</v>
      </c>
      <c r="AF515" s="1" t="s">
        <v>1069</v>
      </c>
      <c r="AG515" s="1" t="s">
        <v>1070</v>
      </c>
      <c r="AH515" s="1" t="s">
        <v>84</v>
      </c>
      <c r="AI515" s="1" t="s">
        <v>74</v>
      </c>
      <c r="AJ515" s="1" t="s">
        <v>1488</v>
      </c>
      <c r="AK515" s="1" t="s">
        <v>76</v>
      </c>
      <c r="AL515" s="5">
        <v>377</v>
      </c>
      <c r="AM515" s="10">
        <v>42391</v>
      </c>
      <c r="AN515" s="9">
        <v>18615285</v>
      </c>
      <c r="AO515" s="2">
        <v>1716</v>
      </c>
      <c r="AP515" s="8">
        <v>42405</v>
      </c>
      <c r="AQ515" s="1" t="s">
        <v>77</v>
      </c>
      <c r="AR515" s="1" t="s">
        <v>57</v>
      </c>
      <c r="AS515" s="1" t="s">
        <v>78</v>
      </c>
      <c r="AT515" s="1" t="s">
        <v>79</v>
      </c>
      <c r="AU515" s="53"/>
      <c r="AV515" s="1" t="s">
        <v>80</v>
      </c>
      <c r="AW515" s="1">
        <v>1</v>
      </c>
      <c r="AX515" s="9">
        <v>4895131</v>
      </c>
      <c r="AY515" s="53">
        <v>71</v>
      </c>
      <c r="AZ515" s="53">
        <v>8849</v>
      </c>
      <c r="BA515" s="6">
        <v>42663</v>
      </c>
      <c r="BB515" s="53">
        <v>3406</v>
      </c>
      <c r="BC515" s="6">
        <v>42648</v>
      </c>
      <c r="BD515" s="8">
        <v>42750</v>
      </c>
      <c r="BE515" s="55"/>
      <c r="BF515" s="53"/>
      <c r="BG515" s="53"/>
      <c r="BH515" s="53"/>
      <c r="BI515" s="53"/>
      <c r="BJ515" s="53"/>
      <c r="BK515" s="53"/>
      <c r="BL515" s="53"/>
      <c r="BM515" s="53"/>
      <c r="BN515" s="53"/>
      <c r="BO515" s="53"/>
      <c r="BP515" s="53"/>
      <c r="BQ515" s="53"/>
      <c r="BR515" s="56">
        <f>SUM(Z515+AX515+BE515+BL515)</f>
        <v>23510416</v>
      </c>
      <c r="BS515" s="53"/>
      <c r="BT515" s="6"/>
      <c r="BU515" s="53"/>
      <c r="BV515" s="53"/>
      <c r="BW515" s="53"/>
      <c r="BX515" s="53"/>
      <c r="BY515" s="53"/>
      <c r="BZ515" s="53"/>
      <c r="CA515" s="53"/>
      <c r="CB515" s="53"/>
    </row>
    <row r="516" spans="1:80" ht="15" customHeight="1">
      <c r="A516" s="1">
        <v>230</v>
      </c>
      <c r="B516" s="1">
        <v>2016</v>
      </c>
      <c r="C516" s="1" t="s">
        <v>48</v>
      </c>
      <c r="D516" s="1">
        <v>1</v>
      </c>
      <c r="E516" s="53"/>
      <c r="F516" s="2">
        <v>498</v>
      </c>
      <c r="G516" s="11" t="s">
        <v>96</v>
      </c>
      <c r="H516" s="4" t="s">
        <v>97</v>
      </c>
      <c r="I516" s="53"/>
      <c r="J516" s="1" t="s">
        <v>1489</v>
      </c>
      <c r="K516" s="14" t="s">
        <v>2226</v>
      </c>
      <c r="L516" s="1" t="s">
        <v>65</v>
      </c>
      <c r="M516" s="1" t="s">
        <v>66</v>
      </c>
      <c r="N516" s="1" t="s">
        <v>67</v>
      </c>
      <c r="O516" s="1" t="s">
        <v>68</v>
      </c>
      <c r="P516" s="1" t="s">
        <v>69</v>
      </c>
      <c r="Q516" s="2">
        <v>1</v>
      </c>
      <c r="R516" s="1" t="s">
        <v>70</v>
      </c>
      <c r="S516" s="53"/>
      <c r="T516" s="6">
        <v>42394</v>
      </c>
      <c r="U516" s="6">
        <v>42405</v>
      </c>
      <c r="V516" s="12" t="s">
        <v>1490</v>
      </c>
      <c r="W516" s="8">
        <v>42405</v>
      </c>
      <c r="X516" s="8">
        <v>42405</v>
      </c>
      <c r="Y516" s="8">
        <v>42708</v>
      </c>
      <c r="Z516" s="9">
        <v>31714880</v>
      </c>
      <c r="AA516" s="1" t="s">
        <v>51</v>
      </c>
      <c r="AB516" s="1" t="s">
        <v>52</v>
      </c>
      <c r="AC516" s="1" t="s">
        <v>72</v>
      </c>
      <c r="AD516" s="1">
        <v>10</v>
      </c>
      <c r="AE516" s="1" t="s">
        <v>54</v>
      </c>
      <c r="AF516" s="1" t="s">
        <v>1073</v>
      </c>
      <c r="AG516" s="1" t="s">
        <v>1074</v>
      </c>
      <c r="AH516" s="1" t="s">
        <v>84</v>
      </c>
      <c r="AI516" s="1" t="s">
        <v>85</v>
      </c>
      <c r="AJ516" s="1" t="s">
        <v>2633</v>
      </c>
      <c r="AK516" s="1" t="s">
        <v>1491</v>
      </c>
      <c r="AL516" s="5">
        <v>559</v>
      </c>
      <c r="AM516" s="10">
        <v>42394</v>
      </c>
      <c r="AN516" s="9">
        <v>31714880</v>
      </c>
      <c r="AO516" s="2">
        <v>1715</v>
      </c>
      <c r="AP516" s="8">
        <v>42405</v>
      </c>
      <c r="AQ516" s="1" t="s">
        <v>77</v>
      </c>
      <c r="AR516" s="1" t="s">
        <v>62</v>
      </c>
      <c r="AS516" s="1" t="s">
        <v>78</v>
      </c>
      <c r="AT516" s="1" t="s">
        <v>79</v>
      </c>
      <c r="AU516" s="53"/>
      <c r="AV516" s="1" t="s">
        <v>80</v>
      </c>
      <c r="AW516" s="1">
        <v>1</v>
      </c>
      <c r="AX516" s="9">
        <v>528582</v>
      </c>
      <c r="AY516" s="53">
        <v>5</v>
      </c>
      <c r="AZ516" s="53">
        <v>9584</v>
      </c>
      <c r="BA516" s="6">
        <v>42702</v>
      </c>
      <c r="BB516" s="53">
        <v>4396</v>
      </c>
      <c r="BC516" s="6">
        <v>42692</v>
      </c>
      <c r="BD516" s="8">
        <v>42713</v>
      </c>
      <c r="BE516" s="55"/>
      <c r="BF516" s="53"/>
      <c r="BG516" s="53"/>
      <c r="BH516" s="53"/>
      <c r="BI516" s="53"/>
      <c r="BJ516" s="53"/>
      <c r="BK516" s="53"/>
      <c r="BL516" s="53"/>
      <c r="BM516" s="53"/>
      <c r="BN516" s="53"/>
      <c r="BO516" s="53"/>
      <c r="BP516" s="53"/>
      <c r="BQ516" s="53"/>
      <c r="BR516" s="56">
        <f>SUM(Z516+AX516+BE516+BL516)</f>
        <v>32243462</v>
      </c>
      <c r="BS516" s="53"/>
      <c r="BT516" s="6"/>
      <c r="BU516" s="53"/>
      <c r="BV516" s="53"/>
      <c r="BW516" s="53"/>
      <c r="BX516" s="53"/>
      <c r="BY516" s="53"/>
      <c r="BZ516" s="53"/>
      <c r="CA516" s="53"/>
      <c r="CB516" s="53"/>
    </row>
    <row r="517" spans="1:80" ht="15" customHeight="1">
      <c r="A517" s="1">
        <v>230</v>
      </c>
      <c r="B517" s="1">
        <v>2016</v>
      </c>
      <c r="C517" s="1" t="s">
        <v>48</v>
      </c>
      <c r="D517" s="1">
        <v>1</v>
      </c>
      <c r="E517" s="53"/>
      <c r="F517" s="2">
        <v>499</v>
      </c>
      <c r="G517" s="3">
        <v>3.100101021E+16</v>
      </c>
      <c r="H517" s="4" t="s">
        <v>63</v>
      </c>
      <c r="I517" s="53"/>
      <c r="J517" s="1" t="s">
        <v>1492</v>
      </c>
      <c r="K517" s="54" t="s">
        <v>2281</v>
      </c>
      <c r="L517" s="1" t="s">
        <v>65</v>
      </c>
      <c r="M517" s="1" t="s">
        <v>66</v>
      </c>
      <c r="N517" s="1" t="s">
        <v>67</v>
      </c>
      <c r="O517" s="1" t="s">
        <v>68</v>
      </c>
      <c r="P517" s="1" t="s">
        <v>69</v>
      </c>
      <c r="Q517" s="2">
        <v>1</v>
      </c>
      <c r="R517" s="1" t="s">
        <v>70</v>
      </c>
      <c r="S517" s="53"/>
      <c r="T517" s="6">
        <v>42398</v>
      </c>
      <c r="U517" s="6">
        <v>42405</v>
      </c>
      <c r="V517" s="1" t="s">
        <v>1493</v>
      </c>
      <c r="W517" s="8">
        <v>42405</v>
      </c>
      <c r="X517" s="8">
        <v>42405</v>
      </c>
      <c r="Y517" s="8">
        <v>42647</v>
      </c>
      <c r="Z517" s="9">
        <v>12685976</v>
      </c>
      <c r="AA517" s="1" t="s">
        <v>51</v>
      </c>
      <c r="AB517" s="1" t="s">
        <v>52</v>
      </c>
      <c r="AC517" s="1" t="s">
        <v>72</v>
      </c>
      <c r="AD517" s="1">
        <v>8</v>
      </c>
      <c r="AE517" s="1" t="s">
        <v>54</v>
      </c>
      <c r="AF517" s="1" t="s">
        <v>793</v>
      </c>
      <c r="AG517" s="1" t="s">
        <v>794</v>
      </c>
      <c r="AH517" s="1" t="s">
        <v>127</v>
      </c>
      <c r="AI517" s="1" t="s">
        <v>119</v>
      </c>
      <c r="AJ517" s="1" t="s">
        <v>149</v>
      </c>
      <c r="AK517" s="1" t="s">
        <v>76</v>
      </c>
      <c r="AL517" s="5">
        <v>845</v>
      </c>
      <c r="AM517" s="10">
        <v>42398</v>
      </c>
      <c r="AN517" s="9">
        <v>12685976</v>
      </c>
      <c r="AO517" s="2">
        <v>1718</v>
      </c>
      <c r="AP517" s="8">
        <v>42405</v>
      </c>
      <c r="AQ517" s="1" t="s">
        <v>77</v>
      </c>
      <c r="AR517" s="1" t="s">
        <v>57</v>
      </c>
      <c r="AS517" s="1" t="s">
        <v>78</v>
      </c>
      <c r="AT517" s="1" t="s">
        <v>79</v>
      </c>
      <c r="AU517" s="53"/>
      <c r="AV517" s="1" t="s">
        <v>80</v>
      </c>
      <c r="AW517" s="1">
        <v>1</v>
      </c>
      <c r="AX517" s="9">
        <v>4545808</v>
      </c>
      <c r="AY517" s="53">
        <v>86</v>
      </c>
      <c r="AZ517" s="53">
        <v>8217</v>
      </c>
      <c r="BA517" s="6">
        <v>42627</v>
      </c>
      <c r="BB517" s="53">
        <v>2735</v>
      </c>
      <c r="BC517" s="6">
        <v>42612</v>
      </c>
      <c r="BD517" s="8">
        <v>42734</v>
      </c>
      <c r="BE517" s="55"/>
      <c r="BF517" s="53"/>
      <c r="BG517" s="53"/>
      <c r="BH517" s="53"/>
      <c r="BI517" s="53"/>
      <c r="BJ517" s="53"/>
      <c r="BK517" s="53"/>
      <c r="BL517" s="53"/>
      <c r="BM517" s="53"/>
      <c r="BN517" s="53"/>
      <c r="BO517" s="53"/>
      <c r="BP517" s="53"/>
      <c r="BQ517" s="53"/>
      <c r="BR517" s="56">
        <f>SUM(Z517+AX517+BE517+BL517)</f>
        <v>17231784</v>
      </c>
      <c r="BS517" s="53"/>
      <c r="BT517" s="6"/>
      <c r="BU517" s="53"/>
      <c r="BV517" s="53"/>
      <c r="BW517" s="53"/>
      <c r="BX517" s="53"/>
      <c r="BY517" s="53"/>
      <c r="BZ517" s="53"/>
      <c r="CA517" s="53"/>
      <c r="CB517" s="53"/>
    </row>
    <row r="518" spans="1:80" ht="15" customHeight="1">
      <c r="A518" s="1">
        <v>230</v>
      </c>
      <c r="B518" s="1">
        <v>2016</v>
      </c>
      <c r="C518" s="1" t="s">
        <v>48</v>
      </c>
      <c r="D518" s="1">
        <v>1</v>
      </c>
      <c r="E518" s="53"/>
      <c r="F518" s="2">
        <v>500</v>
      </c>
      <c r="G518" s="3">
        <v>3.100101021E+16</v>
      </c>
      <c r="H518" s="4" t="s">
        <v>63</v>
      </c>
      <c r="I518" s="53"/>
      <c r="J518" s="1" t="s">
        <v>1494</v>
      </c>
      <c r="K518" s="54" t="s">
        <v>2279</v>
      </c>
      <c r="L518" s="1" t="s">
        <v>65</v>
      </c>
      <c r="M518" s="1" t="s">
        <v>66</v>
      </c>
      <c r="N518" s="1" t="s">
        <v>67</v>
      </c>
      <c r="O518" s="1" t="s">
        <v>68</v>
      </c>
      <c r="P518" s="1" t="s">
        <v>69</v>
      </c>
      <c r="Q518" s="2">
        <v>1</v>
      </c>
      <c r="R518" s="1" t="s">
        <v>70</v>
      </c>
      <c r="S518" s="53"/>
      <c r="T518" s="6">
        <v>42403</v>
      </c>
      <c r="U518" s="6">
        <v>42405</v>
      </c>
      <c r="V518" s="7" t="s">
        <v>1495</v>
      </c>
      <c r="W518" s="8">
        <v>42405</v>
      </c>
      <c r="X518" s="8">
        <v>42405</v>
      </c>
      <c r="Y518" s="8">
        <v>42678</v>
      </c>
      <c r="Z518" s="9">
        <v>18615285</v>
      </c>
      <c r="AA518" s="1" t="s">
        <v>51</v>
      </c>
      <c r="AB518" s="1" t="s">
        <v>52</v>
      </c>
      <c r="AC518" s="1" t="s">
        <v>72</v>
      </c>
      <c r="AD518" s="1">
        <v>9</v>
      </c>
      <c r="AE518" s="1" t="s">
        <v>54</v>
      </c>
      <c r="AF518" s="1" t="s">
        <v>144</v>
      </c>
      <c r="AG518" s="1" t="s">
        <v>145</v>
      </c>
      <c r="AH518" s="1" t="s">
        <v>127</v>
      </c>
      <c r="AI518" s="1" t="s">
        <v>74</v>
      </c>
      <c r="AJ518" s="1" t="s">
        <v>149</v>
      </c>
      <c r="AK518" s="1" t="s">
        <v>76</v>
      </c>
      <c r="AL518" s="5">
        <v>902</v>
      </c>
      <c r="AM518" s="10">
        <v>42403</v>
      </c>
      <c r="AN518" s="9">
        <v>18615285</v>
      </c>
      <c r="AO518" s="2">
        <v>1714</v>
      </c>
      <c r="AP518" s="8">
        <v>42405</v>
      </c>
      <c r="AQ518" s="1" t="s">
        <v>77</v>
      </c>
      <c r="AR518" s="1" t="s">
        <v>62</v>
      </c>
      <c r="AS518" s="1" t="s">
        <v>78</v>
      </c>
      <c r="AT518" s="1" t="s">
        <v>79</v>
      </c>
      <c r="AU518" s="53"/>
      <c r="AV518" s="1" t="s">
        <v>80</v>
      </c>
      <c r="AW518" s="1">
        <v>1</v>
      </c>
      <c r="AX518" s="9">
        <v>4757240</v>
      </c>
      <c r="AY518" s="1">
        <v>69</v>
      </c>
      <c r="AZ518" s="1">
        <v>7887</v>
      </c>
      <c r="BA518" s="6">
        <v>42614</v>
      </c>
      <c r="BB518" s="1">
        <v>2876</v>
      </c>
      <c r="BC518" s="6">
        <v>42613</v>
      </c>
      <c r="BD518" s="8">
        <v>42748</v>
      </c>
      <c r="BE518" s="55"/>
      <c r="BF518" s="53"/>
      <c r="BG518" s="53"/>
      <c r="BH518" s="53"/>
      <c r="BI518" s="53"/>
      <c r="BJ518" s="53"/>
      <c r="BK518" s="53"/>
      <c r="BL518" s="53"/>
      <c r="BM518" s="53"/>
      <c r="BN518" s="53"/>
      <c r="BO518" s="53"/>
      <c r="BP518" s="53"/>
      <c r="BQ518" s="53"/>
      <c r="BR518" s="56">
        <f>SUM(Z518+AX518+BE518+BL518)</f>
        <v>23372525</v>
      </c>
      <c r="BS518" s="53"/>
      <c r="BT518" s="6"/>
      <c r="BU518" s="53"/>
      <c r="BV518" s="53"/>
      <c r="BW518" s="53"/>
      <c r="BX518" s="53"/>
      <c r="BY518" s="53"/>
      <c r="BZ518" s="53"/>
      <c r="CA518" s="53"/>
      <c r="CB518" s="53"/>
    </row>
    <row r="519" spans="1:80" ht="15" customHeight="1">
      <c r="A519" s="1">
        <v>230</v>
      </c>
      <c r="B519" s="1">
        <v>2016</v>
      </c>
      <c r="C519" s="1" t="s">
        <v>48</v>
      </c>
      <c r="D519" s="1">
        <v>1</v>
      </c>
      <c r="E519" s="53"/>
      <c r="F519" s="2">
        <v>501</v>
      </c>
      <c r="G519" s="1"/>
      <c r="H519" s="53"/>
      <c r="I519" s="53"/>
      <c r="J519" s="1" t="s">
        <v>1496</v>
      </c>
      <c r="K519" s="59"/>
      <c r="L519" s="53"/>
      <c r="M519" s="53"/>
      <c r="N519" s="53"/>
      <c r="O519" s="53"/>
      <c r="P519" s="53"/>
      <c r="Q519" s="53"/>
      <c r="R519" s="53"/>
      <c r="S519" s="53"/>
      <c r="T519" s="6"/>
      <c r="U519" s="6"/>
      <c r="V519" s="7" t="s">
        <v>1497</v>
      </c>
      <c r="W519" s="8">
        <v>42405</v>
      </c>
      <c r="X519" s="8">
        <v>42405</v>
      </c>
      <c r="Y519" s="8">
        <v>45692</v>
      </c>
      <c r="Z519" s="9">
        <v>322607768</v>
      </c>
      <c r="AA519" s="1" t="s">
        <v>51</v>
      </c>
      <c r="AB519" s="1" t="s">
        <v>52</v>
      </c>
      <c r="AC519" s="1" t="s">
        <v>53</v>
      </c>
      <c r="AD519" s="1">
        <v>9</v>
      </c>
      <c r="AE519" s="1" t="s">
        <v>54</v>
      </c>
      <c r="AF519" s="1" t="s">
        <v>55</v>
      </c>
      <c r="AG519" s="1" t="s">
        <v>749</v>
      </c>
      <c r="AH519" s="1" t="s">
        <v>56</v>
      </c>
      <c r="AI519" s="1" t="s">
        <v>76</v>
      </c>
      <c r="AJ519" s="1" t="s">
        <v>76</v>
      </c>
      <c r="AK519" s="1" t="s">
        <v>76</v>
      </c>
      <c r="AL519" s="53"/>
      <c r="AM519" s="53"/>
      <c r="AN519" s="53"/>
      <c r="AO519" s="53"/>
      <c r="AP519" s="53"/>
      <c r="AQ519" s="53"/>
      <c r="AR519" s="1" t="s">
        <v>62</v>
      </c>
      <c r="AS519" s="53"/>
      <c r="AT519" s="53"/>
      <c r="AU519" s="53"/>
      <c r="AV519" s="1" t="s">
        <v>58</v>
      </c>
      <c r="AW519" s="1">
        <v>1</v>
      </c>
      <c r="AX519" s="9"/>
      <c r="AY519" s="53"/>
      <c r="AZ519" s="53"/>
      <c r="BA519" s="6"/>
      <c r="BB519" s="53"/>
      <c r="BC519" s="6"/>
      <c r="BD519" s="6"/>
      <c r="BE519" s="55"/>
      <c r="BF519" s="53"/>
      <c r="BG519" s="53"/>
      <c r="BH519" s="53"/>
      <c r="BI519" s="53"/>
      <c r="BJ519" s="53"/>
      <c r="BK519" s="53"/>
      <c r="BL519" s="53"/>
      <c r="BM519" s="53"/>
      <c r="BN519" s="53"/>
      <c r="BO519" s="53"/>
      <c r="BP519" s="53"/>
      <c r="BQ519" s="53"/>
      <c r="BR519" s="56">
        <f>SUM(Z519+AX519+BE519+BL519)</f>
        <v>322607768</v>
      </c>
      <c r="BS519" s="53"/>
      <c r="BT519" s="6"/>
      <c r="BU519" s="53"/>
      <c r="BV519" s="53"/>
      <c r="BW519" s="53"/>
      <c r="BX519" s="53"/>
      <c r="BY519" s="53"/>
      <c r="BZ519" s="53"/>
      <c r="CA519" s="53"/>
      <c r="CB519" s="53"/>
    </row>
    <row r="520" spans="1:80" ht="15" customHeight="1">
      <c r="A520" s="1">
        <v>230</v>
      </c>
      <c r="B520" s="1">
        <v>2016</v>
      </c>
      <c r="C520" s="1" t="s">
        <v>48</v>
      </c>
      <c r="D520" s="1">
        <v>1</v>
      </c>
      <c r="E520" s="53"/>
      <c r="F520" s="2">
        <v>502</v>
      </c>
      <c r="G520" s="3">
        <v>3.10020102100001E+16</v>
      </c>
      <c r="H520" s="4" t="s">
        <v>707</v>
      </c>
      <c r="I520" s="53"/>
      <c r="J520" s="1" t="s">
        <v>1498</v>
      </c>
      <c r="K520" s="54" t="s">
        <v>2243</v>
      </c>
      <c r="L520" s="1" t="s">
        <v>65</v>
      </c>
      <c r="M520" s="1" t="s">
        <v>66</v>
      </c>
      <c r="N520" s="1" t="s">
        <v>67</v>
      </c>
      <c r="O520" s="1" t="s">
        <v>68</v>
      </c>
      <c r="P520" s="1" t="s">
        <v>69</v>
      </c>
      <c r="Q520" s="2">
        <v>1</v>
      </c>
      <c r="R520" s="1" t="s">
        <v>70</v>
      </c>
      <c r="S520" s="53"/>
      <c r="T520" s="6">
        <v>42394</v>
      </c>
      <c r="U520" s="6">
        <v>42408</v>
      </c>
      <c r="V520" s="7" t="s">
        <v>778</v>
      </c>
      <c r="W520" s="8">
        <v>42408</v>
      </c>
      <c r="X520" s="8">
        <v>42408</v>
      </c>
      <c r="Y520" s="8">
        <v>42650</v>
      </c>
      <c r="Z520" s="9">
        <v>25371944</v>
      </c>
      <c r="AA520" s="1" t="s">
        <v>51</v>
      </c>
      <c r="AB520" s="1" t="s">
        <v>52</v>
      </c>
      <c r="AC520" s="1" t="s">
        <v>72</v>
      </c>
      <c r="AD520" s="1">
        <v>8</v>
      </c>
      <c r="AE520" s="1" t="s">
        <v>54</v>
      </c>
      <c r="AF520" s="1" t="s">
        <v>61</v>
      </c>
      <c r="AG520" s="1" t="s">
        <v>710</v>
      </c>
      <c r="AH520" s="1" t="s">
        <v>61</v>
      </c>
      <c r="AI520" s="1" t="s">
        <v>85</v>
      </c>
      <c r="AJ520" s="1" t="s">
        <v>600</v>
      </c>
      <c r="AK520" s="1" t="s">
        <v>1499</v>
      </c>
      <c r="AL520" s="5">
        <v>525</v>
      </c>
      <c r="AM520" s="10">
        <v>42394</v>
      </c>
      <c r="AN520" s="9">
        <v>25371944</v>
      </c>
      <c r="AO520" s="2">
        <v>1759</v>
      </c>
      <c r="AP520" s="8">
        <v>42408</v>
      </c>
      <c r="AQ520" s="1" t="s">
        <v>77</v>
      </c>
      <c r="AR520" s="1" t="s">
        <v>57</v>
      </c>
      <c r="AS520" s="1" t="s">
        <v>78</v>
      </c>
      <c r="AT520" s="1" t="s">
        <v>79</v>
      </c>
      <c r="AU520" s="53"/>
      <c r="AV520" s="1" t="s">
        <v>80</v>
      </c>
      <c r="AW520" s="1">
        <v>1</v>
      </c>
      <c r="AX520" s="9">
        <v>8774464</v>
      </c>
      <c r="AY520" s="53">
        <v>83</v>
      </c>
      <c r="AZ520" s="53">
        <v>8347</v>
      </c>
      <c r="BA520" s="6">
        <v>42634</v>
      </c>
      <c r="BB520" s="53">
        <v>2995</v>
      </c>
      <c r="BC520" s="6">
        <v>42621</v>
      </c>
      <c r="BD520" s="8">
        <v>42734</v>
      </c>
      <c r="BE520" s="55"/>
      <c r="BF520" s="53"/>
      <c r="BG520" s="53"/>
      <c r="BH520" s="53"/>
      <c r="BI520" s="53"/>
      <c r="BJ520" s="53"/>
      <c r="BK520" s="53"/>
      <c r="BL520" s="53"/>
      <c r="BM520" s="53"/>
      <c r="BN520" s="53"/>
      <c r="BO520" s="53"/>
      <c r="BP520" s="53"/>
      <c r="BQ520" s="53"/>
      <c r="BR520" s="56">
        <f>SUM(Z520+AX520+BE520+BL520)</f>
        <v>34146408</v>
      </c>
      <c r="BS520" s="53"/>
      <c r="BT520" s="6"/>
      <c r="BU520" s="53"/>
      <c r="BV520" s="53"/>
      <c r="BW520" s="53"/>
      <c r="BX520" s="53"/>
      <c r="BY520" s="53"/>
      <c r="BZ520" s="53"/>
      <c r="CA520" s="53"/>
      <c r="CB520" s="53"/>
    </row>
    <row r="521" spans="1:80" ht="15" customHeight="1">
      <c r="A521" s="1">
        <v>230</v>
      </c>
      <c r="B521" s="1">
        <v>2016</v>
      </c>
      <c r="C521" s="1" t="s">
        <v>48</v>
      </c>
      <c r="D521" s="1">
        <v>1</v>
      </c>
      <c r="E521" s="1"/>
      <c r="F521" s="2">
        <v>503</v>
      </c>
      <c r="G521" s="3">
        <v>3.100101021E+16</v>
      </c>
      <c r="H521" s="4" t="s">
        <v>63</v>
      </c>
      <c r="I521" s="1"/>
      <c r="J521" s="1" t="s">
        <v>1500</v>
      </c>
      <c r="K521" s="54" t="s">
        <v>2234</v>
      </c>
      <c r="L521" s="1" t="s">
        <v>65</v>
      </c>
      <c r="M521" s="1" t="s">
        <v>66</v>
      </c>
      <c r="N521" s="1" t="s">
        <v>67</v>
      </c>
      <c r="O521" s="1" t="s">
        <v>68</v>
      </c>
      <c r="P521" s="1" t="s">
        <v>69</v>
      </c>
      <c r="Q521" s="2">
        <v>1</v>
      </c>
      <c r="R521" s="1" t="s">
        <v>70</v>
      </c>
      <c r="S521" s="1"/>
      <c r="T521" s="6">
        <v>42391</v>
      </c>
      <c r="U521" s="6">
        <v>42408</v>
      </c>
      <c r="V521" s="7" t="s">
        <v>1501</v>
      </c>
      <c r="W521" s="8">
        <v>42408</v>
      </c>
      <c r="X521" s="8">
        <v>42409</v>
      </c>
      <c r="Y521" s="8">
        <v>42682</v>
      </c>
      <c r="Z521" s="9">
        <v>28543437</v>
      </c>
      <c r="AA521" s="1" t="s">
        <v>51</v>
      </c>
      <c r="AB521" s="1" t="s">
        <v>52</v>
      </c>
      <c r="AC521" s="1" t="s">
        <v>72</v>
      </c>
      <c r="AD521" s="1">
        <v>9</v>
      </c>
      <c r="AE521" s="1" t="s">
        <v>54</v>
      </c>
      <c r="AF521" s="1" t="s">
        <v>423</v>
      </c>
      <c r="AG521" s="1" t="s">
        <v>424</v>
      </c>
      <c r="AH521" s="1" t="s">
        <v>127</v>
      </c>
      <c r="AI521" s="1" t="s">
        <v>85</v>
      </c>
      <c r="AJ521" s="1" t="s">
        <v>149</v>
      </c>
      <c r="AK521" s="1" t="s">
        <v>76</v>
      </c>
      <c r="AL521" s="5">
        <v>411</v>
      </c>
      <c r="AM521" s="10">
        <v>42391</v>
      </c>
      <c r="AN521" s="9">
        <v>28543437</v>
      </c>
      <c r="AO521" s="2">
        <v>1761</v>
      </c>
      <c r="AP521" s="8">
        <v>42408</v>
      </c>
      <c r="AQ521" s="1" t="s">
        <v>77</v>
      </c>
      <c r="AR521" s="1" t="s">
        <v>62</v>
      </c>
      <c r="AS521" s="1" t="s">
        <v>78</v>
      </c>
      <c r="AT521" s="1" t="s">
        <v>79</v>
      </c>
      <c r="AU521" s="1"/>
      <c r="AV521" s="1" t="s">
        <v>80</v>
      </c>
      <c r="AW521" s="1">
        <v>1</v>
      </c>
      <c r="AX521" s="9"/>
      <c r="AY521" s="1"/>
      <c r="AZ521" s="1"/>
      <c r="BA521" s="6"/>
      <c r="BB521" s="1"/>
      <c r="BC521" s="6"/>
      <c r="BD521" s="6"/>
      <c r="BE521" s="36"/>
      <c r="BF521" s="1"/>
      <c r="BG521" s="1"/>
      <c r="BH521" s="1"/>
      <c r="BI521" s="1"/>
      <c r="BJ521" s="1"/>
      <c r="BK521" s="1"/>
      <c r="BL521" s="1"/>
      <c r="BM521" s="1"/>
      <c r="BN521" s="1"/>
      <c r="BO521" s="1"/>
      <c r="BP521" s="1"/>
      <c r="BQ521" s="1"/>
      <c r="BR521" s="56">
        <f>SUM(Z521+AX521+BE521+BL521)</f>
        <v>28543437</v>
      </c>
      <c r="BS521" s="1"/>
      <c r="BT521" s="6"/>
      <c r="BU521" s="53"/>
      <c r="BV521" s="53"/>
      <c r="BW521" s="53"/>
      <c r="BX521" s="53"/>
      <c r="BY521" s="53"/>
      <c r="BZ521" s="53"/>
      <c r="CA521" s="53"/>
      <c r="CB521" s="53"/>
    </row>
    <row r="522" spans="1:80" ht="15" customHeight="1">
      <c r="A522" s="1">
        <v>230</v>
      </c>
      <c r="B522" s="1">
        <v>2016</v>
      </c>
      <c r="C522" s="1" t="s">
        <v>937</v>
      </c>
      <c r="D522" s="1">
        <v>1</v>
      </c>
      <c r="E522" s="1"/>
      <c r="F522" s="2">
        <v>503</v>
      </c>
      <c r="G522" s="3">
        <v>3.100101021E+16</v>
      </c>
      <c r="H522" s="4" t="s">
        <v>63</v>
      </c>
      <c r="I522" s="1"/>
      <c r="J522" s="1" t="s">
        <v>1502</v>
      </c>
      <c r="K522" s="54" t="s">
        <v>2234</v>
      </c>
      <c r="L522" s="1" t="s">
        <v>65</v>
      </c>
      <c r="M522" s="1" t="s">
        <v>66</v>
      </c>
      <c r="N522" s="1" t="s">
        <v>67</v>
      </c>
      <c r="O522" s="1" t="s">
        <v>68</v>
      </c>
      <c r="P522" s="1" t="s">
        <v>69</v>
      </c>
      <c r="Q522" s="2">
        <v>1</v>
      </c>
      <c r="R522" s="1" t="s">
        <v>70</v>
      </c>
      <c r="S522" s="1"/>
      <c r="T522" s="6">
        <v>42391</v>
      </c>
      <c r="U522" s="6">
        <v>42408</v>
      </c>
      <c r="V522" s="7" t="s">
        <v>1501</v>
      </c>
      <c r="W522" s="8">
        <v>42430</v>
      </c>
      <c r="X522" s="8">
        <v>42430</v>
      </c>
      <c r="Y522" s="8">
        <v>42682</v>
      </c>
      <c r="Z522" s="9">
        <v>28543437</v>
      </c>
      <c r="AA522" s="1" t="s">
        <v>51</v>
      </c>
      <c r="AB522" s="1" t="s">
        <v>52</v>
      </c>
      <c r="AC522" s="1" t="s">
        <v>72</v>
      </c>
      <c r="AD522" s="1">
        <v>9</v>
      </c>
      <c r="AE522" s="1" t="s">
        <v>54</v>
      </c>
      <c r="AF522" s="1" t="s">
        <v>423</v>
      </c>
      <c r="AG522" s="1" t="s">
        <v>424</v>
      </c>
      <c r="AH522" s="1" t="s">
        <v>127</v>
      </c>
      <c r="AI522" s="1" t="s">
        <v>85</v>
      </c>
      <c r="AJ522" s="1" t="s">
        <v>149</v>
      </c>
      <c r="AK522" s="1" t="s">
        <v>76</v>
      </c>
      <c r="AL522" s="5">
        <v>411</v>
      </c>
      <c r="AM522" s="10">
        <v>42391</v>
      </c>
      <c r="AN522" s="9">
        <v>28543437</v>
      </c>
      <c r="AO522" s="2">
        <v>1761</v>
      </c>
      <c r="AP522" s="8">
        <v>42408</v>
      </c>
      <c r="AQ522" s="1" t="s">
        <v>77</v>
      </c>
      <c r="AR522" s="1" t="s">
        <v>62</v>
      </c>
      <c r="AS522" s="1" t="s">
        <v>78</v>
      </c>
      <c r="AT522" s="1" t="s">
        <v>79</v>
      </c>
      <c r="AU522" s="1"/>
      <c r="AV522" s="1" t="s">
        <v>80</v>
      </c>
      <c r="AW522" s="1">
        <v>1</v>
      </c>
      <c r="AX522" s="9">
        <v>5497255</v>
      </c>
      <c r="AY522" s="1">
        <v>52</v>
      </c>
      <c r="AZ522" s="1">
        <v>8201</v>
      </c>
      <c r="BA522" s="6">
        <v>42626</v>
      </c>
      <c r="BB522" s="1">
        <v>2786</v>
      </c>
      <c r="BC522" s="6">
        <v>42612</v>
      </c>
      <c r="BD522" s="8">
        <v>42734</v>
      </c>
      <c r="BE522" s="36"/>
      <c r="BF522" s="1"/>
      <c r="BG522" s="1"/>
      <c r="BH522" s="1"/>
      <c r="BI522" s="1"/>
      <c r="BJ522" s="1"/>
      <c r="BK522" s="1"/>
      <c r="BL522" s="1"/>
      <c r="BM522" s="1"/>
      <c r="BN522" s="1"/>
      <c r="BO522" s="1"/>
      <c r="BP522" s="1"/>
      <c r="BQ522" s="1"/>
      <c r="BR522" s="56">
        <f>SUM(Z522+AX522+BE522+BL522)</f>
        <v>34040692</v>
      </c>
      <c r="BS522" s="1"/>
      <c r="BT522" s="6"/>
      <c r="BU522" s="53"/>
      <c r="BV522" s="53"/>
      <c r="BW522" s="53"/>
      <c r="BX522" s="53"/>
      <c r="BY522" s="53"/>
      <c r="BZ522" s="53"/>
      <c r="CA522" s="53"/>
      <c r="CB522" s="53"/>
    </row>
    <row r="523" spans="1:80" ht="15" customHeight="1">
      <c r="A523" s="1">
        <v>230</v>
      </c>
      <c r="B523" s="1">
        <v>2016</v>
      </c>
      <c r="C523" s="1" t="s">
        <v>48</v>
      </c>
      <c r="D523" s="1">
        <v>1</v>
      </c>
      <c r="E523" s="53"/>
      <c r="F523" s="2">
        <v>504</v>
      </c>
      <c r="G523" s="11" t="s">
        <v>96</v>
      </c>
      <c r="H523" s="4" t="s">
        <v>97</v>
      </c>
      <c r="I523" s="53"/>
      <c r="J523" s="1" t="s">
        <v>1503</v>
      </c>
      <c r="K523" s="14" t="s">
        <v>2226</v>
      </c>
      <c r="L523" s="1" t="s">
        <v>65</v>
      </c>
      <c r="M523" s="1" t="s">
        <v>66</v>
      </c>
      <c r="N523" s="1" t="s">
        <v>67</v>
      </c>
      <c r="O523" s="1" t="s">
        <v>68</v>
      </c>
      <c r="P523" s="1" t="s">
        <v>69</v>
      </c>
      <c r="Q523" s="2">
        <v>1</v>
      </c>
      <c r="R523" s="1" t="s">
        <v>70</v>
      </c>
      <c r="S523" s="53"/>
      <c r="T523" s="6">
        <v>42394</v>
      </c>
      <c r="U523" s="6">
        <v>42408</v>
      </c>
      <c r="V523" s="12" t="s">
        <v>1391</v>
      </c>
      <c r="W523" s="8">
        <v>42408</v>
      </c>
      <c r="X523" s="8">
        <v>42408</v>
      </c>
      <c r="Y523" s="8">
        <v>42681</v>
      </c>
      <c r="Z523" s="9">
        <v>14271696</v>
      </c>
      <c r="AA523" s="1" t="s">
        <v>51</v>
      </c>
      <c r="AB523" s="1" t="s">
        <v>52</v>
      </c>
      <c r="AC523" s="1" t="s">
        <v>72</v>
      </c>
      <c r="AD523" s="1">
        <v>9</v>
      </c>
      <c r="AE523" s="1" t="s">
        <v>54</v>
      </c>
      <c r="AF523" s="1" t="s">
        <v>1073</v>
      </c>
      <c r="AG523" s="1" t="s">
        <v>1074</v>
      </c>
      <c r="AH523" s="1" t="s">
        <v>84</v>
      </c>
      <c r="AI523" s="1" t="s">
        <v>119</v>
      </c>
      <c r="AJ523" s="1" t="s">
        <v>120</v>
      </c>
      <c r="AK523" s="1" t="s">
        <v>76</v>
      </c>
      <c r="AL523" s="5">
        <v>572</v>
      </c>
      <c r="AM523" s="10">
        <v>42394</v>
      </c>
      <c r="AN523" s="9">
        <v>14271696</v>
      </c>
      <c r="AO523" s="2">
        <v>1773</v>
      </c>
      <c r="AP523" s="8">
        <v>42408</v>
      </c>
      <c r="AQ523" s="1" t="s">
        <v>77</v>
      </c>
      <c r="AR523" s="1" t="s">
        <v>57</v>
      </c>
      <c r="AS523" s="1" t="s">
        <v>78</v>
      </c>
      <c r="AT523" s="1" t="s">
        <v>79</v>
      </c>
      <c r="AU523" s="53"/>
      <c r="AV523" s="1" t="s">
        <v>80</v>
      </c>
      <c r="AW523" s="1">
        <v>1</v>
      </c>
      <c r="AX523" s="9">
        <v>1691463</v>
      </c>
      <c r="AY523" s="53">
        <v>32</v>
      </c>
      <c r="AZ523" s="53">
        <v>9127</v>
      </c>
      <c r="BA523" s="6">
        <v>42675</v>
      </c>
      <c r="BB523" s="53">
        <v>3753</v>
      </c>
      <c r="BC523" s="6">
        <v>42667</v>
      </c>
      <c r="BD523" s="8">
        <v>42713</v>
      </c>
      <c r="BE523" s="55"/>
      <c r="BF523" s="53"/>
      <c r="BG523" s="53"/>
      <c r="BH523" s="53"/>
      <c r="BI523" s="53"/>
      <c r="BJ523" s="53"/>
      <c r="BK523" s="53"/>
      <c r="BL523" s="53"/>
      <c r="BM523" s="53"/>
      <c r="BN523" s="53"/>
      <c r="BO523" s="53"/>
      <c r="BP523" s="53"/>
      <c r="BQ523" s="53"/>
      <c r="BR523" s="56">
        <f>SUM(Z523+AX523+BE523+BL523)</f>
        <v>15963159</v>
      </c>
      <c r="BS523" s="53"/>
      <c r="BT523" s="6"/>
      <c r="BU523" s="53"/>
      <c r="BV523" s="53"/>
      <c r="BW523" s="53"/>
      <c r="BX523" s="53"/>
      <c r="BY523" s="53"/>
      <c r="BZ523" s="53"/>
      <c r="CA523" s="53"/>
      <c r="CB523" s="53"/>
    </row>
    <row r="524" spans="1:80" ht="15" customHeight="1">
      <c r="A524" s="1">
        <v>230</v>
      </c>
      <c r="B524" s="1">
        <v>2016</v>
      </c>
      <c r="C524" s="1" t="s">
        <v>48</v>
      </c>
      <c r="D524" s="1">
        <v>1</v>
      </c>
      <c r="E524" s="53"/>
      <c r="F524" s="2">
        <v>505</v>
      </c>
      <c r="G524" s="3">
        <v>3.10020102100002E+16</v>
      </c>
      <c r="H524" s="4" t="s">
        <v>746</v>
      </c>
      <c r="I524" s="53"/>
      <c r="J524" s="1" t="s">
        <v>1504</v>
      </c>
      <c r="K524" s="54" t="s">
        <v>2242</v>
      </c>
      <c r="L524" s="1" t="s">
        <v>65</v>
      </c>
      <c r="M524" s="1" t="s">
        <v>66</v>
      </c>
      <c r="N524" s="1" t="s">
        <v>67</v>
      </c>
      <c r="O524" s="1" t="s">
        <v>68</v>
      </c>
      <c r="P524" s="1" t="s">
        <v>69</v>
      </c>
      <c r="Q524" s="2">
        <v>1</v>
      </c>
      <c r="R524" s="1" t="s">
        <v>70</v>
      </c>
      <c r="S524" s="53"/>
      <c r="T524" s="6">
        <v>42397</v>
      </c>
      <c r="U524" s="6">
        <v>42408</v>
      </c>
      <c r="V524" s="7" t="s">
        <v>1505</v>
      </c>
      <c r="W524" s="8">
        <v>42408</v>
      </c>
      <c r="X524" s="8">
        <v>42408</v>
      </c>
      <c r="Y524" s="8">
        <v>42711</v>
      </c>
      <c r="Z524" s="9">
        <v>20683650</v>
      </c>
      <c r="AA524" s="1" t="s">
        <v>51</v>
      </c>
      <c r="AB524" s="1" t="s">
        <v>52</v>
      </c>
      <c r="AC524" s="1" t="s">
        <v>72</v>
      </c>
      <c r="AD524" s="1">
        <v>10</v>
      </c>
      <c r="AE524" s="1" t="s">
        <v>54</v>
      </c>
      <c r="AF524" s="1" t="s">
        <v>55</v>
      </c>
      <c r="AG524" s="1" t="s">
        <v>749</v>
      </c>
      <c r="AH524" s="1" t="s">
        <v>55</v>
      </c>
      <c r="AI524" s="1" t="s">
        <v>74</v>
      </c>
      <c r="AJ524" s="1" t="s">
        <v>298</v>
      </c>
      <c r="AK524" s="1" t="s">
        <v>76</v>
      </c>
      <c r="AL524" s="5">
        <v>797</v>
      </c>
      <c r="AM524" s="10">
        <v>42397</v>
      </c>
      <c r="AN524" s="9">
        <v>20683650</v>
      </c>
      <c r="AO524" s="2">
        <v>1764</v>
      </c>
      <c r="AP524" s="8">
        <v>42408</v>
      </c>
      <c r="AQ524" s="1" t="s">
        <v>77</v>
      </c>
      <c r="AR524" s="1" t="s">
        <v>57</v>
      </c>
      <c r="AS524" s="1" t="s">
        <v>121</v>
      </c>
      <c r="AT524" s="1" t="s">
        <v>750</v>
      </c>
      <c r="AU524" s="53"/>
      <c r="AV524" s="1" t="s">
        <v>80</v>
      </c>
      <c r="AW524" s="1">
        <v>1</v>
      </c>
      <c r="AX524" s="9">
        <v>2826766</v>
      </c>
      <c r="AY524" s="53">
        <v>41</v>
      </c>
      <c r="AZ524" s="53">
        <v>9811</v>
      </c>
      <c r="BA524" s="6">
        <v>42706</v>
      </c>
      <c r="BB524" s="53">
        <v>4590</v>
      </c>
      <c r="BC524" s="6">
        <v>42699</v>
      </c>
      <c r="BD524" s="8">
        <v>42386</v>
      </c>
      <c r="BE524" s="55"/>
      <c r="BF524" s="53"/>
      <c r="BG524" s="53"/>
      <c r="BH524" s="53"/>
      <c r="BI524" s="53"/>
      <c r="BJ524" s="53"/>
      <c r="BK524" s="53"/>
      <c r="BL524" s="53"/>
      <c r="BM524" s="53"/>
      <c r="BN524" s="53"/>
      <c r="BO524" s="53"/>
      <c r="BP524" s="53"/>
      <c r="BQ524" s="53"/>
      <c r="BR524" s="56">
        <f>SUM(Z524+AX524+BE524+BL524)</f>
        <v>23510416</v>
      </c>
      <c r="BS524" s="53"/>
      <c r="BT524" s="6"/>
      <c r="BU524" s="53"/>
      <c r="BV524" s="53"/>
      <c r="BW524" s="53"/>
      <c r="BX524" s="53"/>
      <c r="BY524" s="53"/>
      <c r="BZ524" s="53"/>
      <c r="CA524" s="53"/>
      <c r="CB524" s="53"/>
    </row>
    <row r="525" spans="1:80" ht="15" customHeight="1">
      <c r="A525" s="1">
        <v>230</v>
      </c>
      <c r="B525" s="1">
        <v>2016</v>
      </c>
      <c r="C525" s="1" t="s">
        <v>48</v>
      </c>
      <c r="D525" s="1">
        <v>1</v>
      </c>
      <c r="E525" s="53"/>
      <c r="F525" s="2">
        <v>506</v>
      </c>
      <c r="G525" s="11" t="s">
        <v>96</v>
      </c>
      <c r="H525" s="4" t="s">
        <v>97</v>
      </c>
      <c r="I525" s="53"/>
      <c r="J525" s="1" t="s">
        <v>1506</v>
      </c>
      <c r="K525" s="14" t="s">
        <v>2226</v>
      </c>
      <c r="L525" s="1" t="s">
        <v>65</v>
      </c>
      <c r="M525" s="1" t="s">
        <v>66</v>
      </c>
      <c r="N525" s="1" t="s">
        <v>67</v>
      </c>
      <c r="O525" s="1" t="s">
        <v>68</v>
      </c>
      <c r="P525" s="1" t="s">
        <v>69</v>
      </c>
      <c r="Q525" s="2">
        <v>1</v>
      </c>
      <c r="R525" s="1" t="s">
        <v>70</v>
      </c>
      <c r="S525" s="53"/>
      <c r="T525" s="6">
        <v>42394</v>
      </c>
      <c r="U525" s="6">
        <v>42408</v>
      </c>
      <c r="V525" s="12" t="s">
        <v>1507</v>
      </c>
      <c r="W525" s="8">
        <v>42408</v>
      </c>
      <c r="X525" s="8">
        <v>42408</v>
      </c>
      <c r="Y525" s="8">
        <v>42711</v>
      </c>
      <c r="Z525" s="9">
        <v>31714880</v>
      </c>
      <c r="AA525" s="1" t="s">
        <v>51</v>
      </c>
      <c r="AB525" s="1" t="s">
        <v>52</v>
      </c>
      <c r="AC525" s="1" t="s">
        <v>72</v>
      </c>
      <c r="AD525" s="1">
        <v>10</v>
      </c>
      <c r="AE525" s="1" t="s">
        <v>54</v>
      </c>
      <c r="AF525" s="1" t="s">
        <v>1073</v>
      </c>
      <c r="AG525" s="1" t="s">
        <v>1074</v>
      </c>
      <c r="AH525" s="1" t="s">
        <v>84</v>
      </c>
      <c r="AI525" s="1" t="s">
        <v>85</v>
      </c>
      <c r="AJ525" s="1" t="s">
        <v>1228</v>
      </c>
      <c r="AK525" s="1" t="s">
        <v>76</v>
      </c>
      <c r="AL525" s="5">
        <v>630</v>
      </c>
      <c r="AM525" s="10">
        <v>42394</v>
      </c>
      <c r="AN525" s="9">
        <v>31714880</v>
      </c>
      <c r="AO525" s="2">
        <v>1772</v>
      </c>
      <c r="AP525" s="8">
        <v>42408</v>
      </c>
      <c r="AQ525" s="1" t="s">
        <v>77</v>
      </c>
      <c r="AR525" s="1" t="s">
        <v>62</v>
      </c>
      <c r="AS525" s="1" t="s">
        <v>78</v>
      </c>
      <c r="AT525" s="1" t="s">
        <v>79</v>
      </c>
      <c r="AU525" s="53"/>
      <c r="AV525" s="1" t="s">
        <v>80</v>
      </c>
      <c r="AW525" s="1">
        <v>1</v>
      </c>
      <c r="AX525" s="9"/>
      <c r="AY525" s="53"/>
      <c r="AZ525" s="53"/>
      <c r="BA525" s="6"/>
      <c r="BB525" s="53"/>
      <c r="BC525" s="6"/>
      <c r="BD525" s="6"/>
      <c r="BE525" s="55"/>
      <c r="BF525" s="53"/>
      <c r="BG525" s="53"/>
      <c r="BH525" s="53"/>
      <c r="BI525" s="53"/>
      <c r="BJ525" s="53"/>
      <c r="BK525" s="53"/>
      <c r="BL525" s="53"/>
      <c r="BM525" s="53"/>
      <c r="BN525" s="53"/>
      <c r="BO525" s="53"/>
      <c r="BP525" s="53"/>
      <c r="BQ525" s="53"/>
      <c r="BR525" s="56">
        <f>SUM(Z525+AX525+BE525+BL525)</f>
        <v>31714880</v>
      </c>
      <c r="BS525" s="53"/>
      <c r="BT525" s="6"/>
      <c r="BU525" s="53"/>
      <c r="BV525" s="53"/>
      <c r="BW525" s="53"/>
      <c r="BX525" s="53"/>
      <c r="BY525" s="53"/>
      <c r="BZ525" s="53"/>
      <c r="CA525" s="53"/>
      <c r="CB525" s="53"/>
    </row>
    <row r="526" spans="1:80" ht="15" customHeight="1">
      <c r="A526" s="1">
        <v>230</v>
      </c>
      <c r="B526" s="1">
        <v>2016</v>
      </c>
      <c r="C526" s="1" t="s">
        <v>48</v>
      </c>
      <c r="D526" s="1">
        <v>1</v>
      </c>
      <c r="E526" s="53"/>
      <c r="F526" s="2">
        <v>507</v>
      </c>
      <c r="G526" s="3">
        <v>3.100101021E+16</v>
      </c>
      <c r="H526" s="4" t="s">
        <v>63</v>
      </c>
      <c r="I526" s="53"/>
      <c r="J526" s="1" t="s">
        <v>1508</v>
      </c>
      <c r="K526" s="54" t="s">
        <v>2233</v>
      </c>
      <c r="L526" s="1" t="s">
        <v>65</v>
      </c>
      <c r="M526" s="1" t="s">
        <v>66</v>
      </c>
      <c r="N526" s="1" t="s">
        <v>67</v>
      </c>
      <c r="O526" s="1" t="s">
        <v>68</v>
      </c>
      <c r="P526" s="1" t="s">
        <v>69</v>
      </c>
      <c r="Q526" s="2">
        <v>1</v>
      </c>
      <c r="R526" s="1" t="s">
        <v>70</v>
      </c>
      <c r="S526" s="53"/>
      <c r="T526" s="6">
        <v>42403</v>
      </c>
      <c r="U526" s="6">
        <v>42408</v>
      </c>
      <c r="V526" s="7" t="s">
        <v>822</v>
      </c>
      <c r="W526" s="8">
        <v>42408</v>
      </c>
      <c r="X526" s="8">
        <v>42408</v>
      </c>
      <c r="Y526" s="8">
        <v>42681</v>
      </c>
      <c r="Z526" s="9">
        <v>14271723</v>
      </c>
      <c r="AA526" s="1" t="s">
        <v>51</v>
      </c>
      <c r="AB526" s="1" t="s">
        <v>52</v>
      </c>
      <c r="AC526" s="1" t="s">
        <v>72</v>
      </c>
      <c r="AD526" s="1">
        <v>9</v>
      </c>
      <c r="AE526" s="1" t="s">
        <v>54</v>
      </c>
      <c r="AF526" s="1" t="s">
        <v>663</v>
      </c>
      <c r="AG526" s="1" t="s">
        <v>664</v>
      </c>
      <c r="AH526" s="1" t="s">
        <v>127</v>
      </c>
      <c r="AI526" s="1" t="s">
        <v>119</v>
      </c>
      <c r="AJ526" s="1" t="s">
        <v>490</v>
      </c>
      <c r="AK526" s="1" t="s">
        <v>76</v>
      </c>
      <c r="AL526" s="5">
        <v>906</v>
      </c>
      <c r="AM526" s="10">
        <v>42403</v>
      </c>
      <c r="AN526" s="9">
        <v>14271723</v>
      </c>
      <c r="AO526" s="2">
        <v>1765</v>
      </c>
      <c r="AP526" s="8">
        <v>42408</v>
      </c>
      <c r="AQ526" s="1" t="s">
        <v>77</v>
      </c>
      <c r="AR526" s="1" t="s">
        <v>62</v>
      </c>
      <c r="AS526" s="1" t="s">
        <v>78</v>
      </c>
      <c r="AT526" s="1" t="s">
        <v>79</v>
      </c>
      <c r="AU526" s="53"/>
      <c r="AV526" s="1" t="s">
        <v>80</v>
      </c>
      <c r="AW526" s="1">
        <v>1</v>
      </c>
      <c r="AX526" s="9">
        <v>2801486</v>
      </c>
      <c r="AY526" s="53">
        <v>53</v>
      </c>
      <c r="AZ526" s="53">
        <v>7956</v>
      </c>
      <c r="BA526" s="6">
        <v>42615</v>
      </c>
      <c r="BB526" s="53">
        <v>2823</v>
      </c>
      <c r="BC526" s="6">
        <v>42612</v>
      </c>
      <c r="BD526" s="8">
        <v>42734</v>
      </c>
      <c r="BE526" s="55"/>
      <c r="BF526" s="53"/>
      <c r="BG526" s="53"/>
      <c r="BH526" s="53"/>
      <c r="BI526" s="53"/>
      <c r="BJ526" s="53"/>
      <c r="BK526" s="53"/>
      <c r="BL526" s="53"/>
      <c r="BM526" s="53"/>
      <c r="BN526" s="53"/>
      <c r="BO526" s="53"/>
      <c r="BP526" s="53"/>
      <c r="BQ526" s="53"/>
      <c r="BR526" s="56">
        <f>SUM(Z526+AX526+BE526+BL526)</f>
        <v>17073209</v>
      </c>
      <c r="BS526" s="53"/>
      <c r="BT526" s="6"/>
      <c r="BU526" s="53"/>
      <c r="BV526" s="53"/>
      <c r="BW526" s="53"/>
      <c r="BX526" s="53"/>
      <c r="BY526" s="53"/>
      <c r="BZ526" s="53"/>
      <c r="CA526" s="53"/>
      <c r="CB526" s="53"/>
    </row>
    <row r="527" spans="1:80" ht="15" customHeight="1">
      <c r="A527" s="1">
        <v>230</v>
      </c>
      <c r="B527" s="1">
        <v>2016</v>
      </c>
      <c r="C527" s="1" t="s">
        <v>48</v>
      </c>
      <c r="D527" s="1">
        <v>1</v>
      </c>
      <c r="E527" s="53"/>
      <c r="F527" s="2">
        <v>508</v>
      </c>
      <c r="G527" s="11" t="s">
        <v>96</v>
      </c>
      <c r="H527" s="4" t="s">
        <v>97</v>
      </c>
      <c r="I527" s="53"/>
      <c r="J527" s="1" t="s">
        <v>1509</v>
      </c>
      <c r="K527" s="14" t="s">
        <v>2226</v>
      </c>
      <c r="L527" s="1" t="s">
        <v>65</v>
      </c>
      <c r="M527" s="1" t="s">
        <v>66</v>
      </c>
      <c r="N527" s="1" t="s">
        <v>67</v>
      </c>
      <c r="O527" s="1" t="s">
        <v>68</v>
      </c>
      <c r="P527" s="1" t="s">
        <v>69</v>
      </c>
      <c r="Q527" s="2">
        <v>1</v>
      </c>
      <c r="R527" s="1" t="s">
        <v>70</v>
      </c>
      <c r="S527" s="53"/>
      <c r="T527" s="6">
        <v>42394</v>
      </c>
      <c r="U527" s="6">
        <v>42408</v>
      </c>
      <c r="V527" s="12" t="s">
        <v>1510</v>
      </c>
      <c r="W527" s="8">
        <v>42408</v>
      </c>
      <c r="X527" s="8">
        <v>42408</v>
      </c>
      <c r="Y527" s="8">
        <v>42681</v>
      </c>
      <c r="Z527" s="9">
        <v>28543392</v>
      </c>
      <c r="AA527" s="1" t="s">
        <v>51</v>
      </c>
      <c r="AB527" s="1" t="s">
        <v>52</v>
      </c>
      <c r="AC527" s="1" t="s">
        <v>72</v>
      </c>
      <c r="AD527" s="1">
        <v>9</v>
      </c>
      <c r="AE527" s="1" t="s">
        <v>54</v>
      </c>
      <c r="AF527" s="1" t="s">
        <v>1073</v>
      </c>
      <c r="AG527" s="1" t="s">
        <v>1074</v>
      </c>
      <c r="AH527" s="1" t="s">
        <v>84</v>
      </c>
      <c r="AI527" s="1" t="s">
        <v>85</v>
      </c>
      <c r="AJ527" s="1" t="s">
        <v>436</v>
      </c>
      <c r="AK527" s="1" t="s">
        <v>76</v>
      </c>
      <c r="AL527" s="5">
        <v>564</v>
      </c>
      <c r="AM527" s="10">
        <v>42394</v>
      </c>
      <c r="AN527" s="9">
        <v>28543392</v>
      </c>
      <c r="AO527" s="2">
        <v>1771</v>
      </c>
      <c r="AP527" s="8">
        <v>42408</v>
      </c>
      <c r="AQ527" s="1" t="s">
        <v>77</v>
      </c>
      <c r="AR527" s="1" t="s">
        <v>62</v>
      </c>
      <c r="AS527" s="1" t="s">
        <v>78</v>
      </c>
      <c r="AT527" s="1" t="s">
        <v>79</v>
      </c>
      <c r="AU527" s="53"/>
      <c r="AV527" s="1" t="s">
        <v>80</v>
      </c>
      <c r="AW527" s="1">
        <v>1</v>
      </c>
      <c r="AX527" s="9">
        <v>2431478</v>
      </c>
      <c r="AY527" s="53">
        <v>23</v>
      </c>
      <c r="AZ527" s="53">
        <v>9135</v>
      </c>
      <c r="BA527" s="6">
        <v>42675</v>
      </c>
      <c r="BB527" s="53">
        <v>3752</v>
      </c>
      <c r="BC527" s="6">
        <v>42667</v>
      </c>
      <c r="BD527" s="8">
        <v>42704</v>
      </c>
      <c r="BE527" s="55"/>
      <c r="BF527" s="53"/>
      <c r="BG527" s="53"/>
      <c r="BH527" s="53"/>
      <c r="BI527" s="53"/>
      <c r="BJ527" s="53"/>
      <c r="BK527" s="53"/>
      <c r="BL527" s="53"/>
      <c r="BM527" s="53"/>
      <c r="BN527" s="53"/>
      <c r="BO527" s="53"/>
      <c r="BP527" s="53"/>
      <c r="BQ527" s="53"/>
      <c r="BR527" s="56">
        <f>SUM(Z527+AX527+BE527+BL527)</f>
        <v>30974870</v>
      </c>
      <c r="BS527" s="53"/>
      <c r="BT527" s="6"/>
      <c r="BU527" s="53"/>
      <c r="BV527" s="53"/>
      <c r="BW527" s="53"/>
      <c r="BX527" s="53"/>
      <c r="BY527" s="53"/>
      <c r="BZ527" s="53"/>
      <c r="CA527" s="53"/>
      <c r="CB527" s="53"/>
    </row>
    <row r="528" spans="1:80" ht="15" customHeight="1">
      <c r="A528" s="1">
        <v>230</v>
      </c>
      <c r="B528" s="1">
        <v>2016</v>
      </c>
      <c r="C528" s="1" t="s">
        <v>48</v>
      </c>
      <c r="D528" s="1">
        <v>1</v>
      </c>
      <c r="E528" s="53"/>
      <c r="F528" s="2">
        <v>509</v>
      </c>
      <c r="G528" s="11" t="s">
        <v>96</v>
      </c>
      <c r="H528" s="4" t="s">
        <v>97</v>
      </c>
      <c r="I528" s="53"/>
      <c r="J528" s="1" t="s">
        <v>1511</v>
      </c>
      <c r="K528" s="14" t="s">
        <v>2226</v>
      </c>
      <c r="L528" s="1" t="s">
        <v>65</v>
      </c>
      <c r="M528" s="1" t="s">
        <v>66</v>
      </c>
      <c r="N528" s="1" t="s">
        <v>67</v>
      </c>
      <c r="O528" s="1" t="s">
        <v>68</v>
      </c>
      <c r="P528" s="1" t="s">
        <v>69</v>
      </c>
      <c r="Q528" s="2">
        <v>1</v>
      </c>
      <c r="R528" s="1" t="s">
        <v>70</v>
      </c>
      <c r="S528" s="53"/>
      <c r="T528" s="6">
        <v>42394</v>
      </c>
      <c r="U528" s="6">
        <v>42408</v>
      </c>
      <c r="V528" s="12" t="s">
        <v>1512</v>
      </c>
      <c r="W528" s="8">
        <v>42408</v>
      </c>
      <c r="X528" s="8">
        <v>42408</v>
      </c>
      <c r="Y528" s="8">
        <v>42711</v>
      </c>
      <c r="Z528" s="9">
        <v>31714880</v>
      </c>
      <c r="AA528" s="1" t="s">
        <v>51</v>
      </c>
      <c r="AB528" s="1" t="s">
        <v>52</v>
      </c>
      <c r="AC528" s="1" t="s">
        <v>72</v>
      </c>
      <c r="AD528" s="1">
        <v>10</v>
      </c>
      <c r="AE528" s="1" t="s">
        <v>54</v>
      </c>
      <c r="AF528" s="1" t="s">
        <v>1073</v>
      </c>
      <c r="AG528" s="1" t="s">
        <v>1074</v>
      </c>
      <c r="AH528" s="1" t="s">
        <v>84</v>
      </c>
      <c r="AI528" s="1" t="s">
        <v>85</v>
      </c>
      <c r="AJ528" s="1" t="s">
        <v>1228</v>
      </c>
      <c r="AK528" s="1" t="s">
        <v>76</v>
      </c>
      <c r="AL528" s="5">
        <v>632</v>
      </c>
      <c r="AM528" s="10">
        <v>42394</v>
      </c>
      <c r="AN528" s="9">
        <v>31714880</v>
      </c>
      <c r="AO528" s="2">
        <v>1770</v>
      </c>
      <c r="AP528" s="8">
        <v>42408</v>
      </c>
      <c r="AQ528" s="1" t="s">
        <v>77</v>
      </c>
      <c r="AR528" s="1" t="s">
        <v>57</v>
      </c>
      <c r="AS528" s="1" t="s">
        <v>78</v>
      </c>
      <c r="AT528" s="1" t="s">
        <v>79</v>
      </c>
      <c r="AU528" s="53"/>
      <c r="AV528" s="1" t="s">
        <v>80</v>
      </c>
      <c r="AW528" s="1">
        <v>1</v>
      </c>
      <c r="AX528" s="9"/>
      <c r="AY528" s="53"/>
      <c r="AZ528" s="53"/>
      <c r="BA528" s="6"/>
      <c r="BB528" s="53"/>
      <c r="BC528" s="6"/>
      <c r="BD528" s="6"/>
      <c r="BE528" s="55"/>
      <c r="BF528" s="53"/>
      <c r="BG528" s="53"/>
      <c r="BH528" s="53"/>
      <c r="BI528" s="53"/>
      <c r="BJ528" s="53"/>
      <c r="BK528" s="53"/>
      <c r="BL528" s="53"/>
      <c r="BM528" s="53"/>
      <c r="BN528" s="53"/>
      <c r="BO528" s="53"/>
      <c r="BP528" s="53"/>
      <c r="BQ528" s="53"/>
      <c r="BR528" s="56">
        <f>SUM(Z528+AX528+BE528+BL528)</f>
        <v>31714880</v>
      </c>
      <c r="BS528" s="53"/>
      <c r="BT528" s="6"/>
      <c r="BU528" s="53"/>
      <c r="BV528" s="53"/>
      <c r="BW528" s="53"/>
      <c r="BX528" s="53"/>
      <c r="BY528" s="53"/>
      <c r="BZ528" s="53"/>
      <c r="CA528" s="53"/>
      <c r="CB528" s="53"/>
    </row>
    <row r="529" spans="1:80" ht="15" customHeight="1">
      <c r="A529" s="1">
        <v>230</v>
      </c>
      <c r="B529" s="1">
        <v>2016</v>
      </c>
      <c r="C529" s="1" t="s">
        <v>937</v>
      </c>
      <c r="D529" s="1">
        <v>1</v>
      </c>
      <c r="E529" s="53"/>
      <c r="F529" s="2">
        <v>509</v>
      </c>
      <c r="G529" s="11" t="s">
        <v>96</v>
      </c>
      <c r="H529" s="4" t="s">
        <v>97</v>
      </c>
      <c r="I529" s="53"/>
      <c r="J529" s="1" t="s">
        <v>2212</v>
      </c>
      <c r="K529" s="14" t="s">
        <v>2226</v>
      </c>
      <c r="L529" s="1" t="s">
        <v>65</v>
      </c>
      <c r="M529" s="1" t="s">
        <v>66</v>
      </c>
      <c r="N529" s="1" t="s">
        <v>67</v>
      </c>
      <c r="O529" s="1" t="s">
        <v>68</v>
      </c>
      <c r="P529" s="1" t="s">
        <v>69</v>
      </c>
      <c r="Q529" s="2">
        <v>1</v>
      </c>
      <c r="R529" s="1" t="s">
        <v>70</v>
      </c>
      <c r="S529" s="53"/>
      <c r="T529" s="6">
        <v>42394</v>
      </c>
      <c r="U529" s="6">
        <v>42408</v>
      </c>
      <c r="V529" s="12" t="s">
        <v>1512</v>
      </c>
      <c r="W529" s="8">
        <v>42472</v>
      </c>
      <c r="X529" s="8">
        <v>42472</v>
      </c>
      <c r="Y529" s="8">
        <v>42711</v>
      </c>
      <c r="Z529" s="9">
        <v>31714880</v>
      </c>
      <c r="AA529" s="1" t="s">
        <v>51</v>
      </c>
      <c r="AB529" s="1" t="s">
        <v>52</v>
      </c>
      <c r="AC529" s="1" t="s">
        <v>132</v>
      </c>
      <c r="AD529" s="1">
        <v>235</v>
      </c>
      <c r="AE529" s="1" t="s">
        <v>54</v>
      </c>
      <c r="AF529" s="1" t="s">
        <v>1073</v>
      </c>
      <c r="AG529" s="1" t="s">
        <v>1074</v>
      </c>
      <c r="AH529" s="1" t="s">
        <v>84</v>
      </c>
      <c r="AI529" s="1" t="s">
        <v>85</v>
      </c>
      <c r="AJ529" s="1" t="s">
        <v>1228</v>
      </c>
      <c r="AK529" s="1" t="s">
        <v>2214</v>
      </c>
      <c r="AL529" s="5">
        <v>632</v>
      </c>
      <c r="AM529" s="10">
        <v>42394</v>
      </c>
      <c r="AN529" s="9">
        <v>31714880</v>
      </c>
      <c r="AO529" s="2">
        <v>1770</v>
      </c>
      <c r="AP529" s="8">
        <v>42408</v>
      </c>
      <c r="AQ529" s="1" t="s">
        <v>77</v>
      </c>
      <c r="AR529" s="1" t="s">
        <v>57</v>
      </c>
      <c r="AS529" s="1" t="s">
        <v>78</v>
      </c>
      <c r="AT529" s="1" t="s">
        <v>79</v>
      </c>
      <c r="AU529" s="53"/>
      <c r="AV529" s="1" t="s">
        <v>80</v>
      </c>
      <c r="AW529" s="1">
        <v>1</v>
      </c>
      <c r="AX529" s="9"/>
      <c r="AY529" s="53"/>
      <c r="AZ529" s="53"/>
      <c r="BA529" s="6"/>
      <c r="BB529" s="53"/>
      <c r="BC529" s="6"/>
      <c r="BD529" s="6"/>
      <c r="BE529" s="55"/>
      <c r="BF529" s="53"/>
      <c r="BG529" s="53"/>
      <c r="BH529" s="53"/>
      <c r="BI529" s="53"/>
      <c r="BJ529" s="53"/>
      <c r="BK529" s="53"/>
      <c r="BL529" s="53"/>
      <c r="BM529" s="53"/>
      <c r="BN529" s="53"/>
      <c r="BO529" s="53"/>
      <c r="BP529" s="53"/>
      <c r="BQ529" s="53"/>
      <c r="BR529" s="56">
        <f>SUM(Z529+AX529+BE529+BL529)</f>
        <v>31714880</v>
      </c>
      <c r="BS529" s="53"/>
      <c r="BT529" s="6"/>
      <c r="BU529" s="53"/>
      <c r="BV529" s="53"/>
      <c r="BW529" s="53"/>
      <c r="BX529" s="53"/>
      <c r="BY529" s="53"/>
      <c r="BZ529" s="53"/>
      <c r="CA529" s="53"/>
      <c r="CB529" s="53"/>
    </row>
    <row r="530" spans="1:80" ht="15" customHeight="1">
      <c r="A530" s="1">
        <v>230</v>
      </c>
      <c r="B530" s="1">
        <v>2016</v>
      </c>
      <c r="C530" s="1" t="s">
        <v>48</v>
      </c>
      <c r="D530" s="1">
        <v>1</v>
      </c>
      <c r="E530" s="53"/>
      <c r="F530" s="2">
        <v>510</v>
      </c>
      <c r="G530" s="11" t="s">
        <v>1513</v>
      </c>
      <c r="H530" s="4" t="s">
        <v>1514</v>
      </c>
      <c r="I530" s="53"/>
      <c r="J530" s="1" t="s">
        <v>1515</v>
      </c>
      <c r="K530" s="14" t="s">
        <v>2226</v>
      </c>
      <c r="L530" s="1" t="s">
        <v>65</v>
      </c>
      <c r="M530" s="1" t="s">
        <v>66</v>
      </c>
      <c r="N530" s="1" t="s">
        <v>67</v>
      </c>
      <c r="O530" s="1" t="s">
        <v>68</v>
      </c>
      <c r="P530" s="1" t="s">
        <v>69</v>
      </c>
      <c r="Q530" s="2">
        <v>1</v>
      </c>
      <c r="R530" s="1" t="s">
        <v>70</v>
      </c>
      <c r="S530" s="53"/>
      <c r="T530" s="6">
        <v>42396</v>
      </c>
      <c r="U530" s="6">
        <v>42408</v>
      </c>
      <c r="V530" s="12" t="s">
        <v>1516</v>
      </c>
      <c r="W530" s="8">
        <v>42408</v>
      </c>
      <c r="X530" s="8">
        <v>42408</v>
      </c>
      <c r="Y530" s="8">
        <v>42711</v>
      </c>
      <c r="Z530" s="9">
        <v>15857440</v>
      </c>
      <c r="AA530" s="1" t="s">
        <v>51</v>
      </c>
      <c r="AB530" s="1" t="s">
        <v>52</v>
      </c>
      <c r="AC530" s="1" t="s">
        <v>72</v>
      </c>
      <c r="AD530" s="1">
        <v>10</v>
      </c>
      <c r="AE530" s="1" t="s">
        <v>54</v>
      </c>
      <c r="AF530" s="1" t="s">
        <v>1073</v>
      </c>
      <c r="AG530" s="1" t="s">
        <v>1074</v>
      </c>
      <c r="AH530" s="1" t="s">
        <v>84</v>
      </c>
      <c r="AI530" s="1" t="s">
        <v>119</v>
      </c>
      <c r="AJ530" s="1" t="s">
        <v>120</v>
      </c>
      <c r="AK530" s="1" t="s">
        <v>76</v>
      </c>
      <c r="AL530" s="5">
        <v>730</v>
      </c>
      <c r="AM530" s="10">
        <v>42396</v>
      </c>
      <c r="AN530" s="9">
        <v>15857440</v>
      </c>
      <c r="AO530" s="2">
        <v>1774</v>
      </c>
      <c r="AP530" s="8">
        <v>42408</v>
      </c>
      <c r="AQ530" s="1" t="s">
        <v>77</v>
      </c>
      <c r="AR530" s="1" t="s">
        <v>62</v>
      </c>
      <c r="AS530" s="1" t="s">
        <v>78</v>
      </c>
      <c r="AT530" s="1" t="s">
        <v>79</v>
      </c>
      <c r="AU530" s="53"/>
      <c r="AV530" s="1" t="s">
        <v>80</v>
      </c>
      <c r="AW530" s="1">
        <v>1</v>
      </c>
      <c r="AX530" s="9">
        <v>422865</v>
      </c>
      <c r="AY530" s="53">
        <v>8</v>
      </c>
      <c r="AZ530" s="53">
        <v>9703</v>
      </c>
      <c r="BA530" s="6">
        <v>42704</v>
      </c>
      <c r="BB530" s="53">
        <v>4475</v>
      </c>
      <c r="BC530" s="6">
        <v>42697</v>
      </c>
      <c r="BD530" s="8">
        <v>42719</v>
      </c>
      <c r="BE530" s="55"/>
      <c r="BF530" s="53"/>
      <c r="BG530" s="53"/>
      <c r="BH530" s="53"/>
      <c r="BI530" s="53"/>
      <c r="BJ530" s="53"/>
      <c r="BK530" s="53"/>
      <c r="BL530" s="53"/>
      <c r="BM530" s="53"/>
      <c r="BN530" s="53"/>
      <c r="BO530" s="53"/>
      <c r="BP530" s="53"/>
      <c r="BQ530" s="53"/>
      <c r="BR530" s="56">
        <f>SUM(Z530+AX530+BE530+BL530)</f>
        <v>16280305</v>
      </c>
      <c r="BS530" s="53"/>
      <c r="BT530" s="6"/>
      <c r="BU530" s="53"/>
      <c r="BV530" s="53"/>
      <c r="BW530" s="53"/>
      <c r="BX530" s="53"/>
      <c r="BY530" s="53"/>
      <c r="BZ530" s="53"/>
      <c r="CA530" s="53"/>
      <c r="CB530" s="53"/>
    </row>
    <row r="531" spans="1:80" ht="15" customHeight="1">
      <c r="A531" s="1">
        <v>230</v>
      </c>
      <c r="B531" s="1">
        <v>2016</v>
      </c>
      <c r="C531" s="1" t="s">
        <v>48</v>
      </c>
      <c r="D531" s="1">
        <v>1</v>
      </c>
      <c r="E531" s="53"/>
      <c r="F531" s="2">
        <v>511</v>
      </c>
      <c r="G531" s="3">
        <v>3.10020102100002E+16</v>
      </c>
      <c r="H531" s="4" t="s">
        <v>746</v>
      </c>
      <c r="I531" s="53"/>
      <c r="J531" s="1" t="s">
        <v>1517</v>
      </c>
      <c r="K531" s="54" t="s">
        <v>2240</v>
      </c>
      <c r="L531" s="1" t="s">
        <v>65</v>
      </c>
      <c r="M531" s="1" t="s">
        <v>66</v>
      </c>
      <c r="N531" s="1" t="s">
        <v>67</v>
      </c>
      <c r="O531" s="1" t="s">
        <v>68</v>
      </c>
      <c r="P531" s="1" t="s">
        <v>69</v>
      </c>
      <c r="Q531" s="2">
        <v>1</v>
      </c>
      <c r="R531" s="1" t="s">
        <v>70</v>
      </c>
      <c r="S531" s="53"/>
      <c r="T531" s="6">
        <v>42390</v>
      </c>
      <c r="U531" s="6">
        <v>42408</v>
      </c>
      <c r="V531" s="7" t="s">
        <v>1518</v>
      </c>
      <c r="W531" s="8">
        <v>42408</v>
      </c>
      <c r="X531" s="8">
        <v>42408</v>
      </c>
      <c r="Y531" s="8">
        <v>42711</v>
      </c>
      <c r="Z531" s="9">
        <v>15857465</v>
      </c>
      <c r="AA531" s="1" t="s">
        <v>51</v>
      </c>
      <c r="AB531" s="1" t="s">
        <v>52</v>
      </c>
      <c r="AC531" s="1" t="s">
        <v>72</v>
      </c>
      <c r="AD531" s="1">
        <v>10</v>
      </c>
      <c r="AE531" s="1" t="s">
        <v>54</v>
      </c>
      <c r="AF531" s="1" t="s">
        <v>2219</v>
      </c>
      <c r="AG531" s="1" t="s">
        <v>1520</v>
      </c>
      <c r="AH531" s="1" t="s">
        <v>55</v>
      </c>
      <c r="AI531" s="1" t="s">
        <v>119</v>
      </c>
      <c r="AJ531" s="1" t="s">
        <v>587</v>
      </c>
      <c r="AK531" s="1" t="s">
        <v>76</v>
      </c>
      <c r="AL531" s="5">
        <v>336</v>
      </c>
      <c r="AM531" s="10">
        <v>42390</v>
      </c>
      <c r="AN531" s="9">
        <v>15857465</v>
      </c>
      <c r="AO531" s="2">
        <v>1763</v>
      </c>
      <c r="AP531" s="8">
        <v>42408</v>
      </c>
      <c r="AQ531" s="1" t="s">
        <v>77</v>
      </c>
      <c r="AR531" s="1" t="s">
        <v>57</v>
      </c>
      <c r="AS531" s="1" t="s">
        <v>121</v>
      </c>
      <c r="AT531" s="1" t="s">
        <v>750</v>
      </c>
      <c r="AU531" s="53"/>
      <c r="AV531" s="1" t="s">
        <v>80</v>
      </c>
      <c r="AW531" s="1">
        <v>1</v>
      </c>
      <c r="AX531" s="9">
        <v>2167187</v>
      </c>
      <c r="AY531" s="53">
        <v>41</v>
      </c>
      <c r="AZ531" s="53">
        <v>9821</v>
      </c>
      <c r="BA531" s="6">
        <v>42709</v>
      </c>
      <c r="BB531" s="53">
        <v>4578</v>
      </c>
      <c r="BC531" s="6">
        <v>42699</v>
      </c>
      <c r="BD531" s="8">
        <v>42752</v>
      </c>
      <c r="BE531" s="55"/>
      <c r="BF531" s="53"/>
      <c r="BG531" s="53"/>
      <c r="BH531" s="53"/>
      <c r="BI531" s="53"/>
      <c r="BJ531" s="53"/>
      <c r="BK531" s="53"/>
      <c r="BL531" s="53"/>
      <c r="BM531" s="53"/>
      <c r="BN531" s="53"/>
      <c r="BO531" s="53"/>
      <c r="BP531" s="53"/>
      <c r="BQ531" s="53"/>
      <c r="BR531" s="56">
        <f>SUM(Z531+AX531+BE531+BL531)</f>
        <v>18024652</v>
      </c>
      <c r="BS531" s="53"/>
      <c r="BT531" s="6"/>
      <c r="BU531" s="53"/>
      <c r="BV531" s="53"/>
      <c r="BW531" s="53"/>
      <c r="BX531" s="53"/>
      <c r="BY531" s="53"/>
      <c r="BZ531" s="53"/>
      <c r="CA531" s="53"/>
      <c r="CB531" s="53"/>
    </row>
    <row r="532" spans="1:80" ht="15" customHeight="1">
      <c r="A532" s="1">
        <v>230</v>
      </c>
      <c r="B532" s="1">
        <v>2016</v>
      </c>
      <c r="C532" s="1" t="s">
        <v>48</v>
      </c>
      <c r="D532" s="1">
        <v>1</v>
      </c>
      <c r="E532" s="53"/>
      <c r="F532" s="2">
        <v>512</v>
      </c>
      <c r="G532" s="11" t="s">
        <v>1513</v>
      </c>
      <c r="H532" s="4" t="s">
        <v>1514</v>
      </c>
      <c r="I532" s="53"/>
      <c r="J532" s="1" t="s">
        <v>1521</v>
      </c>
      <c r="K532" s="14" t="s">
        <v>2226</v>
      </c>
      <c r="L532" s="1" t="s">
        <v>65</v>
      </c>
      <c r="M532" s="1" t="s">
        <v>66</v>
      </c>
      <c r="N532" s="1" t="s">
        <v>67</v>
      </c>
      <c r="O532" s="1" t="s">
        <v>68</v>
      </c>
      <c r="P532" s="1" t="s">
        <v>69</v>
      </c>
      <c r="Q532" s="2">
        <v>1</v>
      </c>
      <c r="R532" s="1" t="s">
        <v>70</v>
      </c>
      <c r="S532" s="53"/>
      <c r="T532" s="6">
        <v>42396</v>
      </c>
      <c r="U532" s="6">
        <v>42408</v>
      </c>
      <c r="V532" s="12" t="s">
        <v>1522</v>
      </c>
      <c r="W532" s="8">
        <v>42408</v>
      </c>
      <c r="X532" s="8">
        <v>42409</v>
      </c>
      <c r="Y532" s="8">
        <v>42712</v>
      </c>
      <c r="Z532" s="9">
        <v>20683620</v>
      </c>
      <c r="AA532" s="1" t="s">
        <v>51</v>
      </c>
      <c r="AB532" s="1" t="s">
        <v>52</v>
      </c>
      <c r="AC532" s="1" t="s">
        <v>72</v>
      </c>
      <c r="AD532" s="1">
        <v>10</v>
      </c>
      <c r="AE532" s="1" t="s">
        <v>54</v>
      </c>
      <c r="AF532" s="1" t="s">
        <v>1073</v>
      </c>
      <c r="AG532" s="1" t="s">
        <v>1074</v>
      </c>
      <c r="AH532" s="1" t="s">
        <v>84</v>
      </c>
      <c r="AI532" s="1" t="s">
        <v>74</v>
      </c>
      <c r="AJ532" s="1" t="s">
        <v>1523</v>
      </c>
      <c r="AK532" s="1" t="s">
        <v>76</v>
      </c>
      <c r="AL532" s="5">
        <v>731</v>
      </c>
      <c r="AM532" s="10">
        <v>42396</v>
      </c>
      <c r="AN532" s="9">
        <v>20683620</v>
      </c>
      <c r="AO532" s="2">
        <v>1769</v>
      </c>
      <c r="AP532" s="8">
        <v>42408</v>
      </c>
      <c r="AQ532" s="1" t="s">
        <v>77</v>
      </c>
      <c r="AR532" s="1" t="s">
        <v>57</v>
      </c>
      <c r="AS532" s="1" t="s">
        <v>78</v>
      </c>
      <c r="AT532" s="1" t="s">
        <v>79</v>
      </c>
      <c r="AU532" s="53"/>
      <c r="AV532" s="1" t="s">
        <v>80</v>
      </c>
      <c r="AW532" s="1">
        <v>1</v>
      </c>
      <c r="AX532" s="9">
        <v>551563</v>
      </c>
      <c r="AY532" s="53">
        <v>8</v>
      </c>
      <c r="AZ532" s="53">
        <v>9704</v>
      </c>
      <c r="BA532" s="6">
        <v>42704</v>
      </c>
      <c r="BB532" s="53">
        <v>4474</v>
      </c>
      <c r="BC532" s="6">
        <v>42697</v>
      </c>
      <c r="BD532" s="8">
        <v>42720</v>
      </c>
      <c r="BE532" s="55"/>
      <c r="BF532" s="53"/>
      <c r="BG532" s="53"/>
      <c r="BH532" s="53"/>
      <c r="BI532" s="53"/>
      <c r="BJ532" s="53"/>
      <c r="BK532" s="53"/>
      <c r="BL532" s="53"/>
      <c r="BM532" s="53"/>
      <c r="BN532" s="53"/>
      <c r="BO532" s="53"/>
      <c r="BP532" s="53"/>
      <c r="BQ532" s="53"/>
      <c r="BR532" s="56">
        <f>SUM(Z532+AX532+BE532+BL532)</f>
        <v>21235183</v>
      </c>
      <c r="BS532" s="53"/>
      <c r="BT532" s="6"/>
      <c r="BU532" s="53"/>
      <c r="BV532" s="53"/>
      <c r="BW532" s="53"/>
      <c r="BX532" s="53"/>
      <c r="BY532" s="53"/>
      <c r="BZ532" s="53"/>
      <c r="CA532" s="53"/>
      <c r="CB532" s="53"/>
    </row>
    <row r="533" spans="1:80" ht="15" customHeight="1">
      <c r="A533" s="1">
        <v>230</v>
      </c>
      <c r="B533" s="1">
        <v>2016</v>
      </c>
      <c r="C533" s="1" t="s">
        <v>48</v>
      </c>
      <c r="D533" s="1">
        <v>1</v>
      </c>
      <c r="E533" s="53"/>
      <c r="F533" s="2">
        <v>513</v>
      </c>
      <c r="G533" s="11" t="s">
        <v>96</v>
      </c>
      <c r="H533" s="4" t="s">
        <v>97</v>
      </c>
      <c r="I533" s="53"/>
      <c r="J533" s="1" t="s">
        <v>1524</v>
      </c>
      <c r="K533" s="14" t="s">
        <v>2226</v>
      </c>
      <c r="L533" s="1" t="s">
        <v>65</v>
      </c>
      <c r="M533" s="1" t="s">
        <v>66</v>
      </c>
      <c r="N533" s="1" t="s">
        <v>67</v>
      </c>
      <c r="O533" s="1" t="s">
        <v>68</v>
      </c>
      <c r="P533" s="1" t="s">
        <v>69</v>
      </c>
      <c r="Q533" s="2">
        <v>1</v>
      </c>
      <c r="R533" s="1" t="s">
        <v>70</v>
      </c>
      <c r="S533" s="53"/>
      <c r="T533" s="6">
        <v>42394</v>
      </c>
      <c r="U533" s="6">
        <v>42408</v>
      </c>
      <c r="V533" s="12" t="s">
        <v>1249</v>
      </c>
      <c r="W533" s="8">
        <v>42408</v>
      </c>
      <c r="X533" s="8">
        <v>42409</v>
      </c>
      <c r="Y533" s="8">
        <v>42682</v>
      </c>
      <c r="Z533" s="9">
        <v>14271696</v>
      </c>
      <c r="AA533" s="1" t="s">
        <v>51</v>
      </c>
      <c r="AB533" s="1" t="s">
        <v>52</v>
      </c>
      <c r="AC533" s="1" t="s">
        <v>72</v>
      </c>
      <c r="AD533" s="1">
        <v>9</v>
      </c>
      <c r="AE533" s="1" t="s">
        <v>54</v>
      </c>
      <c r="AF533" s="1" t="s">
        <v>1073</v>
      </c>
      <c r="AG533" s="1" t="s">
        <v>1074</v>
      </c>
      <c r="AH533" s="1" t="s">
        <v>84</v>
      </c>
      <c r="AI533" s="1" t="s">
        <v>119</v>
      </c>
      <c r="AJ533" s="1" t="s">
        <v>120</v>
      </c>
      <c r="AK533" s="1" t="s">
        <v>76</v>
      </c>
      <c r="AL533" s="5">
        <v>582</v>
      </c>
      <c r="AM533" s="10">
        <v>42394</v>
      </c>
      <c r="AN533" s="9">
        <v>14271696</v>
      </c>
      <c r="AO533" s="2">
        <v>1768</v>
      </c>
      <c r="AP533" s="8">
        <v>42408</v>
      </c>
      <c r="AQ533" s="1" t="s">
        <v>77</v>
      </c>
      <c r="AR533" s="1" t="s">
        <v>62</v>
      </c>
      <c r="AS533" s="1" t="s">
        <v>78</v>
      </c>
      <c r="AT533" s="1" t="s">
        <v>79</v>
      </c>
      <c r="AU533" s="53"/>
      <c r="AV533" s="1" t="s">
        <v>80</v>
      </c>
      <c r="AW533" s="1">
        <v>1</v>
      </c>
      <c r="AX533" s="9">
        <v>1638605</v>
      </c>
      <c r="AY533" s="53">
        <v>31</v>
      </c>
      <c r="AZ533" s="53">
        <v>9185</v>
      </c>
      <c r="BA533" s="6">
        <v>42676</v>
      </c>
      <c r="BB533" s="53">
        <v>3754</v>
      </c>
      <c r="BC533" s="6">
        <v>42667</v>
      </c>
      <c r="BD533" s="8">
        <v>42716</v>
      </c>
      <c r="BE533" s="55"/>
      <c r="BF533" s="53"/>
      <c r="BG533" s="53"/>
      <c r="BH533" s="53"/>
      <c r="BI533" s="53"/>
      <c r="BJ533" s="53"/>
      <c r="BK533" s="53"/>
      <c r="BL533" s="53"/>
      <c r="BM533" s="53"/>
      <c r="BN533" s="53"/>
      <c r="BO533" s="53"/>
      <c r="BP533" s="53"/>
      <c r="BQ533" s="53"/>
      <c r="BR533" s="56">
        <f>SUM(Z533+AX533+BE533+BL533)</f>
        <v>15910301</v>
      </c>
      <c r="BS533" s="53"/>
      <c r="BT533" s="6"/>
      <c r="BU533" s="53"/>
      <c r="BV533" s="53"/>
      <c r="BW533" s="53"/>
      <c r="BX533" s="53"/>
      <c r="BY533" s="53"/>
      <c r="BZ533" s="53"/>
      <c r="CA533" s="53"/>
      <c r="CB533" s="53"/>
    </row>
    <row r="534" spans="1:80" ht="15" customHeight="1">
      <c r="A534" s="1">
        <v>230</v>
      </c>
      <c r="B534" s="1">
        <v>2016</v>
      </c>
      <c r="C534" s="1" t="s">
        <v>48</v>
      </c>
      <c r="D534" s="1">
        <v>1</v>
      </c>
      <c r="E534" s="53"/>
      <c r="F534" s="2">
        <v>514</v>
      </c>
      <c r="G534" s="11" t="s">
        <v>96</v>
      </c>
      <c r="H534" s="4" t="s">
        <v>97</v>
      </c>
      <c r="I534" s="53"/>
      <c r="J534" s="1" t="s">
        <v>1525</v>
      </c>
      <c r="K534" s="14" t="s">
        <v>2226</v>
      </c>
      <c r="L534" s="1" t="s">
        <v>65</v>
      </c>
      <c r="M534" s="1" t="s">
        <v>66</v>
      </c>
      <c r="N534" s="1" t="s">
        <v>67</v>
      </c>
      <c r="O534" s="1" t="s">
        <v>68</v>
      </c>
      <c r="P534" s="1" t="s">
        <v>69</v>
      </c>
      <c r="Q534" s="2">
        <v>1</v>
      </c>
      <c r="R534" s="1" t="s">
        <v>70</v>
      </c>
      <c r="S534" s="53"/>
      <c r="T534" s="6">
        <v>42394</v>
      </c>
      <c r="U534" s="6">
        <v>42408</v>
      </c>
      <c r="V534" s="12" t="s">
        <v>1526</v>
      </c>
      <c r="W534" s="8">
        <v>42408</v>
      </c>
      <c r="X534" s="8">
        <v>42408</v>
      </c>
      <c r="Y534" s="8">
        <v>42681</v>
      </c>
      <c r="Z534" s="9">
        <v>14271696</v>
      </c>
      <c r="AA534" s="1" t="s">
        <v>51</v>
      </c>
      <c r="AB534" s="1" t="s">
        <v>52</v>
      </c>
      <c r="AC534" s="1" t="s">
        <v>72</v>
      </c>
      <c r="AD534" s="1">
        <v>9</v>
      </c>
      <c r="AE534" s="1" t="s">
        <v>54</v>
      </c>
      <c r="AF534" s="1" t="s">
        <v>1073</v>
      </c>
      <c r="AG534" s="1" t="s">
        <v>1074</v>
      </c>
      <c r="AH534" s="1" t="s">
        <v>84</v>
      </c>
      <c r="AI534" s="1" t="s">
        <v>119</v>
      </c>
      <c r="AJ534" s="1" t="s">
        <v>120</v>
      </c>
      <c r="AK534" s="1" t="s">
        <v>76</v>
      </c>
      <c r="AL534" s="5">
        <v>565</v>
      </c>
      <c r="AM534" s="10">
        <v>42394</v>
      </c>
      <c r="AN534" s="9">
        <v>14271696</v>
      </c>
      <c r="AO534" s="2">
        <v>1767</v>
      </c>
      <c r="AP534" s="8">
        <v>42408</v>
      </c>
      <c r="AQ534" s="1" t="s">
        <v>77</v>
      </c>
      <c r="AR534" s="1" t="s">
        <v>62</v>
      </c>
      <c r="AS534" s="1" t="s">
        <v>78</v>
      </c>
      <c r="AT534" s="1" t="s">
        <v>79</v>
      </c>
      <c r="AU534" s="53"/>
      <c r="AV534" s="1" t="s">
        <v>80</v>
      </c>
      <c r="AW534" s="1">
        <v>1</v>
      </c>
      <c r="AX534" s="9">
        <v>1215739</v>
      </c>
      <c r="AY534" s="53">
        <v>23</v>
      </c>
      <c r="AZ534" s="53">
        <v>9236</v>
      </c>
      <c r="BA534" s="6">
        <v>42678</v>
      </c>
      <c r="BB534" s="53">
        <v>3760</v>
      </c>
      <c r="BC534" s="6">
        <v>42667</v>
      </c>
      <c r="BD534" s="8">
        <v>42704</v>
      </c>
      <c r="BE534" s="55"/>
      <c r="BF534" s="53"/>
      <c r="BG534" s="53"/>
      <c r="BH534" s="53"/>
      <c r="BI534" s="53"/>
      <c r="BJ534" s="53"/>
      <c r="BK534" s="53"/>
      <c r="BL534" s="53"/>
      <c r="BM534" s="53"/>
      <c r="BN534" s="53"/>
      <c r="BO534" s="53"/>
      <c r="BP534" s="53"/>
      <c r="BQ534" s="53"/>
      <c r="BR534" s="56">
        <f>SUM(Z534+AX534+BE534+BL534)</f>
        <v>15487435</v>
      </c>
      <c r="BS534" s="53"/>
      <c r="BT534" s="6"/>
      <c r="BU534" s="53"/>
      <c r="BV534" s="53"/>
      <c r="BW534" s="53"/>
      <c r="BX534" s="53"/>
      <c r="BY534" s="53"/>
      <c r="BZ534" s="53"/>
      <c r="CA534" s="53"/>
      <c r="CB534" s="53"/>
    </row>
    <row r="535" spans="1:80" ht="15" customHeight="1">
      <c r="A535" s="1">
        <v>230</v>
      </c>
      <c r="B535" s="1">
        <v>2016</v>
      </c>
      <c r="C535" s="1" t="s">
        <v>48</v>
      </c>
      <c r="D535" s="1">
        <v>1</v>
      </c>
      <c r="E535" s="53"/>
      <c r="F535" s="2">
        <v>515</v>
      </c>
      <c r="G535" s="11" t="s">
        <v>1513</v>
      </c>
      <c r="H535" s="4" t="s">
        <v>1514</v>
      </c>
      <c r="I535" s="53"/>
      <c r="J535" s="1" t="s">
        <v>1527</v>
      </c>
      <c r="K535" s="14" t="s">
        <v>2226</v>
      </c>
      <c r="L535" s="1" t="s">
        <v>65</v>
      </c>
      <c r="M535" s="1" t="s">
        <v>66</v>
      </c>
      <c r="N535" s="1" t="s">
        <v>67</v>
      </c>
      <c r="O535" s="1" t="s">
        <v>68</v>
      </c>
      <c r="P535" s="1" t="s">
        <v>69</v>
      </c>
      <c r="Q535" s="2">
        <v>1</v>
      </c>
      <c r="R535" s="1" t="s">
        <v>70</v>
      </c>
      <c r="S535" s="53"/>
      <c r="T535" s="6">
        <v>42396</v>
      </c>
      <c r="U535" s="6">
        <v>42408</v>
      </c>
      <c r="V535" s="1" t="s">
        <v>1528</v>
      </c>
      <c r="W535" s="8">
        <v>42408</v>
      </c>
      <c r="X535" s="8">
        <v>42409</v>
      </c>
      <c r="Y535" s="8">
        <v>42712</v>
      </c>
      <c r="Z535" s="9">
        <v>41367240</v>
      </c>
      <c r="AA535" s="1" t="s">
        <v>51</v>
      </c>
      <c r="AB535" s="1" t="s">
        <v>52</v>
      </c>
      <c r="AC535" s="1" t="s">
        <v>72</v>
      </c>
      <c r="AD535" s="1">
        <v>10</v>
      </c>
      <c r="AE535" s="1" t="s">
        <v>54</v>
      </c>
      <c r="AF535" s="1" t="s">
        <v>1073</v>
      </c>
      <c r="AG535" s="1" t="s">
        <v>1074</v>
      </c>
      <c r="AH535" s="1" t="s">
        <v>84</v>
      </c>
      <c r="AI535" s="1" t="s">
        <v>93</v>
      </c>
      <c r="AJ535" s="1" t="s">
        <v>1032</v>
      </c>
      <c r="AK535" s="1" t="s">
        <v>1529</v>
      </c>
      <c r="AL535" s="5">
        <v>734</v>
      </c>
      <c r="AM535" s="10">
        <v>42396</v>
      </c>
      <c r="AN535" s="9">
        <v>41367240</v>
      </c>
      <c r="AO535" s="2">
        <v>1766</v>
      </c>
      <c r="AP535" s="8">
        <v>42408</v>
      </c>
      <c r="AQ535" s="1" t="s">
        <v>77</v>
      </c>
      <c r="AR535" s="1" t="s">
        <v>57</v>
      </c>
      <c r="AS535" s="1" t="s">
        <v>78</v>
      </c>
      <c r="AT535" s="1" t="s">
        <v>79</v>
      </c>
      <c r="AU535" s="53"/>
      <c r="AV535" s="1" t="s">
        <v>80</v>
      </c>
      <c r="AW535" s="1">
        <v>1</v>
      </c>
      <c r="AX535" s="9">
        <v>1103126</v>
      </c>
      <c r="AY535" s="53">
        <v>8</v>
      </c>
      <c r="AZ535" s="53">
        <v>9832</v>
      </c>
      <c r="BA535" s="6">
        <v>42709</v>
      </c>
      <c r="BB535" s="53">
        <v>4478</v>
      </c>
      <c r="BC535" s="6">
        <v>42697</v>
      </c>
      <c r="BD535" s="8">
        <v>42720</v>
      </c>
      <c r="BE535" s="55"/>
      <c r="BF535" s="53"/>
      <c r="BG535" s="53"/>
      <c r="BH535" s="53"/>
      <c r="BI535" s="53"/>
      <c r="BJ535" s="53"/>
      <c r="BK535" s="53"/>
      <c r="BL535" s="53"/>
      <c r="BM535" s="53"/>
      <c r="BN535" s="53"/>
      <c r="BO535" s="53"/>
      <c r="BP535" s="53"/>
      <c r="BQ535" s="53"/>
      <c r="BR535" s="56">
        <f>SUM(Z535+AX535+BE535+BL535)</f>
        <v>42470366</v>
      </c>
      <c r="BS535" s="53"/>
      <c r="BT535" s="6"/>
      <c r="BU535" s="53"/>
      <c r="BV535" s="53"/>
      <c r="BW535" s="53"/>
      <c r="BX535" s="53"/>
      <c r="BY535" s="53"/>
      <c r="BZ535" s="53"/>
      <c r="CA535" s="53"/>
      <c r="CB535" s="53"/>
    </row>
    <row r="536" spans="1:80" ht="15" customHeight="1">
      <c r="A536" s="1">
        <v>230</v>
      </c>
      <c r="B536" s="1">
        <v>2016</v>
      </c>
      <c r="C536" s="1" t="s">
        <v>48</v>
      </c>
      <c r="D536" s="1">
        <v>1</v>
      </c>
      <c r="E536" s="53"/>
      <c r="F536" s="2">
        <v>516</v>
      </c>
      <c r="G536" s="11" t="s">
        <v>96</v>
      </c>
      <c r="H536" s="4" t="s">
        <v>97</v>
      </c>
      <c r="I536" s="53"/>
      <c r="J536" s="1" t="s">
        <v>1530</v>
      </c>
      <c r="K536" s="14" t="s">
        <v>2226</v>
      </c>
      <c r="L536" s="1" t="s">
        <v>65</v>
      </c>
      <c r="M536" s="1" t="s">
        <v>66</v>
      </c>
      <c r="N536" s="1" t="s">
        <v>67</v>
      </c>
      <c r="O536" s="1" t="s">
        <v>68</v>
      </c>
      <c r="P536" s="1" t="s">
        <v>69</v>
      </c>
      <c r="Q536" s="2">
        <v>1</v>
      </c>
      <c r="R536" s="1" t="s">
        <v>70</v>
      </c>
      <c r="S536" s="53"/>
      <c r="T536" s="6">
        <v>42394</v>
      </c>
      <c r="U536" s="6">
        <v>42408</v>
      </c>
      <c r="V536" s="1" t="s">
        <v>1531</v>
      </c>
      <c r="W536" s="8">
        <v>42408</v>
      </c>
      <c r="X536" s="8">
        <v>42409</v>
      </c>
      <c r="Y536" s="8">
        <v>42682</v>
      </c>
      <c r="Z536" s="9">
        <v>18615258</v>
      </c>
      <c r="AA536" s="1" t="s">
        <v>51</v>
      </c>
      <c r="AB536" s="1" t="s">
        <v>52</v>
      </c>
      <c r="AC536" s="1" t="s">
        <v>72</v>
      </c>
      <c r="AD536" s="1">
        <v>9</v>
      </c>
      <c r="AE536" s="1" t="s">
        <v>54</v>
      </c>
      <c r="AF536" s="1" t="s">
        <v>1073</v>
      </c>
      <c r="AG536" s="1" t="s">
        <v>1074</v>
      </c>
      <c r="AH536" s="1" t="s">
        <v>84</v>
      </c>
      <c r="AI536" s="1" t="s">
        <v>74</v>
      </c>
      <c r="AJ536" s="1" t="s">
        <v>1532</v>
      </c>
      <c r="AK536" s="1" t="s">
        <v>76</v>
      </c>
      <c r="AL536" s="5">
        <v>562</v>
      </c>
      <c r="AM536" s="10">
        <v>42394</v>
      </c>
      <c r="AN536" s="9">
        <v>18615258</v>
      </c>
      <c r="AO536" s="2">
        <v>1776</v>
      </c>
      <c r="AP536" s="8">
        <v>42408</v>
      </c>
      <c r="AQ536" s="1" t="s">
        <v>77</v>
      </c>
      <c r="AR536" s="1" t="s">
        <v>62</v>
      </c>
      <c r="AS536" s="1" t="s">
        <v>78</v>
      </c>
      <c r="AT536" s="1" t="s">
        <v>79</v>
      </c>
      <c r="AU536" s="53"/>
      <c r="AV536" s="1" t="s">
        <v>80</v>
      </c>
      <c r="AW536" s="1">
        <v>1</v>
      </c>
      <c r="AX536" s="9">
        <v>1516801</v>
      </c>
      <c r="AY536" s="53">
        <v>22</v>
      </c>
      <c r="AZ536" s="53">
        <v>9162</v>
      </c>
      <c r="BA536" s="6">
        <v>42676</v>
      </c>
      <c r="BB536" s="53">
        <v>3792</v>
      </c>
      <c r="BC536" s="6">
        <v>42667</v>
      </c>
      <c r="BD536" s="8">
        <v>42704</v>
      </c>
      <c r="BE536" s="55"/>
      <c r="BF536" s="53"/>
      <c r="BG536" s="53"/>
      <c r="BH536" s="53"/>
      <c r="BI536" s="53"/>
      <c r="BJ536" s="53"/>
      <c r="BK536" s="53"/>
      <c r="BL536" s="53"/>
      <c r="BM536" s="53"/>
      <c r="BN536" s="53"/>
      <c r="BO536" s="53"/>
      <c r="BP536" s="53"/>
      <c r="BQ536" s="53"/>
      <c r="BR536" s="56">
        <f>SUM(Z536+AX536+BE536+BL536)</f>
        <v>20132059</v>
      </c>
      <c r="BS536" s="53"/>
      <c r="BT536" s="6"/>
      <c r="BU536" s="53"/>
      <c r="BV536" s="53"/>
      <c r="BW536" s="53"/>
      <c r="BX536" s="53"/>
      <c r="BY536" s="53"/>
      <c r="BZ536" s="53"/>
      <c r="CA536" s="53"/>
      <c r="CB536" s="53"/>
    </row>
    <row r="537" spans="1:80" ht="15" customHeight="1">
      <c r="A537" s="1">
        <v>230</v>
      </c>
      <c r="B537" s="1">
        <v>2016</v>
      </c>
      <c r="C537" s="1" t="s">
        <v>48</v>
      </c>
      <c r="D537" s="1">
        <v>1</v>
      </c>
      <c r="E537" s="53"/>
      <c r="F537" s="2">
        <v>517</v>
      </c>
      <c r="G537" s="11" t="s">
        <v>96</v>
      </c>
      <c r="H537" s="4" t="s">
        <v>97</v>
      </c>
      <c r="I537" s="53"/>
      <c r="J537" s="1" t="s">
        <v>1533</v>
      </c>
      <c r="K537" s="14" t="s">
        <v>2226</v>
      </c>
      <c r="L537" s="1" t="s">
        <v>65</v>
      </c>
      <c r="M537" s="1" t="s">
        <v>66</v>
      </c>
      <c r="N537" s="1" t="s">
        <v>67</v>
      </c>
      <c r="O537" s="1" t="s">
        <v>68</v>
      </c>
      <c r="P537" s="1" t="s">
        <v>69</v>
      </c>
      <c r="Q537" s="2">
        <v>1</v>
      </c>
      <c r="R537" s="1" t="s">
        <v>70</v>
      </c>
      <c r="S537" s="53"/>
      <c r="T537" s="6">
        <v>42394</v>
      </c>
      <c r="U537" s="6">
        <v>42408</v>
      </c>
      <c r="V537" s="12" t="s">
        <v>1534</v>
      </c>
      <c r="W537" s="8">
        <v>42408</v>
      </c>
      <c r="X537" s="8">
        <v>42409</v>
      </c>
      <c r="Y537" s="8">
        <v>42682</v>
      </c>
      <c r="Z537" s="9">
        <v>28543437</v>
      </c>
      <c r="AA537" s="1" t="s">
        <v>51</v>
      </c>
      <c r="AB537" s="1" t="s">
        <v>52</v>
      </c>
      <c r="AC537" s="1" t="s">
        <v>72</v>
      </c>
      <c r="AD537" s="1">
        <v>9</v>
      </c>
      <c r="AE537" s="1" t="s">
        <v>54</v>
      </c>
      <c r="AF537" s="1" t="s">
        <v>1073</v>
      </c>
      <c r="AG537" s="1" t="s">
        <v>1074</v>
      </c>
      <c r="AH537" s="1" t="s">
        <v>84</v>
      </c>
      <c r="AI537" s="1" t="s">
        <v>85</v>
      </c>
      <c r="AJ537" s="1" t="s">
        <v>1228</v>
      </c>
      <c r="AK537" s="1" t="s">
        <v>76</v>
      </c>
      <c r="AL537" s="5">
        <v>590</v>
      </c>
      <c r="AM537" s="10">
        <v>42394</v>
      </c>
      <c r="AN537" s="9">
        <v>28543437</v>
      </c>
      <c r="AO537" s="2">
        <v>1778</v>
      </c>
      <c r="AP537" s="8">
        <v>42408</v>
      </c>
      <c r="AQ537" s="1" t="s">
        <v>77</v>
      </c>
      <c r="AR537" s="1" t="s">
        <v>57</v>
      </c>
      <c r="AS537" s="1" t="s">
        <v>78</v>
      </c>
      <c r="AT537" s="1" t="s">
        <v>79</v>
      </c>
      <c r="AU537" s="53"/>
      <c r="AV537" s="1" t="s">
        <v>80</v>
      </c>
      <c r="AW537" s="1">
        <v>1</v>
      </c>
      <c r="AX537" s="9">
        <v>2325762</v>
      </c>
      <c r="AY537" s="53">
        <v>22</v>
      </c>
      <c r="AZ537" s="53">
        <v>9118</v>
      </c>
      <c r="BA537" s="6">
        <v>42675</v>
      </c>
      <c r="BB537" s="53">
        <v>3793</v>
      </c>
      <c r="BC537" s="6">
        <v>42667</v>
      </c>
      <c r="BD537" s="8">
        <v>42704</v>
      </c>
      <c r="BE537" s="55"/>
      <c r="BF537" s="53"/>
      <c r="BG537" s="53"/>
      <c r="BH537" s="53"/>
      <c r="BI537" s="53"/>
      <c r="BJ537" s="53"/>
      <c r="BK537" s="53"/>
      <c r="BL537" s="53"/>
      <c r="BM537" s="53"/>
      <c r="BN537" s="53"/>
      <c r="BO537" s="53"/>
      <c r="BP537" s="53"/>
      <c r="BQ537" s="53"/>
      <c r="BR537" s="56">
        <f>SUM(Z537+AX537+BE537+BL537)</f>
        <v>30869199</v>
      </c>
      <c r="BS537" s="53"/>
      <c r="BT537" s="6"/>
      <c r="BU537" s="53"/>
      <c r="BV537" s="53"/>
      <c r="BW537" s="53"/>
      <c r="BX537" s="53"/>
      <c r="BY537" s="53"/>
      <c r="BZ537" s="53"/>
      <c r="CA537" s="53"/>
      <c r="CB537" s="53"/>
    </row>
    <row r="538" spans="1:80" ht="15" customHeight="1">
      <c r="A538" s="1">
        <v>230</v>
      </c>
      <c r="B538" s="1">
        <v>2016</v>
      </c>
      <c r="C538" s="1" t="s">
        <v>48</v>
      </c>
      <c r="D538" s="1">
        <v>1</v>
      </c>
      <c r="E538" s="53"/>
      <c r="F538" s="2">
        <v>518</v>
      </c>
      <c r="G538" s="11" t="s">
        <v>96</v>
      </c>
      <c r="H538" s="4" t="s">
        <v>97</v>
      </c>
      <c r="I538" s="53"/>
      <c r="J538" s="1" t="s">
        <v>1535</v>
      </c>
      <c r="K538" s="14" t="s">
        <v>2226</v>
      </c>
      <c r="L538" s="1" t="s">
        <v>65</v>
      </c>
      <c r="M538" s="1" t="s">
        <v>66</v>
      </c>
      <c r="N538" s="1" t="s">
        <v>67</v>
      </c>
      <c r="O538" s="1" t="s">
        <v>68</v>
      </c>
      <c r="P538" s="1" t="s">
        <v>69</v>
      </c>
      <c r="Q538" s="2">
        <v>1</v>
      </c>
      <c r="R538" s="1" t="s">
        <v>70</v>
      </c>
      <c r="S538" s="53"/>
      <c r="T538" s="6">
        <v>42397</v>
      </c>
      <c r="U538" s="6">
        <v>42408</v>
      </c>
      <c r="V538" s="12" t="s">
        <v>1536</v>
      </c>
      <c r="W538" s="8">
        <v>42408</v>
      </c>
      <c r="X538" s="8">
        <v>42409</v>
      </c>
      <c r="Y538" s="8">
        <v>42682</v>
      </c>
      <c r="Z538" s="9">
        <v>28543392</v>
      </c>
      <c r="AA538" s="1" t="s">
        <v>51</v>
      </c>
      <c r="AB538" s="1" t="s">
        <v>52</v>
      </c>
      <c r="AC538" s="1" t="s">
        <v>72</v>
      </c>
      <c r="AD538" s="1">
        <v>9</v>
      </c>
      <c r="AE538" s="1" t="s">
        <v>54</v>
      </c>
      <c r="AF538" s="1" t="s">
        <v>1073</v>
      </c>
      <c r="AG538" s="1" t="s">
        <v>1074</v>
      </c>
      <c r="AH538" s="1" t="s">
        <v>84</v>
      </c>
      <c r="AI538" s="1" t="s">
        <v>85</v>
      </c>
      <c r="AJ538" s="1" t="s">
        <v>1537</v>
      </c>
      <c r="AK538" s="1" t="s">
        <v>76</v>
      </c>
      <c r="AL538" s="5">
        <v>804</v>
      </c>
      <c r="AM538" s="10">
        <v>42397</v>
      </c>
      <c r="AN538" s="9">
        <v>28543392</v>
      </c>
      <c r="AO538" s="2">
        <v>1777</v>
      </c>
      <c r="AP538" s="8">
        <v>42408</v>
      </c>
      <c r="AQ538" s="1" t="s">
        <v>77</v>
      </c>
      <c r="AR538" s="1" t="s">
        <v>57</v>
      </c>
      <c r="AS538" s="1" t="s">
        <v>78</v>
      </c>
      <c r="AT538" s="1" t="s">
        <v>79</v>
      </c>
      <c r="AU538" s="53"/>
      <c r="AV538" s="1" t="s">
        <v>80</v>
      </c>
      <c r="AW538" s="1">
        <v>1</v>
      </c>
      <c r="AX538" s="9">
        <v>3277209</v>
      </c>
      <c r="AY538" s="53">
        <v>31</v>
      </c>
      <c r="AZ538" s="53">
        <v>9144</v>
      </c>
      <c r="BA538" s="6">
        <v>42675</v>
      </c>
      <c r="BB538" s="53">
        <v>3751</v>
      </c>
      <c r="BC538" s="6">
        <v>42667</v>
      </c>
      <c r="BD538" s="8">
        <v>42713</v>
      </c>
      <c r="BE538" s="55"/>
      <c r="BF538" s="53"/>
      <c r="BG538" s="53"/>
      <c r="BH538" s="53"/>
      <c r="BI538" s="53"/>
      <c r="BJ538" s="53"/>
      <c r="BK538" s="53"/>
      <c r="BL538" s="53"/>
      <c r="BM538" s="53"/>
      <c r="BN538" s="53"/>
      <c r="BO538" s="53"/>
      <c r="BP538" s="53"/>
      <c r="BQ538" s="53"/>
      <c r="BR538" s="56">
        <f>SUM(Z538+AX538+BE538+BL538)</f>
        <v>31820601</v>
      </c>
      <c r="BS538" s="53"/>
      <c r="BT538" s="6"/>
      <c r="BU538" s="53"/>
      <c r="BV538" s="53"/>
      <c r="BW538" s="53"/>
      <c r="BX538" s="53"/>
      <c r="BY538" s="53"/>
      <c r="BZ538" s="53"/>
      <c r="CA538" s="53"/>
      <c r="CB538" s="53"/>
    </row>
    <row r="539" spans="1:80" ht="15" customHeight="1">
      <c r="A539" s="1">
        <v>230</v>
      </c>
      <c r="B539" s="1">
        <v>2016</v>
      </c>
      <c r="C539" s="1" t="s">
        <v>48</v>
      </c>
      <c r="D539" s="1">
        <v>1</v>
      </c>
      <c r="E539" s="53"/>
      <c r="F539" s="2">
        <v>519</v>
      </c>
      <c r="G539" s="3">
        <v>3.10020102100002E+16</v>
      </c>
      <c r="H539" s="4" t="s">
        <v>746</v>
      </c>
      <c r="I539" s="53"/>
      <c r="J539" s="1" t="s">
        <v>1538</v>
      </c>
      <c r="K539" s="54" t="s">
        <v>2294</v>
      </c>
      <c r="L539" s="1" t="s">
        <v>65</v>
      </c>
      <c r="M539" s="1" t="s">
        <v>66</v>
      </c>
      <c r="N539" s="1" t="s">
        <v>67</v>
      </c>
      <c r="O539" s="1" t="s">
        <v>68</v>
      </c>
      <c r="P539" s="1" t="s">
        <v>69</v>
      </c>
      <c r="Q539" s="2">
        <v>1</v>
      </c>
      <c r="R539" s="1" t="s">
        <v>70</v>
      </c>
      <c r="S539" s="53"/>
      <c r="T539" s="6">
        <v>42398</v>
      </c>
      <c r="U539" s="6">
        <v>42408</v>
      </c>
      <c r="V539" s="7" t="s">
        <v>1539</v>
      </c>
      <c r="W539" s="8">
        <v>42408</v>
      </c>
      <c r="X539" s="8">
        <v>42408</v>
      </c>
      <c r="Y539" s="8">
        <v>42742</v>
      </c>
      <c r="Z539" s="9">
        <v>22752015</v>
      </c>
      <c r="AA539" s="1" t="s">
        <v>51</v>
      </c>
      <c r="AB539" s="1" t="s">
        <v>52</v>
      </c>
      <c r="AC539" s="1" t="s">
        <v>72</v>
      </c>
      <c r="AD539" s="1">
        <v>11</v>
      </c>
      <c r="AE539" s="1" t="s">
        <v>54</v>
      </c>
      <c r="AF539" s="1" t="s">
        <v>830</v>
      </c>
      <c r="AG539" s="1" t="s">
        <v>831</v>
      </c>
      <c r="AH539" s="1" t="s">
        <v>55</v>
      </c>
      <c r="AI539" s="1" t="s">
        <v>74</v>
      </c>
      <c r="AJ539" s="1" t="s">
        <v>775</v>
      </c>
      <c r="AK539" s="1" t="s">
        <v>76</v>
      </c>
      <c r="AL539" s="5">
        <v>853</v>
      </c>
      <c r="AM539" s="10">
        <v>42398</v>
      </c>
      <c r="AN539" s="9">
        <v>22752015</v>
      </c>
      <c r="AO539" s="2">
        <v>1780</v>
      </c>
      <c r="AP539" s="8">
        <v>42408</v>
      </c>
      <c r="AQ539" s="1" t="s">
        <v>77</v>
      </c>
      <c r="AR539" s="1" t="s">
        <v>62</v>
      </c>
      <c r="AS539" s="1" t="s">
        <v>121</v>
      </c>
      <c r="AT539" s="1" t="s">
        <v>750</v>
      </c>
      <c r="AU539" s="53"/>
      <c r="AV539" s="1" t="s">
        <v>80</v>
      </c>
      <c r="AW539" s="1">
        <v>1</v>
      </c>
      <c r="AX539" s="9"/>
      <c r="AY539" s="53"/>
      <c r="AZ539" s="53"/>
      <c r="BA539" s="6"/>
      <c r="BB539" s="53"/>
      <c r="BC539" s="6"/>
      <c r="BD539" s="6"/>
      <c r="BE539" s="55"/>
      <c r="BF539" s="53"/>
      <c r="BG539" s="53"/>
      <c r="BH539" s="53"/>
      <c r="BI539" s="53"/>
      <c r="BJ539" s="53"/>
      <c r="BK539" s="53"/>
      <c r="BL539" s="53"/>
      <c r="BM539" s="53"/>
      <c r="BN539" s="53"/>
      <c r="BO539" s="53"/>
      <c r="BP539" s="53"/>
      <c r="BQ539" s="53"/>
      <c r="BR539" s="56">
        <f>SUM(Z539+AX539+BE539+BL539)</f>
        <v>22752015</v>
      </c>
      <c r="BS539" s="53"/>
      <c r="BT539" s="6"/>
      <c r="BU539" s="53"/>
      <c r="BV539" s="53"/>
      <c r="BW539" s="53"/>
      <c r="BX539" s="53"/>
      <c r="BY539" s="53"/>
      <c r="BZ539" s="53"/>
      <c r="CA539" s="53"/>
      <c r="CB539" s="53"/>
    </row>
    <row r="540" spans="1:80" ht="15" customHeight="1">
      <c r="A540" s="1">
        <v>230</v>
      </c>
      <c r="B540" s="1">
        <v>2016</v>
      </c>
      <c r="C540" s="1" t="s">
        <v>937</v>
      </c>
      <c r="D540" s="1">
        <v>1</v>
      </c>
      <c r="E540" s="53"/>
      <c r="F540" s="2">
        <v>519</v>
      </c>
      <c r="G540" s="3">
        <v>3.10020102100002E+16</v>
      </c>
      <c r="H540" s="4" t="s">
        <v>746</v>
      </c>
      <c r="I540" s="53"/>
      <c r="J540" s="1" t="s">
        <v>2046</v>
      </c>
      <c r="K540" s="54" t="s">
        <v>2294</v>
      </c>
      <c r="L540" s="1" t="s">
        <v>65</v>
      </c>
      <c r="M540" s="1" t="s">
        <v>66</v>
      </c>
      <c r="N540" s="1" t="s">
        <v>67</v>
      </c>
      <c r="O540" s="1" t="s">
        <v>68</v>
      </c>
      <c r="P540" s="1" t="s">
        <v>69</v>
      </c>
      <c r="Q540" s="2">
        <v>1</v>
      </c>
      <c r="R540" s="1" t="s">
        <v>70</v>
      </c>
      <c r="S540" s="53"/>
      <c r="T540" s="6">
        <v>42398</v>
      </c>
      <c r="U540" s="6">
        <v>42408</v>
      </c>
      <c r="V540" s="7" t="s">
        <v>1539</v>
      </c>
      <c r="W540" s="8">
        <v>42601</v>
      </c>
      <c r="X540" s="8">
        <v>42601</v>
      </c>
      <c r="Y540" s="8">
        <v>42742</v>
      </c>
      <c r="Z540" s="9">
        <v>22752015</v>
      </c>
      <c r="AA540" s="1" t="s">
        <v>51</v>
      </c>
      <c r="AB540" s="1" t="s">
        <v>52</v>
      </c>
      <c r="AC540" s="1" t="s">
        <v>72</v>
      </c>
      <c r="AD540" s="1">
        <v>11</v>
      </c>
      <c r="AE540" s="1" t="s">
        <v>54</v>
      </c>
      <c r="AF540" s="1" t="s">
        <v>830</v>
      </c>
      <c r="AG540" s="1" t="s">
        <v>831</v>
      </c>
      <c r="AH540" s="1" t="s">
        <v>55</v>
      </c>
      <c r="AI540" s="1" t="s">
        <v>74</v>
      </c>
      <c r="AJ540" s="1" t="s">
        <v>2798</v>
      </c>
      <c r="AK540" s="1" t="s">
        <v>76</v>
      </c>
      <c r="AL540" s="5">
        <v>853</v>
      </c>
      <c r="AM540" s="10">
        <v>42398</v>
      </c>
      <c r="AN540" s="9">
        <v>22752015</v>
      </c>
      <c r="AO540" s="2">
        <v>1780</v>
      </c>
      <c r="AP540" s="8">
        <v>42408</v>
      </c>
      <c r="AQ540" s="1" t="s">
        <v>77</v>
      </c>
      <c r="AR540" s="1" t="s">
        <v>57</v>
      </c>
      <c r="AS540" s="1" t="s">
        <v>121</v>
      </c>
      <c r="AT540" s="1" t="s">
        <v>750</v>
      </c>
      <c r="AU540" s="53"/>
      <c r="AV540" s="1" t="s">
        <v>80</v>
      </c>
      <c r="AW540" s="1">
        <v>1</v>
      </c>
      <c r="AX540" s="9">
        <v>689455</v>
      </c>
      <c r="AY540" s="53">
        <v>10</v>
      </c>
      <c r="AZ540" s="53">
        <v>10017</v>
      </c>
      <c r="BA540" s="6">
        <v>42716</v>
      </c>
      <c r="BB540" s="53">
        <v>4647</v>
      </c>
      <c r="BC540" s="6">
        <v>42702</v>
      </c>
      <c r="BD540" s="8">
        <v>42752</v>
      </c>
      <c r="BE540" s="55"/>
      <c r="BF540" s="53"/>
      <c r="BG540" s="53"/>
      <c r="BH540" s="53"/>
      <c r="BI540" s="53"/>
      <c r="BJ540" s="53"/>
      <c r="BK540" s="53"/>
      <c r="BL540" s="53"/>
      <c r="BM540" s="53"/>
      <c r="BN540" s="53"/>
      <c r="BO540" s="53"/>
      <c r="BP540" s="53"/>
      <c r="BQ540" s="53"/>
      <c r="BR540" s="56">
        <f>SUM(Z540+AX540+BE540+BL540)</f>
        <v>23441470</v>
      </c>
      <c r="BS540" s="53"/>
      <c r="BT540" s="6"/>
      <c r="BU540" s="53"/>
      <c r="BV540" s="53"/>
      <c r="BW540" s="53"/>
      <c r="BX540" s="53"/>
      <c r="BY540" s="53"/>
      <c r="BZ540" s="53"/>
      <c r="CA540" s="53"/>
      <c r="CB540" s="53"/>
    </row>
    <row r="541" spans="1:80" ht="15" customHeight="1">
      <c r="A541" s="1">
        <v>230</v>
      </c>
      <c r="B541" s="1">
        <v>2016</v>
      </c>
      <c r="C541" s="1" t="s">
        <v>48</v>
      </c>
      <c r="D541" s="1">
        <v>1</v>
      </c>
      <c r="E541" s="53"/>
      <c r="F541" s="2">
        <v>520</v>
      </c>
      <c r="G541" s="3">
        <v>3.10020203990028E+16</v>
      </c>
      <c r="H541" s="4" t="s">
        <v>81</v>
      </c>
      <c r="I541" s="53"/>
      <c r="J541" s="1" t="s">
        <v>1540</v>
      </c>
      <c r="K541" s="54" t="s">
        <v>2310</v>
      </c>
      <c r="L541" s="1" t="s">
        <v>65</v>
      </c>
      <c r="M541" s="1" t="s">
        <v>66</v>
      </c>
      <c r="N541" s="1" t="s">
        <v>67</v>
      </c>
      <c r="O541" s="1" t="s">
        <v>68</v>
      </c>
      <c r="P541" s="1" t="s">
        <v>69</v>
      </c>
      <c r="Q541" s="2">
        <v>1</v>
      </c>
      <c r="R541" s="1" t="s">
        <v>70</v>
      </c>
      <c r="S541" s="53"/>
      <c r="T541" s="6">
        <v>42384</v>
      </c>
      <c r="U541" s="6">
        <v>42409</v>
      </c>
      <c r="V541" s="7" t="s">
        <v>1541</v>
      </c>
      <c r="W541" s="8">
        <v>42408</v>
      </c>
      <c r="X541" s="8">
        <v>42409</v>
      </c>
      <c r="Y541" s="8">
        <v>42697</v>
      </c>
      <c r="Z541" s="9">
        <v>19649468</v>
      </c>
      <c r="AA541" s="1" t="s">
        <v>51</v>
      </c>
      <c r="AB541" s="1" t="s">
        <v>52</v>
      </c>
      <c r="AC541" s="1" t="s">
        <v>132</v>
      </c>
      <c r="AD541" s="1">
        <v>285</v>
      </c>
      <c r="AE541" s="1" t="s">
        <v>54</v>
      </c>
      <c r="AF541" s="1" t="s">
        <v>84</v>
      </c>
      <c r="AG541" s="1" t="s">
        <v>81</v>
      </c>
      <c r="AH541" s="1" t="s">
        <v>84</v>
      </c>
      <c r="AI541" s="1" t="s">
        <v>74</v>
      </c>
      <c r="AJ541" s="1" t="s">
        <v>1542</v>
      </c>
      <c r="AK541" s="1" t="s">
        <v>1543</v>
      </c>
      <c r="AL541" s="5">
        <v>11</v>
      </c>
      <c r="AM541" s="10">
        <v>42384</v>
      </c>
      <c r="AN541" s="9">
        <v>19649468</v>
      </c>
      <c r="AO541" s="2">
        <v>1786</v>
      </c>
      <c r="AP541" s="8">
        <v>42409</v>
      </c>
      <c r="AQ541" s="1" t="s">
        <v>77</v>
      </c>
      <c r="AR541" s="1" t="s">
        <v>57</v>
      </c>
      <c r="AS541" s="1" t="s">
        <v>78</v>
      </c>
      <c r="AT541" s="1" t="s">
        <v>79</v>
      </c>
      <c r="AU541" s="53"/>
      <c r="AV541" s="1" t="s">
        <v>80</v>
      </c>
      <c r="AW541" s="1">
        <v>1</v>
      </c>
      <c r="AX541" s="9"/>
      <c r="AY541" s="53"/>
      <c r="AZ541" s="53"/>
      <c r="BA541" s="6"/>
      <c r="BB541" s="53"/>
      <c r="BC541" s="6"/>
      <c r="BD541" s="6"/>
      <c r="BE541" s="55"/>
      <c r="BF541" s="53"/>
      <c r="BG541" s="53"/>
      <c r="BH541" s="53"/>
      <c r="BI541" s="53"/>
      <c r="BJ541" s="53"/>
      <c r="BK541" s="53"/>
      <c r="BL541" s="53"/>
      <c r="BM541" s="53"/>
      <c r="BN541" s="53"/>
      <c r="BO541" s="53"/>
      <c r="BP541" s="53"/>
      <c r="BQ541" s="53"/>
      <c r="BR541" s="56">
        <f>SUM(Z541+AX541+BE541+BL541)</f>
        <v>19649468</v>
      </c>
      <c r="BS541" s="53"/>
      <c r="BT541" s="6"/>
      <c r="BU541" s="57">
        <v>42545</v>
      </c>
      <c r="BV541" s="57">
        <v>42545</v>
      </c>
      <c r="BW541" s="57">
        <v>42571</v>
      </c>
      <c r="BX541" s="57">
        <v>42572</v>
      </c>
      <c r="BY541" s="53"/>
      <c r="BZ541" s="53"/>
      <c r="CA541" s="53"/>
      <c r="CB541" s="53"/>
    </row>
    <row r="542" spans="1:80" ht="15" customHeight="1">
      <c r="A542" s="1">
        <v>230</v>
      </c>
      <c r="B542" s="1">
        <v>2016</v>
      </c>
      <c r="C542" s="1" t="s">
        <v>48</v>
      </c>
      <c r="D542" s="1">
        <v>1</v>
      </c>
      <c r="E542" s="53"/>
      <c r="F542" s="2">
        <v>521</v>
      </c>
      <c r="G542" s="11" t="s">
        <v>96</v>
      </c>
      <c r="H542" s="4" t="s">
        <v>97</v>
      </c>
      <c r="I542" s="53"/>
      <c r="J542" s="1" t="s">
        <v>1544</v>
      </c>
      <c r="K542" s="14" t="s">
        <v>2226</v>
      </c>
      <c r="L542" s="1" t="s">
        <v>65</v>
      </c>
      <c r="M542" s="1" t="s">
        <v>66</v>
      </c>
      <c r="N542" s="1" t="s">
        <v>67</v>
      </c>
      <c r="O542" s="1" t="s">
        <v>68</v>
      </c>
      <c r="P542" s="1" t="s">
        <v>69</v>
      </c>
      <c r="Q542" s="2">
        <v>1</v>
      </c>
      <c r="R542" s="1" t="s">
        <v>70</v>
      </c>
      <c r="S542" s="53"/>
      <c r="T542" s="6">
        <v>42394</v>
      </c>
      <c r="U542" s="6">
        <v>42408</v>
      </c>
      <c r="V542" s="1" t="s">
        <v>1545</v>
      </c>
      <c r="W542" s="8">
        <v>42408</v>
      </c>
      <c r="X542" s="8">
        <v>42409</v>
      </c>
      <c r="Y542" s="8">
        <v>42712</v>
      </c>
      <c r="Z542" s="9">
        <v>31714880</v>
      </c>
      <c r="AA542" s="1" t="s">
        <v>51</v>
      </c>
      <c r="AB542" s="1" t="s">
        <v>52</v>
      </c>
      <c r="AC542" s="1" t="s">
        <v>72</v>
      </c>
      <c r="AD542" s="1">
        <v>10</v>
      </c>
      <c r="AE542" s="1" t="s">
        <v>54</v>
      </c>
      <c r="AF542" s="1" t="s">
        <v>1073</v>
      </c>
      <c r="AG542" s="1" t="s">
        <v>1074</v>
      </c>
      <c r="AH542" s="1" t="s">
        <v>84</v>
      </c>
      <c r="AI542" s="1" t="s">
        <v>85</v>
      </c>
      <c r="AJ542" s="1" t="s">
        <v>86</v>
      </c>
      <c r="AK542" s="1" t="s">
        <v>1546</v>
      </c>
      <c r="AL542" s="5">
        <v>588</v>
      </c>
      <c r="AM542" s="10">
        <v>42394</v>
      </c>
      <c r="AN542" s="9">
        <v>31714880</v>
      </c>
      <c r="AO542" s="2">
        <v>1781</v>
      </c>
      <c r="AP542" s="8">
        <v>42408</v>
      </c>
      <c r="AQ542" s="1" t="s">
        <v>77</v>
      </c>
      <c r="AR542" s="1" t="s">
        <v>62</v>
      </c>
      <c r="AS542" s="1" t="s">
        <v>78</v>
      </c>
      <c r="AT542" s="1" t="s">
        <v>79</v>
      </c>
      <c r="AU542" s="53"/>
      <c r="AV542" s="1" t="s">
        <v>80</v>
      </c>
      <c r="AW542" s="1">
        <v>1</v>
      </c>
      <c r="AX542" s="9">
        <v>740015</v>
      </c>
      <c r="AY542" s="53">
        <v>7</v>
      </c>
      <c r="AZ542" s="53">
        <v>9758</v>
      </c>
      <c r="BA542" s="6">
        <v>42705</v>
      </c>
      <c r="BB542" s="53">
        <v>4397</v>
      </c>
      <c r="BC542" s="6">
        <v>42692</v>
      </c>
      <c r="BD542" s="8">
        <v>42719</v>
      </c>
      <c r="BE542" s="55"/>
      <c r="BF542" s="53"/>
      <c r="BG542" s="53"/>
      <c r="BH542" s="53"/>
      <c r="BI542" s="53"/>
      <c r="BJ542" s="53"/>
      <c r="BK542" s="53"/>
      <c r="BL542" s="53"/>
      <c r="BM542" s="53"/>
      <c r="BN542" s="53"/>
      <c r="BO542" s="53"/>
      <c r="BP542" s="53"/>
      <c r="BQ542" s="53"/>
      <c r="BR542" s="56">
        <f>SUM(Z542+AX542+BE542+BL542)</f>
        <v>32454895</v>
      </c>
      <c r="BS542" s="53"/>
      <c r="BT542" s="6"/>
      <c r="BU542" s="53"/>
      <c r="BV542" s="53"/>
      <c r="BW542" s="53"/>
      <c r="BX542" s="53"/>
      <c r="BY542" s="53"/>
      <c r="BZ542" s="53"/>
      <c r="CA542" s="53"/>
      <c r="CB542" s="53"/>
    </row>
    <row r="543" spans="1:80" ht="15" customHeight="1">
      <c r="A543" s="1">
        <v>230</v>
      </c>
      <c r="B543" s="1">
        <v>2016</v>
      </c>
      <c r="C543" s="1" t="s">
        <v>48</v>
      </c>
      <c r="D543" s="1">
        <v>1</v>
      </c>
      <c r="E543" s="53"/>
      <c r="F543" s="2">
        <v>522</v>
      </c>
      <c r="G543" s="11" t="s">
        <v>1513</v>
      </c>
      <c r="H543" s="4" t="s">
        <v>1514</v>
      </c>
      <c r="I543" s="53"/>
      <c r="J543" s="1" t="s">
        <v>1547</v>
      </c>
      <c r="K543" s="14" t="s">
        <v>2226</v>
      </c>
      <c r="L543" s="1" t="s">
        <v>65</v>
      </c>
      <c r="M543" s="1" t="s">
        <v>66</v>
      </c>
      <c r="N543" s="1" t="s">
        <v>67</v>
      </c>
      <c r="O543" s="1" t="s">
        <v>68</v>
      </c>
      <c r="P543" s="1" t="s">
        <v>69</v>
      </c>
      <c r="Q543" s="2">
        <v>1</v>
      </c>
      <c r="R543" s="1" t="s">
        <v>70</v>
      </c>
      <c r="S543" s="53"/>
      <c r="T543" s="6">
        <v>42396</v>
      </c>
      <c r="U543" s="6">
        <v>42409</v>
      </c>
      <c r="V543" s="12" t="s">
        <v>1548</v>
      </c>
      <c r="W543" s="8">
        <v>42408</v>
      </c>
      <c r="X543" s="8">
        <v>42409</v>
      </c>
      <c r="Y543" s="8">
        <v>42712</v>
      </c>
      <c r="Z543" s="9">
        <v>41367240</v>
      </c>
      <c r="AA543" s="1" t="s">
        <v>51</v>
      </c>
      <c r="AB543" s="1" t="s">
        <v>52</v>
      </c>
      <c r="AC543" s="1" t="s">
        <v>72</v>
      </c>
      <c r="AD543" s="1">
        <v>10</v>
      </c>
      <c r="AE543" s="1" t="s">
        <v>54</v>
      </c>
      <c r="AF543" s="1" t="s">
        <v>1073</v>
      </c>
      <c r="AG543" s="1" t="s">
        <v>1074</v>
      </c>
      <c r="AH543" s="1" t="s">
        <v>84</v>
      </c>
      <c r="AI543" s="1" t="s">
        <v>93</v>
      </c>
      <c r="AJ543" s="1" t="s">
        <v>94</v>
      </c>
      <c r="AK543" s="1" t="s">
        <v>838</v>
      </c>
      <c r="AL543" s="5">
        <v>732</v>
      </c>
      <c r="AM543" s="10">
        <v>42396</v>
      </c>
      <c r="AN543" s="9">
        <v>41367240</v>
      </c>
      <c r="AO543" s="2">
        <v>1787</v>
      </c>
      <c r="AP543" s="8">
        <v>42409</v>
      </c>
      <c r="AQ543" s="1" t="s">
        <v>77</v>
      </c>
      <c r="AR543" s="1" t="s">
        <v>57</v>
      </c>
      <c r="AS543" s="1" t="s">
        <v>78</v>
      </c>
      <c r="AT543" s="1" t="s">
        <v>79</v>
      </c>
      <c r="AU543" s="53"/>
      <c r="AV543" s="1" t="s">
        <v>80</v>
      </c>
      <c r="AW543" s="1">
        <v>1</v>
      </c>
      <c r="AX543" s="9">
        <v>1103126</v>
      </c>
      <c r="AY543" s="53">
        <v>8</v>
      </c>
      <c r="AZ543" s="53">
        <v>9769</v>
      </c>
      <c r="BA543" s="6">
        <v>42705</v>
      </c>
      <c r="BB543" s="53">
        <v>4477</v>
      </c>
      <c r="BC543" s="6">
        <v>42697</v>
      </c>
      <c r="BD543" s="8">
        <v>42720</v>
      </c>
      <c r="BE543" s="55"/>
      <c r="BF543" s="53"/>
      <c r="BG543" s="53"/>
      <c r="BH543" s="53"/>
      <c r="BI543" s="53"/>
      <c r="BJ543" s="53"/>
      <c r="BK543" s="53"/>
      <c r="BL543" s="53"/>
      <c r="BM543" s="53"/>
      <c r="BN543" s="53"/>
      <c r="BO543" s="53"/>
      <c r="BP543" s="53"/>
      <c r="BQ543" s="53"/>
      <c r="BR543" s="56">
        <f>SUM(Z543+AX543+BE543+BL543)</f>
        <v>42470366</v>
      </c>
      <c r="BS543" s="53"/>
      <c r="BT543" s="6"/>
      <c r="BU543" s="53"/>
      <c r="BV543" s="53"/>
      <c r="BW543" s="53"/>
      <c r="BX543" s="53"/>
      <c r="BY543" s="53"/>
      <c r="BZ543" s="53"/>
      <c r="CA543" s="53"/>
      <c r="CB543" s="53"/>
    </row>
    <row r="544" spans="1:80" ht="15" customHeight="1">
      <c r="A544" s="1">
        <v>230</v>
      </c>
      <c r="B544" s="1">
        <v>2016</v>
      </c>
      <c r="C544" s="1" t="s">
        <v>48</v>
      </c>
      <c r="D544" s="1">
        <v>1</v>
      </c>
      <c r="E544" s="53"/>
      <c r="F544" s="2">
        <v>523</v>
      </c>
      <c r="G544" s="3">
        <v>3.100101021E+16</v>
      </c>
      <c r="H544" s="4" t="s">
        <v>63</v>
      </c>
      <c r="I544" s="53"/>
      <c r="J544" s="1" t="s">
        <v>1549</v>
      </c>
      <c r="K544" s="54" t="s">
        <v>2233</v>
      </c>
      <c r="L544" s="1" t="s">
        <v>65</v>
      </c>
      <c r="M544" s="1" t="s">
        <v>66</v>
      </c>
      <c r="N544" s="1" t="s">
        <v>67</v>
      </c>
      <c r="O544" s="1" t="s">
        <v>68</v>
      </c>
      <c r="P544" s="1" t="s">
        <v>69</v>
      </c>
      <c r="Q544" s="2">
        <v>1</v>
      </c>
      <c r="R544" s="1" t="s">
        <v>70</v>
      </c>
      <c r="S544" s="53"/>
      <c r="T544" s="6">
        <v>42405</v>
      </c>
      <c r="U544" s="6">
        <v>42408</v>
      </c>
      <c r="V544" s="7" t="s">
        <v>822</v>
      </c>
      <c r="W544" s="8">
        <v>42408</v>
      </c>
      <c r="X544" s="8">
        <v>42409</v>
      </c>
      <c r="Y544" s="8">
        <v>42682</v>
      </c>
      <c r="Z544" s="9">
        <v>14271723</v>
      </c>
      <c r="AA544" s="1" t="s">
        <v>51</v>
      </c>
      <c r="AB544" s="1" t="s">
        <v>52</v>
      </c>
      <c r="AC544" s="1" t="s">
        <v>72</v>
      </c>
      <c r="AD544" s="1">
        <v>9</v>
      </c>
      <c r="AE544" s="1" t="s">
        <v>54</v>
      </c>
      <c r="AF544" s="1" t="s">
        <v>663</v>
      </c>
      <c r="AG544" s="1" t="s">
        <v>664</v>
      </c>
      <c r="AH544" s="1" t="s">
        <v>127</v>
      </c>
      <c r="AI544" s="1" t="s">
        <v>119</v>
      </c>
      <c r="AJ544" s="1" t="s">
        <v>120</v>
      </c>
      <c r="AK544" s="1" t="s">
        <v>76</v>
      </c>
      <c r="AL544" s="5">
        <v>951</v>
      </c>
      <c r="AM544" s="10">
        <v>42405</v>
      </c>
      <c r="AN544" s="9">
        <v>14271723</v>
      </c>
      <c r="AO544" s="2">
        <v>1785</v>
      </c>
      <c r="AP544" s="8">
        <v>42408</v>
      </c>
      <c r="AQ544" s="1" t="s">
        <v>77</v>
      </c>
      <c r="AR544" s="1" t="s">
        <v>62</v>
      </c>
      <c r="AS544" s="1" t="s">
        <v>78</v>
      </c>
      <c r="AT544" s="1" t="s">
        <v>79</v>
      </c>
      <c r="AU544" s="53"/>
      <c r="AV544" s="1" t="s">
        <v>80</v>
      </c>
      <c r="AW544" s="1">
        <v>1</v>
      </c>
      <c r="AX544" s="9">
        <v>3435785</v>
      </c>
      <c r="AY544" s="53">
        <v>65</v>
      </c>
      <c r="AZ544" s="53">
        <v>7986</v>
      </c>
      <c r="BA544" s="6">
        <v>42618</v>
      </c>
      <c r="BB544" s="53">
        <v>2822</v>
      </c>
      <c r="BC544" s="6">
        <v>42612</v>
      </c>
      <c r="BD544" s="8">
        <v>42748</v>
      </c>
      <c r="BE544" s="55"/>
      <c r="BF544" s="53"/>
      <c r="BG544" s="53"/>
      <c r="BH544" s="53"/>
      <c r="BI544" s="53"/>
      <c r="BJ544" s="53"/>
      <c r="BK544" s="53"/>
      <c r="BL544" s="53"/>
      <c r="BM544" s="53"/>
      <c r="BN544" s="53"/>
      <c r="BO544" s="53"/>
      <c r="BP544" s="53"/>
      <c r="BQ544" s="53"/>
      <c r="BR544" s="56">
        <f>SUM(Z544+AX544+BE544+BL544)</f>
        <v>17707508</v>
      </c>
      <c r="BS544" s="53"/>
      <c r="BT544" s="6"/>
      <c r="BU544" s="53"/>
      <c r="BV544" s="53"/>
      <c r="BW544" s="53"/>
      <c r="BX544" s="53"/>
      <c r="BY544" s="53"/>
      <c r="BZ544" s="53"/>
      <c r="CA544" s="53"/>
      <c r="CB544" s="53"/>
    </row>
    <row r="545" spans="1:80" ht="15" customHeight="1">
      <c r="A545" s="1">
        <v>230</v>
      </c>
      <c r="B545" s="1">
        <v>2016</v>
      </c>
      <c r="C545" s="1" t="s">
        <v>48</v>
      </c>
      <c r="D545" s="1">
        <v>1</v>
      </c>
      <c r="E545" s="53"/>
      <c r="F545" s="2">
        <v>524</v>
      </c>
      <c r="G545" s="3">
        <v>3.10020102100002E+16</v>
      </c>
      <c r="H545" s="4" t="s">
        <v>746</v>
      </c>
      <c r="I545" s="53"/>
      <c r="J545" s="1" t="s">
        <v>1550</v>
      </c>
      <c r="K545" s="54" t="s">
        <v>2271</v>
      </c>
      <c r="L545" s="1" t="s">
        <v>65</v>
      </c>
      <c r="M545" s="1" t="s">
        <v>66</v>
      </c>
      <c r="N545" s="1" t="s">
        <v>67</v>
      </c>
      <c r="O545" s="1" t="s">
        <v>68</v>
      </c>
      <c r="P545" s="1" t="s">
        <v>69</v>
      </c>
      <c r="Q545" s="2">
        <v>1</v>
      </c>
      <c r="R545" s="1" t="s">
        <v>70</v>
      </c>
      <c r="S545" s="53"/>
      <c r="T545" s="6">
        <v>42398</v>
      </c>
      <c r="U545" s="6">
        <v>42408</v>
      </c>
      <c r="V545" s="7" t="s">
        <v>1551</v>
      </c>
      <c r="W545" s="8">
        <v>42408</v>
      </c>
      <c r="X545" s="8">
        <v>42409</v>
      </c>
      <c r="Y545" s="8">
        <v>42743</v>
      </c>
      <c r="Z545" s="9">
        <v>22752015</v>
      </c>
      <c r="AA545" s="1" t="s">
        <v>51</v>
      </c>
      <c r="AB545" s="1" t="s">
        <v>52</v>
      </c>
      <c r="AC545" s="1" t="s">
        <v>72</v>
      </c>
      <c r="AD545" s="1">
        <v>11</v>
      </c>
      <c r="AE545" s="1" t="s">
        <v>54</v>
      </c>
      <c r="AF545" s="1" t="s">
        <v>1026</v>
      </c>
      <c r="AG545" s="1" t="s">
        <v>1027</v>
      </c>
      <c r="AH545" s="1" t="s">
        <v>55</v>
      </c>
      <c r="AI545" s="1" t="s">
        <v>74</v>
      </c>
      <c r="AJ545" s="1" t="s">
        <v>1552</v>
      </c>
      <c r="AK545" s="1" t="s">
        <v>76</v>
      </c>
      <c r="AL545" s="5">
        <v>851</v>
      </c>
      <c r="AM545" s="10">
        <v>42398</v>
      </c>
      <c r="AN545" s="9">
        <v>22752015</v>
      </c>
      <c r="AO545" s="2">
        <v>1779</v>
      </c>
      <c r="AP545" s="8">
        <v>42408</v>
      </c>
      <c r="AQ545" s="1" t="s">
        <v>77</v>
      </c>
      <c r="AR545" s="1" t="s">
        <v>57</v>
      </c>
      <c r="AS545" s="1" t="s">
        <v>121</v>
      </c>
      <c r="AT545" s="1" t="s">
        <v>750</v>
      </c>
      <c r="AU545" s="53"/>
      <c r="AV545" s="1" t="s">
        <v>80</v>
      </c>
      <c r="AW545" s="1">
        <v>1</v>
      </c>
      <c r="AX545" s="9">
        <v>689455</v>
      </c>
      <c r="AY545" s="53">
        <v>10</v>
      </c>
      <c r="AZ545" s="53">
        <v>9987</v>
      </c>
      <c r="BA545" s="6">
        <v>42716</v>
      </c>
      <c r="BB545" s="53">
        <v>4646</v>
      </c>
      <c r="BC545" s="6">
        <v>42698</v>
      </c>
      <c r="BD545" s="8">
        <v>42753</v>
      </c>
      <c r="BE545" s="55"/>
      <c r="BF545" s="53"/>
      <c r="BG545" s="53"/>
      <c r="BH545" s="53"/>
      <c r="BI545" s="53"/>
      <c r="BJ545" s="53"/>
      <c r="BK545" s="53"/>
      <c r="BL545" s="53"/>
      <c r="BM545" s="53"/>
      <c r="BN545" s="53"/>
      <c r="BO545" s="53"/>
      <c r="BP545" s="53"/>
      <c r="BQ545" s="53"/>
      <c r="BR545" s="56">
        <f>SUM(Z545+AX545+BE545+BL545)</f>
        <v>23441470</v>
      </c>
      <c r="BS545" s="53"/>
      <c r="BT545" s="6"/>
      <c r="BU545" s="53"/>
      <c r="BV545" s="53"/>
      <c r="BW545" s="53"/>
      <c r="BX545" s="53"/>
      <c r="BY545" s="53"/>
      <c r="BZ545" s="53"/>
      <c r="CA545" s="53"/>
      <c r="CB545" s="53"/>
    </row>
    <row r="546" spans="1:80" ht="15" customHeight="1">
      <c r="A546" s="1">
        <v>230</v>
      </c>
      <c r="B546" s="1">
        <v>2016</v>
      </c>
      <c r="C546" s="1" t="s">
        <v>48</v>
      </c>
      <c r="D546" s="1">
        <v>1</v>
      </c>
      <c r="E546" s="53"/>
      <c r="F546" s="2">
        <v>525</v>
      </c>
      <c r="G546" s="3">
        <v>3.100101021E+16</v>
      </c>
      <c r="H546" s="4" t="s">
        <v>63</v>
      </c>
      <c r="I546" s="53"/>
      <c r="J546" s="1" t="s">
        <v>1553</v>
      </c>
      <c r="K546" s="54" t="s">
        <v>2234</v>
      </c>
      <c r="L546" s="1" t="s">
        <v>65</v>
      </c>
      <c r="M546" s="1" t="s">
        <v>66</v>
      </c>
      <c r="N546" s="1" t="s">
        <v>67</v>
      </c>
      <c r="O546" s="1" t="s">
        <v>68</v>
      </c>
      <c r="P546" s="1" t="s">
        <v>69</v>
      </c>
      <c r="Q546" s="2">
        <v>1</v>
      </c>
      <c r="R546" s="1" t="s">
        <v>70</v>
      </c>
      <c r="S546" s="53"/>
      <c r="T546" s="6">
        <v>42405</v>
      </c>
      <c r="U546" s="6">
        <v>42408</v>
      </c>
      <c r="V546" s="7" t="s">
        <v>1554</v>
      </c>
      <c r="W546" s="8">
        <v>42408</v>
      </c>
      <c r="X546" s="8">
        <v>42409</v>
      </c>
      <c r="Y546" s="8">
        <v>42682</v>
      </c>
      <c r="Z546" s="9">
        <v>28543437</v>
      </c>
      <c r="AA546" s="1" t="s">
        <v>51</v>
      </c>
      <c r="AB546" s="1" t="s">
        <v>52</v>
      </c>
      <c r="AC546" s="1" t="s">
        <v>72</v>
      </c>
      <c r="AD546" s="1">
        <v>9</v>
      </c>
      <c r="AE546" s="1" t="s">
        <v>54</v>
      </c>
      <c r="AF546" s="1" t="s">
        <v>423</v>
      </c>
      <c r="AG546" s="1" t="s">
        <v>424</v>
      </c>
      <c r="AH546" s="1" t="s">
        <v>127</v>
      </c>
      <c r="AI546" s="1" t="s">
        <v>85</v>
      </c>
      <c r="AJ546" s="1" t="s">
        <v>86</v>
      </c>
      <c r="AK546" s="1" t="s">
        <v>1555</v>
      </c>
      <c r="AL546" s="5">
        <v>947</v>
      </c>
      <c r="AM546" s="10">
        <v>42405</v>
      </c>
      <c r="AN546" s="9">
        <v>28543437</v>
      </c>
      <c r="AO546" s="2">
        <v>1784</v>
      </c>
      <c r="AP546" s="8">
        <v>42408</v>
      </c>
      <c r="AQ546" s="1" t="s">
        <v>77</v>
      </c>
      <c r="AR546" s="1" t="s">
        <v>57</v>
      </c>
      <c r="AS546" s="1" t="s">
        <v>78</v>
      </c>
      <c r="AT546" s="1" t="s">
        <v>79</v>
      </c>
      <c r="AU546" s="53"/>
      <c r="AV546" s="1" t="s">
        <v>80</v>
      </c>
      <c r="AW546" s="1">
        <v>1</v>
      </c>
      <c r="AX546" s="9">
        <v>5497255</v>
      </c>
      <c r="AY546" s="53">
        <v>52</v>
      </c>
      <c r="AZ546" s="53">
        <v>8046</v>
      </c>
      <c r="BA546" s="6">
        <v>42619</v>
      </c>
      <c r="BB546" s="53">
        <v>2785</v>
      </c>
      <c r="BC546" s="6">
        <v>42612</v>
      </c>
      <c r="BD546" s="8">
        <v>42734</v>
      </c>
      <c r="BE546" s="55"/>
      <c r="BF546" s="53"/>
      <c r="BG546" s="53"/>
      <c r="BH546" s="53"/>
      <c r="BI546" s="53"/>
      <c r="BJ546" s="53"/>
      <c r="BK546" s="53"/>
      <c r="BL546" s="53"/>
      <c r="BM546" s="53"/>
      <c r="BN546" s="53"/>
      <c r="BO546" s="53"/>
      <c r="BP546" s="53"/>
      <c r="BQ546" s="53"/>
      <c r="BR546" s="56">
        <f>SUM(Z546+AX546+BE546+BL546)</f>
        <v>34040692</v>
      </c>
      <c r="BS546" s="53"/>
      <c r="BT546" s="6"/>
      <c r="BU546" s="53"/>
      <c r="BV546" s="53"/>
      <c r="BW546" s="53"/>
      <c r="BX546" s="53"/>
      <c r="BY546" s="53"/>
      <c r="BZ546" s="53"/>
      <c r="CA546" s="53"/>
      <c r="CB546" s="53"/>
    </row>
    <row r="547" spans="1:80" ht="15" customHeight="1">
      <c r="A547" s="1">
        <v>230</v>
      </c>
      <c r="B547" s="1">
        <v>2016</v>
      </c>
      <c r="C547" s="1" t="s">
        <v>48</v>
      </c>
      <c r="D547" s="1">
        <v>1</v>
      </c>
      <c r="E547" s="53"/>
      <c r="F547" s="2">
        <v>526</v>
      </c>
      <c r="G547" s="11" t="s">
        <v>96</v>
      </c>
      <c r="H547" s="4" t="s">
        <v>97</v>
      </c>
      <c r="I547" s="53"/>
      <c r="J547" s="1" t="s">
        <v>1556</v>
      </c>
      <c r="K547" s="14" t="s">
        <v>2226</v>
      </c>
      <c r="L547" s="1" t="s">
        <v>65</v>
      </c>
      <c r="M547" s="1" t="s">
        <v>66</v>
      </c>
      <c r="N547" s="1" t="s">
        <v>67</v>
      </c>
      <c r="O547" s="1" t="s">
        <v>68</v>
      </c>
      <c r="P547" s="1" t="s">
        <v>69</v>
      </c>
      <c r="Q547" s="2">
        <v>1</v>
      </c>
      <c r="R547" s="1" t="s">
        <v>70</v>
      </c>
      <c r="S547" s="53"/>
      <c r="T547" s="6">
        <v>42394</v>
      </c>
      <c r="U547" s="6">
        <v>42408</v>
      </c>
      <c r="V547" s="1" t="s">
        <v>1557</v>
      </c>
      <c r="W547" s="8">
        <v>42408</v>
      </c>
      <c r="X547" s="8">
        <v>42411</v>
      </c>
      <c r="Y547" s="8">
        <v>42684</v>
      </c>
      <c r="Z547" s="9">
        <v>18615258</v>
      </c>
      <c r="AA547" s="1" t="s">
        <v>51</v>
      </c>
      <c r="AB547" s="1" t="s">
        <v>52</v>
      </c>
      <c r="AC547" s="1" t="s">
        <v>72</v>
      </c>
      <c r="AD547" s="1">
        <v>9</v>
      </c>
      <c r="AE547" s="1" t="s">
        <v>54</v>
      </c>
      <c r="AF547" s="1" t="s">
        <v>1073</v>
      </c>
      <c r="AG547" s="1" t="s">
        <v>1074</v>
      </c>
      <c r="AH547" s="1" t="s">
        <v>84</v>
      </c>
      <c r="AI547" s="1" t="s">
        <v>74</v>
      </c>
      <c r="AJ547" s="1" t="s">
        <v>1558</v>
      </c>
      <c r="AK547" s="1" t="s">
        <v>76</v>
      </c>
      <c r="AL547" s="5">
        <v>644</v>
      </c>
      <c r="AM547" s="10">
        <v>42394</v>
      </c>
      <c r="AN547" s="9">
        <v>18615258</v>
      </c>
      <c r="AO547" s="2">
        <v>1782</v>
      </c>
      <c r="AP547" s="8">
        <v>42408</v>
      </c>
      <c r="AQ547" s="1" t="s">
        <v>77</v>
      </c>
      <c r="AR547" s="1" t="s">
        <v>57</v>
      </c>
      <c r="AS547" s="1" t="s">
        <v>78</v>
      </c>
      <c r="AT547" s="1" t="s">
        <v>79</v>
      </c>
      <c r="AU547" s="53"/>
      <c r="AV547" s="1" t="s">
        <v>80</v>
      </c>
      <c r="AW547" s="1">
        <v>1</v>
      </c>
      <c r="AX547" s="9">
        <v>1378910</v>
      </c>
      <c r="AY547" s="53">
        <v>20</v>
      </c>
      <c r="AZ547" s="53">
        <v>9318</v>
      </c>
      <c r="BA547" s="6">
        <v>42684</v>
      </c>
      <c r="BB547" s="53">
        <v>4059</v>
      </c>
      <c r="BC547" s="6">
        <v>42677</v>
      </c>
      <c r="BD547" s="8">
        <v>42704</v>
      </c>
      <c r="BE547" s="55"/>
      <c r="BF547" s="53"/>
      <c r="BG547" s="53"/>
      <c r="BH547" s="53"/>
      <c r="BI547" s="53"/>
      <c r="BJ547" s="53"/>
      <c r="BK547" s="53"/>
      <c r="BL547" s="53"/>
      <c r="BM547" s="53"/>
      <c r="BN547" s="53"/>
      <c r="BO547" s="53"/>
      <c r="BP547" s="53"/>
      <c r="BQ547" s="53"/>
      <c r="BR547" s="56">
        <f>SUM(Z547+AX547+BE547+BL547)</f>
        <v>19994168</v>
      </c>
      <c r="BS547" s="53"/>
      <c r="BT547" s="6"/>
      <c r="BU547" s="53"/>
      <c r="BV547" s="53"/>
      <c r="BW547" s="53"/>
      <c r="BX547" s="53"/>
      <c r="BY547" s="53"/>
      <c r="BZ547" s="53"/>
      <c r="CA547" s="53"/>
      <c r="CB547" s="53"/>
    </row>
    <row r="548" spans="1:80" ht="15" customHeight="1">
      <c r="A548" s="1">
        <v>230</v>
      </c>
      <c r="B548" s="1">
        <v>2016</v>
      </c>
      <c r="C548" s="1" t="s">
        <v>48</v>
      </c>
      <c r="D548" s="1">
        <v>1</v>
      </c>
      <c r="E548" s="53"/>
      <c r="F548" s="2">
        <v>527</v>
      </c>
      <c r="G548" s="11" t="s">
        <v>96</v>
      </c>
      <c r="H548" s="4" t="s">
        <v>97</v>
      </c>
      <c r="I548" s="53"/>
      <c r="J548" s="1" t="s">
        <v>1559</v>
      </c>
      <c r="K548" s="14" t="s">
        <v>2226</v>
      </c>
      <c r="L548" s="1" t="s">
        <v>65</v>
      </c>
      <c r="M548" s="1" t="s">
        <v>66</v>
      </c>
      <c r="N548" s="1" t="s">
        <v>67</v>
      </c>
      <c r="O548" s="1" t="s">
        <v>68</v>
      </c>
      <c r="P548" s="1" t="s">
        <v>69</v>
      </c>
      <c r="Q548" s="2">
        <v>1</v>
      </c>
      <c r="R548" s="1" t="s">
        <v>70</v>
      </c>
      <c r="S548" s="53"/>
      <c r="T548" s="6">
        <v>42394</v>
      </c>
      <c r="U548" s="6">
        <v>42409</v>
      </c>
      <c r="V548" s="12" t="s">
        <v>1327</v>
      </c>
      <c r="W548" s="8">
        <v>42409</v>
      </c>
      <c r="X548" s="8">
        <v>42410</v>
      </c>
      <c r="Y548" s="8">
        <v>42713</v>
      </c>
      <c r="Z548" s="9">
        <v>31714880</v>
      </c>
      <c r="AA548" s="1" t="s">
        <v>51</v>
      </c>
      <c r="AB548" s="1" t="s">
        <v>52</v>
      </c>
      <c r="AC548" s="1" t="s">
        <v>72</v>
      </c>
      <c r="AD548" s="1">
        <v>10</v>
      </c>
      <c r="AE548" s="1" t="s">
        <v>54</v>
      </c>
      <c r="AF548" s="1" t="s">
        <v>1073</v>
      </c>
      <c r="AG548" s="1" t="s">
        <v>1074</v>
      </c>
      <c r="AH548" s="1" t="s">
        <v>84</v>
      </c>
      <c r="AI548" s="1" t="s">
        <v>85</v>
      </c>
      <c r="AJ548" s="1" t="s">
        <v>1228</v>
      </c>
      <c r="AK548" s="1" t="s">
        <v>76</v>
      </c>
      <c r="AL548" s="5">
        <v>595</v>
      </c>
      <c r="AM548" s="10">
        <v>42394</v>
      </c>
      <c r="AN548" s="9">
        <v>31714880</v>
      </c>
      <c r="AO548" s="2">
        <v>1813</v>
      </c>
      <c r="AP548" s="8">
        <v>42409</v>
      </c>
      <c r="AQ548" s="1" t="s">
        <v>77</v>
      </c>
      <c r="AR548" s="1" t="s">
        <v>62</v>
      </c>
      <c r="AS548" s="1" t="s">
        <v>78</v>
      </c>
      <c r="AT548" s="1" t="s">
        <v>79</v>
      </c>
      <c r="AU548" s="53"/>
      <c r="AV548" s="1" t="s">
        <v>80</v>
      </c>
      <c r="AW548" s="1">
        <v>1</v>
      </c>
      <c r="AX548" s="9"/>
      <c r="AY548" s="53"/>
      <c r="AZ548" s="53"/>
      <c r="BA548" s="6"/>
      <c r="BB548" s="53"/>
      <c r="BC548" s="6"/>
      <c r="BD548" s="6"/>
      <c r="BE548" s="55"/>
      <c r="BF548" s="53"/>
      <c r="BG548" s="53"/>
      <c r="BH548" s="53"/>
      <c r="BI548" s="53"/>
      <c r="BJ548" s="53"/>
      <c r="BK548" s="53"/>
      <c r="BL548" s="53"/>
      <c r="BM548" s="53"/>
      <c r="BN548" s="53"/>
      <c r="BO548" s="53"/>
      <c r="BP548" s="53"/>
      <c r="BQ548" s="53"/>
      <c r="BR548" s="56">
        <f>SUM(Z548+AX548+BE548+BL548)</f>
        <v>31714880</v>
      </c>
      <c r="BS548" s="53"/>
      <c r="BT548" s="6"/>
      <c r="BU548" s="53"/>
      <c r="BV548" s="53"/>
      <c r="BW548" s="53"/>
      <c r="BX548" s="53"/>
      <c r="BY548" s="53"/>
      <c r="BZ548" s="53"/>
      <c r="CA548" s="53"/>
      <c r="CB548" s="53"/>
    </row>
    <row r="549" spans="1:80" ht="15" customHeight="1">
      <c r="A549" s="1">
        <v>230</v>
      </c>
      <c r="B549" s="1">
        <v>2016</v>
      </c>
      <c r="C549" s="1" t="s">
        <v>48</v>
      </c>
      <c r="D549" s="1">
        <v>1</v>
      </c>
      <c r="E549" s="53"/>
      <c r="F549" s="2">
        <v>528</v>
      </c>
      <c r="G549" s="3">
        <v>3.10020102100002E+16</v>
      </c>
      <c r="H549" s="4" t="s">
        <v>746</v>
      </c>
      <c r="I549" s="53"/>
      <c r="J549" s="1" t="s">
        <v>1560</v>
      </c>
      <c r="K549" s="54" t="s">
        <v>2273</v>
      </c>
      <c r="L549" s="1" t="s">
        <v>65</v>
      </c>
      <c r="M549" s="1" t="s">
        <v>66</v>
      </c>
      <c r="N549" s="1" t="s">
        <v>67</v>
      </c>
      <c r="O549" s="1" t="s">
        <v>68</v>
      </c>
      <c r="P549" s="1" t="s">
        <v>69</v>
      </c>
      <c r="Q549" s="2">
        <v>1</v>
      </c>
      <c r="R549" s="1" t="s">
        <v>70</v>
      </c>
      <c r="S549" s="53"/>
      <c r="T549" s="6">
        <v>42397</v>
      </c>
      <c r="U549" s="6">
        <v>42409</v>
      </c>
      <c r="V549" s="7" t="s">
        <v>1561</v>
      </c>
      <c r="W549" s="8">
        <v>42409</v>
      </c>
      <c r="X549" s="8">
        <v>42409</v>
      </c>
      <c r="Y549" s="8">
        <v>42712</v>
      </c>
      <c r="Z549" s="9">
        <v>15857465</v>
      </c>
      <c r="AA549" s="1" t="s">
        <v>51</v>
      </c>
      <c r="AB549" s="1" t="s">
        <v>52</v>
      </c>
      <c r="AC549" s="1" t="s">
        <v>72</v>
      </c>
      <c r="AD549" s="1">
        <v>10</v>
      </c>
      <c r="AE549" s="1" t="s">
        <v>54</v>
      </c>
      <c r="AF549" s="1" t="s">
        <v>1562</v>
      </c>
      <c r="AG549" s="1" t="s">
        <v>1563</v>
      </c>
      <c r="AH549" s="1" t="s">
        <v>55</v>
      </c>
      <c r="AI549" s="1" t="s">
        <v>119</v>
      </c>
      <c r="AJ549" s="1" t="s">
        <v>120</v>
      </c>
      <c r="AK549" s="1" t="s">
        <v>76</v>
      </c>
      <c r="AL549" s="5">
        <v>794</v>
      </c>
      <c r="AM549" s="10">
        <v>42397</v>
      </c>
      <c r="AN549" s="9">
        <v>15857465</v>
      </c>
      <c r="AO549" s="2">
        <v>1798</v>
      </c>
      <c r="AP549" s="8">
        <v>42409</v>
      </c>
      <c r="AQ549" s="1" t="s">
        <v>77</v>
      </c>
      <c r="AR549" s="1" t="s">
        <v>57</v>
      </c>
      <c r="AS549" s="1" t="s">
        <v>121</v>
      </c>
      <c r="AT549" s="1" t="s">
        <v>750</v>
      </c>
      <c r="AU549" s="53"/>
      <c r="AV549" s="1" t="s">
        <v>80</v>
      </c>
      <c r="AW549" s="1">
        <v>1</v>
      </c>
      <c r="AX549" s="9">
        <v>2114329</v>
      </c>
      <c r="AY549" s="53">
        <v>40</v>
      </c>
      <c r="AZ549" s="53">
        <v>9850</v>
      </c>
      <c r="BA549" s="6">
        <v>42709</v>
      </c>
      <c r="BB549" s="53">
        <v>4575</v>
      </c>
      <c r="BC549" s="6">
        <v>42699</v>
      </c>
      <c r="BD549" s="8">
        <v>42763</v>
      </c>
      <c r="BE549" s="55"/>
      <c r="BF549" s="53"/>
      <c r="BG549" s="53"/>
      <c r="BH549" s="53"/>
      <c r="BI549" s="53"/>
      <c r="BJ549" s="53"/>
      <c r="BK549" s="53"/>
      <c r="BL549" s="53"/>
      <c r="BM549" s="53"/>
      <c r="BN549" s="53"/>
      <c r="BO549" s="53"/>
      <c r="BP549" s="53"/>
      <c r="BQ549" s="53"/>
      <c r="BR549" s="56">
        <f>SUM(Z549+AX549+BE549+BL549)</f>
        <v>17971794</v>
      </c>
      <c r="BS549" s="53"/>
      <c r="BT549" s="6"/>
      <c r="BU549" s="53"/>
      <c r="BV549" s="53"/>
      <c r="BW549" s="53"/>
      <c r="BX549" s="53"/>
      <c r="BY549" s="53"/>
      <c r="BZ549" s="53"/>
      <c r="CA549" s="53"/>
      <c r="CB549" s="53"/>
    </row>
    <row r="550" spans="1:80" ht="15" customHeight="1">
      <c r="A550" s="1">
        <v>230</v>
      </c>
      <c r="B550" s="1">
        <v>2016</v>
      </c>
      <c r="C550" s="1" t="s">
        <v>48</v>
      </c>
      <c r="D550" s="1">
        <v>1</v>
      </c>
      <c r="E550" s="53"/>
      <c r="F550" s="2">
        <v>529</v>
      </c>
      <c r="G550" s="11" t="s">
        <v>96</v>
      </c>
      <c r="H550" s="4" t="s">
        <v>97</v>
      </c>
      <c r="I550" s="53"/>
      <c r="J550" s="1" t="s">
        <v>1564</v>
      </c>
      <c r="K550" s="14" t="s">
        <v>2226</v>
      </c>
      <c r="L550" s="1" t="s">
        <v>65</v>
      </c>
      <c r="M550" s="1" t="s">
        <v>66</v>
      </c>
      <c r="N550" s="1" t="s">
        <v>67</v>
      </c>
      <c r="O550" s="1" t="s">
        <v>68</v>
      </c>
      <c r="P550" s="1" t="s">
        <v>69</v>
      </c>
      <c r="Q550" s="2">
        <v>1</v>
      </c>
      <c r="R550" s="1" t="s">
        <v>70</v>
      </c>
      <c r="S550" s="53"/>
      <c r="T550" s="6">
        <v>42394</v>
      </c>
      <c r="U550" s="6">
        <v>42409</v>
      </c>
      <c r="V550" s="12" t="s">
        <v>1565</v>
      </c>
      <c r="W550" s="8">
        <v>42409</v>
      </c>
      <c r="X550" s="8">
        <v>42409</v>
      </c>
      <c r="Y550" s="8">
        <v>42682</v>
      </c>
      <c r="Z550" s="9">
        <v>18615258</v>
      </c>
      <c r="AA550" s="1" t="s">
        <v>51</v>
      </c>
      <c r="AB550" s="1" t="s">
        <v>52</v>
      </c>
      <c r="AC550" s="1" t="s">
        <v>72</v>
      </c>
      <c r="AD550" s="1">
        <v>9</v>
      </c>
      <c r="AE550" s="1" t="s">
        <v>54</v>
      </c>
      <c r="AF550" s="1" t="s">
        <v>1073</v>
      </c>
      <c r="AG550" s="1" t="s">
        <v>1074</v>
      </c>
      <c r="AH550" s="1" t="s">
        <v>84</v>
      </c>
      <c r="AI550" s="1" t="s">
        <v>74</v>
      </c>
      <c r="AJ550" s="1" t="s">
        <v>1566</v>
      </c>
      <c r="AK550" s="1" t="s">
        <v>959</v>
      </c>
      <c r="AL550" s="5">
        <v>593</v>
      </c>
      <c r="AM550" s="10">
        <v>42394</v>
      </c>
      <c r="AN550" s="9">
        <v>18615258</v>
      </c>
      <c r="AO550" s="2">
        <v>1817</v>
      </c>
      <c r="AP550" s="8">
        <v>42409</v>
      </c>
      <c r="AQ550" s="1" t="s">
        <v>77</v>
      </c>
      <c r="AR550" s="1" t="s">
        <v>62</v>
      </c>
      <c r="AS550" s="1" t="s">
        <v>78</v>
      </c>
      <c r="AT550" s="1" t="s">
        <v>79</v>
      </c>
      <c r="AU550" s="53"/>
      <c r="AV550" s="1" t="s">
        <v>80</v>
      </c>
      <c r="AW550" s="1">
        <v>1</v>
      </c>
      <c r="AX550" s="9">
        <v>1516801</v>
      </c>
      <c r="AY550" s="53">
        <v>22</v>
      </c>
      <c r="AZ550" s="53">
        <v>9197</v>
      </c>
      <c r="BA550" s="6">
        <v>42677</v>
      </c>
      <c r="BB550" s="53">
        <v>3931</v>
      </c>
      <c r="BC550" s="6">
        <v>42671</v>
      </c>
      <c r="BD550" s="8">
        <v>42704</v>
      </c>
      <c r="BE550" s="55"/>
      <c r="BF550" s="53"/>
      <c r="BG550" s="53"/>
      <c r="BH550" s="53"/>
      <c r="BI550" s="53"/>
      <c r="BJ550" s="53"/>
      <c r="BK550" s="53"/>
      <c r="BL550" s="53"/>
      <c r="BM550" s="53"/>
      <c r="BN550" s="53"/>
      <c r="BO550" s="53"/>
      <c r="BP550" s="53"/>
      <c r="BQ550" s="53"/>
      <c r="BR550" s="56">
        <f>SUM(Z550+AX550+BE550+BL550)</f>
        <v>20132059</v>
      </c>
      <c r="BS550" s="53"/>
      <c r="BT550" s="6"/>
      <c r="BU550" s="53"/>
      <c r="BV550" s="53"/>
      <c r="BW550" s="53"/>
      <c r="BX550" s="53"/>
      <c r="BY550" s="53"/>
      <c r="BZ550" s="53"/>
      <c r="CA550" s="53"/>
      <c r="CB550" s="53"/>
    </row>
    <row r="551" spans="1:80" ht="15" customHeight="1">
      <c r="A551" s="1">
        <v>230</v>
      </c>
      <c r="B551" s="1">
        <v>2016</v>
      </c>
      <c r="C551" s="1" t="s">
        <v>48</v>
      </c>
      <c r="D551" s="1">
        <v>1</v>
      </c>
      <c r="E551" s="53"/>
      <c r="F551" s="2">
        <v>530</v>
      </c>
      <c r="G551" s="11" t="s">
        <v>96</v>
      </c>
      <c r="H551" s="4" t="s">
        <v>97</v>
      </c>
      <c r="I551" s="53"/>
      <c r="J551" s="1" t="s">
        <v>1567</v>
      </c>
      <c r="K551" s="14" t="s">
        <v>2226</v>
      </c>
      <c r="L551" s="1" t="s">
        <v>65</v>
      </c>
      <c r="M551" s="1" t="s">
        <v>66</v>
      </c>
      <c r="N551" s="1" t="s">
        <v>67</v>
      </c>
      <c r="O551" s="1" t="s">
        <v>68</v>
      </c>
      <c r="P551" s="1" t="s">
        <v>69</v>
      </c>
      <c r="Q551" s="2">
        <v>1</v>
      </c>
      <c r="R551" s="1" t="s">
        <v>70</v>
      </c>
      <c r="S551" s="53"/>
      <c r="T551" s="6">
        <v>42394</v>
      </c>
      <c r="U551" s="6">
        <v>42409</v>
      </c>
      <c r="V551" s="12" t="s">
        <v>1568</v>
      </c>
      <c r="W551" s="8">
        <v>42409</v>
      </c>
      <c r="X551" s="8">
        <v>42409</v>
      </c>
      <c r="Y551" s="8">
        <v>42682</v>
      </c>
      <c r="Z551" s="9">
        <v>18615258</v>
      </c>
      <c r="AA551" s="1" t="s">
        <v>51</v>
      </c>
      <c r="AB551" s="1" t="s">
        <v>52</v>
      </c>
      <c r="AC551" s="1" t="s">
        <v>72</v>
      </c>
      <c r="AD551" s="1">
        <v>9</v>
      </c>
      <c r="AE551" s="1" t="s">
        <v>54</v>
      </c>
      <c r="AF551" s="1" t="s">
        <v>1073</v>
      </c>
      <c r="AG551" s="1" t="s">
        <v>1074</v>
      </c>
      <c r="AH551" s="1" t="s">
        <v>84</v>
      </c>
      <c r="AI551" s="1" t="s">
        <v>74</v>
      </c>
      <c r="AJ551" s="1" t="s">
        <v>113</v>
      </c>
      <c r="AK551" s="1" t="s">
        <v>76</v>
      </c>
      <c r="AL551" s="5">
        <v>556</v>
      </c>
      <c r="AM551" s="10">
        <v>42394</v>
      </c>
      <c r="AN551" s="9">
        <v>18615258</v>
      </c>
      <c r="AO551" s="2">
        <v>1816</v>
      </c>
      <c r="AP551" s="8">
        <v>42409</v>
      </c>
      <c r="AQ551" s="1" t="s">
        <v>77</v>
      </c>
      <c r="AR551" s="1" t="s">
        <v>62</v>
      </c>
      <c r="AS551" s="1" t="s">
        <v>78</v>
      </c>
      <c r="AT551" s="1" t="s">
        <v>79</v>
      </c>
      <c r="AU551" s="53"/>
      <c r="AV551" s="1" t="s">
        <v>80</v>
      </c>
      <c r="AW551" s="1">
        <v>1</v>
      </c>
      <c r="AX551" s="9">
        <v>1516801</v>
      </c>
      <c r="AY551" s="53">
        <v>22</v>
      </c>
      <c r="AZ551" s="53">
        <v>9213</v>
      </c>
      <c r="BA551" s="6">
        <v>42677</v>
      </c>
      <c r="BB551" s="53">
        <v>3749</v>
      </c>
      <c r="BC551" s="6">
        <v>42667</v>
      </c>
      <c r="BD551" s="8">
        <v>42704</v>
      </c>
      <c r="BE551" s="55"/>
      <c r="BF551" s="53"/>
      <c r="BG551" s="53"/>
      <c r="BH551" s="53"/>
      <c r="BI551" s="53"/>
      <c r="BJ551" s="53"/>
      <c r="BK551" s="53"/>
      <c r="BL551" s="53"/>
      <c r="BM551" s="53"/>
      <c r="BN551" s="53"/>
      <c r="BO551" s="53"/>
      <c r="BP551" s="53"/>
      <c r="BQ551" s="53"/>
      <c r="BR551" s="56">
        <f>SUM(Z551+AX551+BE551+BL551)</f>
        <v>20132059</v>
      </c>
      <c r="BS551" s="53"/>
      <c r="BT551" s="6"/>
      <c r="BU551" s="53"/>
      <c r="BV551" s="53"/>
      <c r="BW551" s="53"/>
      <c r="BX551" s="53"/>
      <c r="BY551" s="53"/>
      <c r="BZ551" s="53"/>
      <c r="CA551" s="53"/>
      <c r="CB551" s="53"/>
    </row>
    <row r="552" spans="1:80" ht="15" customHeight="1">
      <c r="A552" s="1">
        <v>230</v>
      </c>
      <c r="B552" s="1">
        <v>2016</v>
      </c>
      <c r="C552" s="1" t="s">
        <v>48</v>
      </c>
      <c r="D552" s="1">
        <v>1</v>
      </c>
      <c r="E552" s="53"/>
      <c r="F552" s="2">
        <v>531</v>
      </c>
      <c r="G552" s="11" t="s">
        <v>96</v>
      </c>
      <c r="H552" s="4" t="s">
        <v>97</v>
      </c>
      <c r="I552" s="53"/>
      <c r="J552" s="1" t="s">
        <v>1569</v>
      </c>
      <c r="K552" s="14" t="s">
        <v>2226</v>
      </c>
      <c r="L552" s="1" t="s">
        <v>65</v>
      </c>
      <c r="M552" s="1" t="s">
        <v>66</v>
      </c>
      <c r="N552" s="1" t="s">
        <v>67</v>
      </c>
      <c r="O552" s="1" t="s">
        <v>68</v>
      </c>
      <c r="P552" s="1" t="s">
        <v>69</v>
      </c>
      <c r="Q552" s="2">
        <v>1</v>
      </c>
      <c r="R552" s="1" t="s">
        <v>70</v>
      </c>
      <c r="S552" s="53"/>
      <c r="T552" s="6">
        <v>42397</v>
      </c>
      <c r="U552" s="6">
        <v>42409</v>
      </c>
      <c r="V552" s="12" t="s">
        <v>1570</v>
      </c>
      <c r="W552" s="8">
        <v>42409</v>
      </c>
      <c r="X552" s="8">
        <v>42409</v>
      </c>
      <c r="Y552" s="8">
        <v>42712</v>
      </c>
      <c r="Z552" s="9">
        <v>31714880</v>
      </c>
      <c r="AA552" s="1" t="s">
        <v>51</v>
      </c>
      <c r="AB552" s="1" t="s">
        <v>52</v>
      </c>
      <c r="AC552" s="1" t="s">
        <v>72</v>
      </c>
      <c r="AD552" s="1">
        <v>10</v>
      </c>
      <c r="AE552" s="1" t="s">
        <v>54</v>
      </c>
      <c r="AF552" s="1" t="s">
        <v>1073</v>
      </c>
      <c r="AG552" s="1" t="s">
        <v>1074</v>
      </c>
      <c r="AH552" s="1" t="s">
        <v>84</v>
      </c>
      <c r="AI552" s="1" t="s">
        <v>85</v>
      </c>
      <c r="AJ552" s="1" t="s">
        <v>1537</v>
      </c>
      <c r="AK552" s="1" t="s">
        <v>76</v>
      </c>
      <c r="AL552" s="5">
        <v>806</v>
      </c>
      <c r="AM552" s="10">
        <v>42397</v>
      </c>
      <c r="AN552" s="9">
        <v>31714880</v>
      </c>
      <c r="AO552" s="2">
        <v>1815</v>
      </c>
      <c r="AP552" s="8">
        <v>42409</v>
      </c>
      <c r="AQ552" s="1" t="s">
        <v>77</v>
      </c>
      <c r="AR552" s="1" t="s">
        <v>57</v>
      </c>
      <c r="AS552" s="1" t="s">
        <v>78</v>
      </c>
      <c r="AT552" s="1" t="s">
        <v>79</v>
      </c>
      <c r="AU552" s="53"/>
      <c r="AV552" s="1" t="s">
        <v>80</v>
      </c>
      <c r="AW552" s="1">
        <v>1</v>
      </c>
      <c r="AX552" s="9">
        <v>2325762</v>
      </c>
      <c r="AY552" s="53">
        <v>22</v>
      </c>
      <c r="AZ552" s="53">
        <v>9690</v>
      </c>
      <c r="BA552" s="6">
        <v>42703</v>
      </c>
      <c r="BB552" s="53">
        <v>4398</v>
      </c>
      <c r="BC552" s="6">
        <v>42692</v>
      </c>
      <c r="BD552" s="8">
        <v>42734</v>
      </c>
      <c r="BE552" s="55"/>
      <c r="BF552" s="53"/>
      <c r="BG552" s="53"/>
      <c r="BH552" s="53"/>
      <c r="BI552" s="53"/>
      <c r="BJ552" s="53"/>
      <c r="BK552" s="53"/>
      <c r="BL552" s="53"/>
      <c r="BM552" s="53"/>
      <c r="BN552" s="53"/>
      <c r="BO552" s="53"/>
      <c r="BP552" s="53"/>
      <c r="BQ552" s="53"/>
      <c r="BR552" s="56">
        <f>SUM(Z552+AX552+BE552+BL552)</f>
        <v>34040642</v>
      </c>
      <c r="BS552" s="53"/>
      <c r="BT552" s="6"/>
      <c r="BU552" s="53"/>
      <c r="BV552" s="53"/>
      <c r="BW552" s="53"/>
      <c r="BX552" s="53"/>
      <c r="BY552" s="53"/>
      <c r="BZ552" s="53"/>
      <c r="CA552" s="53"/>
      <c r="CB552" s="53"/>
    </row>
    <row r="553" spans="1:80" ht="15" customHeight="1">
      <c r="A553" s="1">
        <v>230</v>
      </c>
      <c r="B553" s="1">
        <v>2016</v>
      </c>
      <c r="C553" s="1" t="s">
        <v>48</v>
      </c>
      <c r="D553" s="1">
        <v>1</v>
      </c>
      <c r="E553" s="53"/>
      <c r="F553" s="2">
        <v>532</v>
      </c>
      <c r="G553" s="11" t="s">
        <v>96</v>
      </c>
      <c r="H553" s="4" t="s">
        <v>97</v>
      </c>
      <c r="I553" s="53"/>
      <c r="J553" s="1" t="s">
        <v>1571</v>
      </c>
      <c r="K553" s="14" t="s">
        <v>2226</v>
      </c>
      <c r="L553" s="1" t="s">
        <v>65</v>
      </c>
      <c r="M553" s="1" t="s">
        <v>66</v>
      </c>
      <c r="N553" s="1" t="s">
        <v>67</v>
      </c>
      <c r="O553" s="1" t="s">
        <v>68</v>
      </c>
      <c r="P553" s="1" t="s">
        <v>69</v>
      </c>
      <c r="Q553" s="2">
        <v>1</v>
      </c>
      <c r="R553" s="1" t="s">
        <v>70</v>
      </c>
      <c r="S553" s="53"/>
      <c r="T553" s="6">
        <v>42397</v>
      </c>
      <c r="U553" s="6">
        <v>42409</v>
      </c>
      <c r="V553" s="1" t="s">
        <v>1572</v>
      </c>
      <c r="W553" s="8">
        <v>42409</v>
      </c>
      <c r="X553" s="8">
        <v>42409</v>
      </c>
      <c r="Y553" s="8">
        <v>42682</v>
      </c>
      <c r="Z553" s="9">
        <v>28543392</v>
      </c>
      <c r="AA553" s="1" t="s">
        <v>51</v>
      </c>
      <c r="AB553" s="1" t="s">
        <v>52</v>
      </c>
      <c r="AC553" s="1" t="s">
        <v>72</v>
      </c>
      <c r="AD553" s="1">
        <v>9</v>
      </c>
      <c r="AE553" s="1" t="s">
        <v>54</v>
      </c>
      <c r="AF553" s="1" t="s">
        <v>1073</v>
      </c>
      <c r="AG553" s="1" t="s">
        <v>1074</v>
      </c>
      <c r="AH553" s="1" t="s">
        <v>84</v>
      </c>
      <c r="AI553" s="1" t="s">
        <v>85</v>
      </c>
      <c r="AJ553" s="1" t="s">
        <v>1537</v>
      </c>
      <c r="AK553" s="1" t="s">
        <v>76</v>
      </c>
      <c r="AL553" s="5">
        <v>803</v>
      </c>
      <c r="AM553" s="10">
        <v>42397</v>
      </c>
      <c r="AN553" s="9">
        <v>28543392</v>
      </c>
      <c r="AO553" s="2">
        <v>1814</v>
      </c>
      <c r="AP553" s="8">
        <v>42409</v>
      </c>
      <c r="AQ553" s="1" t="s">
        <v>77</v>
      </c>
      <c r="AR553" s="1" t="s">
        <v>57</v>
      </c>
      <c r="AS553" s="1" t="s">
        <v>78</v>
      </c>
      <c r="AT553" s="1" t="s">
        <v>79</v>
      </c>
      <c r="AU553" s="53"/>
      <c r="AV553" s="1" t="s">
        <v>80</v>
      </c>
      <c r="AW553" s="1">
        <v>1</v>
      </c>
      <c r="AX553" s="9"/>
      <c r="AY553" s="53"/>
      <c r="AZ553" s="53"/>
      <c r="BA553" s="6"/>
      <c r="BB553" s="53"/>
      <c r="BC553" s="6"/>
      <c r="BD553" s="6"/>
      <c r="BE553" s="55"/>
      <c r="BF553" s="53"/>
      <c r="BG553" s="53"/>
      <c r="BH553" s="53"/>
      <c r="BI553" s="53"/>
      <c r="BJ553" s="53"/>
      <c r="BK553" s="53"/>
      <c r="BL553" s="53"/>
      <c r="BM553" s="53"/>
      <c r="BN553" s="53"/>
      <c r="BO553" s="53"/>
      <c r="BP553" s="53"/>
      <c r="BQ553" s="53"/>
      <c r="BR553" s="56">
        <f>SUM(Z553+AX553+BE553+BL553)</f>
        <v>28543392</v>
      </c>
      <c r="BS553" s="53"/>
      <c r="BT553" s="6"/>
      <c r="BU553" s="53"/>
      <c r="BV553" s="53"/>
      <c r="BW553" s="53"/>
      <c r="BX553" s="53"/>
      <c r="BY553" s="53"/>
      <c r="BZ553" s="53"/>
      <c r="CA553" s="53"/>
      <c r="CB553" s="53"/>
    </row>
    <row r="554" spans="1:80" ht="15" customHeight="1">
      <c r="A554" s="1">
        <v>230</v>
      </c>
      <c r="B554" s="1">
        <v>2016</v>
      </c>
      <c r="C554" s="1" t="s">
        <v>48</v>
      </c>
      <c r="D554" s="1">
        <v>1</v>
      </c>
      <c r="E554" s="53"/>
      <c r="F554" s="2">
        <v>533</v>
      </c>
      <c r="G554" s="11" t="s">
        <v>593</v>
      </c>
      <c r="H554" s="4" t="s">
        <v>594</v>
      </c>
      <c r="I554" s="53"/>
      <c r="J554" s="1" t="s">
        <v>1573</v>
      </c>
      <c r="K554" s="54" t="s">
        <v>2283</v>
      </c>
      <c r="L554" s="1" t="s">
        <v>65</v>
      </c>
      <c r="M554" s="1" t="s">
        <v>66</v>
      </c>
      <c r="N554" s="1" t="s">
        <v>67</v>
      </c>
      <c r="O554" s="1" t="s">
        <v>596</v>
      </c>
      <c r="P554" s="1" t="s">
        <v>69</v>
      </c>
      <c r="Q554" s="2">
        <v>1</v>
      </c>
      <c r="R554" s="1" t="s">
        <v>70</v>
      </c>
      <c r="S554" s="53"/>
      <c r="T554" s="6">
        <v>42403</v>
      </c>
      <c r="U554" s="6">
        <v>42409</v>
      </c>
      <c r="V554" s="7" t="s">
        <v>1574</v>
      </c>
      <c r="W554" s="8">
        <v>42409</v>
      </c>
      <c r="X554" s="8">
        <v>42409</v>
      </c>
      <c r="Y554" s="8">
        <v>42682</v>
      </c>
      <c r="Z554" s="9">
        <v>47700000</v>
      </c>
      <c r="AA554" s="1" t="s">
        <v>51</v>
      </c>
      <c r="AB554" s="1" t="s">
        <v>52</v>
      </c>
      <c r="AC554" s="1" t="s">
        <v>72</v>
      </c>
      <c r="AD554" s="1">
        <v>9</v>
      </c>
      <c r="AE554" s="1" t="s">
        <v>54</v>
      </c>
      <c r="AF554" s="1" t="s">
        <v>56</v>
      </c>
      <c r="AG554" s="1" t="s">
        <v>73</v>
      </c>
      <c r="AH554" s="1" t="s">
        <v>56</v>
      </c>
      <c r="AI554" s="1" t="s">
        <v>112</v>
      </c>
      <c r="AJ554" s="1" t="s">
        <v>86</v>
      </c>
      <c r="AK554" s="1" t="s">
        <v>76</v>
      </c>
      <c r="AL554" s="5">
        <v>885</v>
      </c>
      <c r="AM554" s="10">
        <v>42403</v>
      </c>
      <c r="AN554" s="9">
        <v>47700000</v>
      </c>
      <c r="AO554" s="2">
        <v>1838</v>
      </c>
      <c r="AP554" s="8">
        <v>42409</v>
      </c>
      <c r="AQ554" s="1" t="s">
        <v>77</v>
      </c>
      <c r="AR554" s="1" t="s">
        <v>57</v>
      </c>
      <c r="AS554" s="1" t="s">
        <v>78</v>
      </c>
      <c r="AT554" s="1" t="s">
        <v>79</v>
      </c>
      <c r="AU554" s="53"/>
      <c r="AV554" s="1" t="s">
        <v>80</v>
      </c>
      <c r="AW554" s="1">
        <v>1</v>
      </c>
      <c r="AX554" s="9">
        <v>11483334</v>
      </c>
      <c r="AY554" s="53">
        <v>65</v>
      </c>
      <c r="AZ554" s="53">
        <v>7890</v>
      </c>
      <c r="BA554" s="6">
        <v>42614</v>
      </c>
      <c r="BB554" s="53">
        <v>2712</v>
      </c>
      <c r="BC554" s="6">
        <v>42608</v>
      </c>
      <c r="BD554" s="8">
        <v>42748</v>
      </c>
      <c r="BE554" s="55"/>
      <c r="BF554" s="53"/>
      <c r="BG554" s="53"/>
      <c r="BH554" s="53"/>
      <c r="BI554" s="53"/>
      <c r="BJ554" s="53"/>
      <c r="BK554" s="53"/>
      <c r="BL554" s="53"/>
      <c r="BM554" s="53"/>
      <c r="BN554" s="53"/>
      <c r="BO554" s="53"/>
      <c r="BP554" s="53"/>
      <c r="BQ554" s="53"/>
      <c r="BR554" s="56">
        <f>SUM(Z554+AX554+BE554+BL554)</f>
        <v>59183334</v>
      </c>
      <c r="BS554" s="53"/>
      <c r="BT554" s="6"/>
      <c r="BU554" s="53"/>
      <c r="BV554" s="53"/>
      <c r="BW554" s="53"/>
      <c r="BX554" s="53"/>
      <c r="BY554" s="53"/>
      <c r="BZ554" s="53"/>
      <c r="CA554" s="53"/>
      <c r="CB554" s="53"/>
    </row>
    <row r="555" spans="1:80" ht="15" customHeight="1">
      <c r="A555" s="1">
        <v>230</v>
      </c>
      <c r="B555" s="1">
        <v>2016</v>
      </c>
      <c r="C555" s="1" t="s">
        <v>48</v>
      </c>
      <c r="D555" s="1">
        <v>1</v>
      </c>
      <c r="E555" s="53"/>
      <c r="F555" s="2">
        <v>534</v>
      </c>
      <c r="G555" s="3">
        <v>3.100101021E+16</v>
      </c>
      <c r="H555" s="4" t="s">
        <v>63</v>
      </c>
      <c r="I555" s="53"/>
      <c r="J555" s="1" t="s">
        <v>1575</v>
      </c>
      <c r="K555" s="54" t="s">
        <v>2234</v>
      </c>
      <c r="L555" s="1" t="s">
        <v>65</v>
      </c>
      <c r="M555" s="1" t="s">
        <v>66</v>
      </c>
      <c r="N555" s="1" t="s">
        <v>67</v>
      </c>
      <c r="O555" s="1" t="s">
        <v>68</v>
      </c>
      <c r="P555" s="1" t="s">
        <v>69</v>
      </c>
      <c r="Q555" s="2">
        <v>1</v>
      </c>
      <c r="R555" s="1" t="s">
        <v>70</v>
      </c>
      <c r="S555" s="53"/>
      <c r="T555" s="6">
        <v>42391</v>
      </c>
      <c r="U555" s="6">
        <v>42409</v>
      </c>
      <c r="V555" s="7" t="s">
        <v>1576</v>
      </c>
      <c r="W555" s="8">
        <v>42409</v>
      </c>
      <c r="X555" s="8">
        <v>42409</v>
      </c>
      <c r="Y555" s="8">
        <v>42682</v>
      </c>
      <c r="Z555" s="9">
        <v>14271723</v>
      </c>
      <c r="AA555" s="1" t="s">
        <v>51</v>
      </c>
      <c r="AB555" s="1" t="s">
        <v>52</v>
      </c>
      <c r="AC555" s="1" t="s">
        <v>72</v>
      </c>
      <c r="AD555" s="1">
        <v>9</v>
      </c>
      <c r="AE555" s="1" t="s">
        <v>54</v>
      </c>
      <c r="AF555" s="1" t="s">
        <v>423</v>
      </c>
      <c r="AG555" s="1" t="s">
        <v>424</v>
      </c>
      <c r="AH555" s="1" t="s">
        <v>127</v>
      </c>
      <c r="AI555" s="1" t="s">
        <v>119</v>
      </c>
      <c r="AJ555" s="1" t="s">
        <v>120</v>
      </c>
      <c r="AK555" s="1" t="s">
        <v>76</v>
      </c>
      <c r="AL555" s="5">
        <v>420</v>
      </c>
      <c r="AM555" s="10">
        <v>42391</v>
      </c>
      <c r="AN555" s="9">
        <v>14271723</v>
      </c>
      <c r="AO555" s="2">
        <v>1856</v>
      </c>
      <c r="AP555" s="8">
        <v>42409</v>
      </c>
      <c r="AQ555" s="1" t="s">
        <v>77</v>
      </c>
      <c r="AR555" s="1" t="s">
        <v>57</v>
      </c>
      <c r="AS555" s="1" t="s">
        <v>78</v>
      </c>
      <c r="AT555" s="1" t="s">
        <v>79</v>
      </c>
      <c r="AU555" s="53"/>
      <c r="AV555" s="1" t="s">
        <v>80</v>
      </c>
      <c r="AW555" s="1">
        <v>1</v>
      </c>
      <c r="AX555" s="9">
        <v>14271723</v>
      </c>
      <c r="AY555" s="53">
        <v>52</v>
      </c>
      <c r="AZ555" s="53">
        <v>8203</v>
      </c>
      <c r="BA555" s="6">
        <v>42626</v>
      </c>
      <c r="BB555" s="53">
        <v>2765</v>
      </c>
      <c r="BC555" s="6">
        <v>42612</v>
      </c>
      <c r="BD555" s="8">
        <v>42734</v>
      </c>
      <c r="BE555" s="55"/>
      <c r="BF555" s="53"/>
      <c r="BG555" s="53"/>
      <c r="BH555" s="53"/>
      <c r="BI555" s="53"/>
      <c r="BJ555" s="53"/>
      <c r="BK555" s="53"/>
      <c r="BL555" s="53"/>
      <c r="BM555" s="53"/>
      <c r="BN555" s="53"/>
      <c r="BO555" s="53"/>
      <c r="BP555" s="53"/>
      <c r="BQ555" s="53"/>
      <c r="BR555" s="56">
        <f>SUM(Z555+AX555+BE555+BL555)</f>
        <v>28543446</v>
      </c>
      <c r="BS555" s="53"/>
      <c r="BT555" s="6"/>
      <c r="BU555" s="53"/>
      <c r="BV555" s="53"/>
      <c r="BW555" s="53"/>
      <c r="BX555" s="53"/>
      <c r="BY555" s="53"/>
      <c r="BZ555" s="53"/>
      <c r="CA555" s="53"/>
      <c r="CB555" s="53"/>
    </row>
    <row r="556" spans="1:80" ht="15" customHeight="1">
      <c r="A556" s="1">
        <v>230</v>
      </c>
      <c r="B556" s="1">
        <v>2016</v>
      </c>
      <c r="C556" s="1" t="s">
        <v>48</v>
      </c>
      <c r="D556" s="1">
        <v>1</v>
      </c>
      <c r="E556" s="53"/>
      <c r="F556" s="2">
        <v>535</v>
      </c>
      <c r="G556" s="3">
        <v>3.10020102100002E+16</v>
      </c>
      <c r="H556" s="4" t="s">
        <v>746</v>
      </c>
      <c r="I556" s="53"/>
      <c r="J556" s="1" t="s">
        <v>1577</v>
      </c>
      <c r="K556" s="54" t="s">
        <v>2264</v>
      </c>
      <c r="L556" s="1" t="s">
        <v>65</v>
      </c>
      <c r="M556" s="1" t="s">
        <v>66</v>
      </c>
      <c r="N556" s="1" t="s">
        <v>67</v>
      </c>
      <c r="O556" s="1" t="s">
        <v>68</v>
      </c>
      <c r="P556" s="1" t="s">
        <v>69</v>
      </c>
      <c r="Q556" s="2">
        <v>1</v>
      </c>
      <c r="R556" s="1" t="s">
        <v>70</v>
      </c>
      <c r="S556" s="53"/>
      <c r="T556" s="6">
        <v>42390</v>
      </c>
      <c r="U556" s="6">
        <v>42409</v>
      </c>
      <c r="V556" s="7" t="s">
        <v>1578</v>
      </c>
      <c r="W556" s="8">
        <v>42409</v>
      </c>
      <c r="X556" s="8">
        <v>42409</v>
      </c>
      <c r="Y556" s="8">
        <v>42559</v>
      </c>
      <c r="Z556" s="9">
        <v>7928733</v>
      </c>
      <c r="AA556" s="1" t="s">
        <v>51</v>
      </c>
      <c r="AB556" s="1" t="s">
        <v>52</v>
      </c>
      <c r="AC556" s="1" t="s">
        <v>72</v>
      </c>
      <c r="AD556" s="1">
        <v>5</v>
      </c>
      <c r="AE556" s="1" t="s">
        <v>54</v>
      </c>
      <c r="AF556" s="1" t="s">
        <v>914</v>
      </c>
      <c r="AG556" s="1" t="s">
        <v>420</v>
      </c>
      <c r="AH556" s="1" t="s">
        <v>55</v>
      </c>
      <c r="AI556" s="1" t="s">
        <v>119</v>
      </c>
      <c r="AJ556" s="1" t="s">
        <v>120</v>
      </c>
      <c r="AK556" s="1" t="s">
        <v>76</v>
      </c>
      <c r="AL556" s="5">
        <v>330</v>
      </c>
      <c r="AM556" s="10">
        <v>42390</v>
      </c>
      <c r="AN556" s="9">
        <v>7928733</v>
      </c>
      <c r="AO556" s="2">
        <v>1800</v>
      </c>
      <c r="AP556" s="8">
        <v>42409</v>
      </c>
      <c r="AQ556" s="1" t="s">
        <v>77</v>
      </c>
      <c r="AR556" s="1" t="s">
        <v>62</v>
      </c>
      <c r="AS556" s="1" t="s">
        <v>121</v>
      </c>
      <c r="AT556" s="1" t="s">
        <v>750</v>
      </c>
      <c r="AU556" s="53"/>
      <c r="AV556" s="1" t="s">
        <v>80</v>
      </c>
      <c r="AW556" s="1">
        <v>1</v>
      </c>
      <c r="AX556" s="9"/>
      <c r="AY556" s="53"/>
      <c r="AZ556" s="53"/>
      <c r="BA556" s="6"/>
      <c r="BB556" s="53"/>
      <c r="BC556" s="6"/>
      <c r="BD556" s="6"/>
      <c r="BE556" s="55"/>
      <c r="BF556" s="53"/>
      <c r="BG556" s="53"/>
      <c r="BH556" s="53"/>
      <c r="BI556" s="53"/>
      <c r="BJ556" s="53"/>
      <c r="BK556" s="53"/>
      <c r="BL556" s="53"/>
      <c r="BM556" s="53"/>
      <c r="BN556" s="53"/>
      <c r="BO556" s="53"/>
      <c r="BP556" s="53"/>
      <c r="BQ556" s="53"/>
      <c r="BR556" s="56">
        <f>SUM(Z556+AX556+BE556+BL556)</f>
        <v>7928733</v>
      </c>
      <c r="BS556" s="53"/>
      <c r="BT556" s="6"/>
      <c r="BU556" s="53"/>
      <c r="BV556" s="53"/>
      <c r="BW556" s="53"/>
      <c r="BX556" s="53"/>
      <c r="BY556" s="53"/>
      <c r="BZ556" s="53"/>
      <c r="CA556" s="53"/>
      <c r="CB556" s="53"/>
    </row>
    <row r="557" spans="1:80" ht="15" customHeight="1">
      <c r="A557" s="1">
        <v>230</v>
      </c>
      <c r="B557" s="1">
        <v>2016</v>
      </c>
      <c r="C557" s="1" t="s">
        <v>48</v>
      </c>
      <c r="D557" s="1">
        <v>1</v>
      </c>
      <c r="E557" s="53"/>
      <c r="F557" s="2">
        <v>536</v>
      </c>
      <c r="G557" s="11" t="s">
        <v>96</v>
      </c>
      <c r="H557" s="4" t="s">
        <v>97</v>
      </c>
      <c r="I557" s="53"/>
      <c r="J557" s="1" t="s">
        <v>1579</v>
      </c>
      <c r="K557" s="14" t="s">
        <v>2226</v>
      </c>
      <c r="L557" s="1" t="s">
        <v>65</v>
      </c>
      <c r="M557" s="1" t="s">
        <v>66</v>
      </c>
      <c r="N557" s="1" t="s">
        <v>67</v>
      </c>
      <c r="O557" s="1" t="s">
        <v>68</v>
      </c>
      <c r="P557" s="1" t="s">
        <v>69</v>
      </c>
      <c r="Q557" s="2">
        <v>1</v>
      </c>
      <c r="R557" s="1" t="s">
        <v>70</v>
      </c>
      <c r="S557" s="53"/>
      <c r="T557" s="6">
        <v>42394</v>
      </c>
      <c r="U557" s="6">
        <v>42409</v>
      </c>
      <c r="V557" s="1" t="s">
        <v>1580</v>
      </c>
      <c r="W557" s="8">
        <v>42409</v>
      </c>
      <c r="X557" s="8">
        <v>42410</v>
      </c>
      <c r="Y557" s="8">
        <v>42713</v>
      </c>
      <c r="Z557" s="9">
        <v>31714880</v>
      </c>
      <c r="AA557" s="1" t="s">
        <v>51</v>
      </c>
      <c r="AB557" s="1" t="s">
        <v>52</v>
      </c>
      <c r="AC557" s="1" t="s">
        <v>72</v>
      </c>
      <c r="AD557" s="1">
        <v>10</v>
      </c>
      <c r="AE557" s="1" t="s">
        <v>54</v>
      </c>
      <c r="AF557" s="1" t="s">
        <v>1073</v>
      </c>
      <c r="AG557" s="1" t="s">
        <v>1074</v>
      </c>
      <c r="AH557" s="1" t="s">
        <v>84</v>
      </c>
      <c r="AI557" s="1" t="s">
        <v>85</v>
      </c>
      <c r="AJ557" s="1" t="s">
        <v>1581</v>
      </c>
      <c r="AK557" s="1" t="s">
        <v>1582</v>
      </c>
      <c r="AL557" s="5">
        <v>645</v>
      </c>
      <c r="AM557" s="10">
        <v>42394</v>
      </c>
      <c r="AN557" s="9">
        <v>31714880</v>
      </c>
      <c r="AO557" s="2">
        <v>1810</v>
      </c>
      <c r="AP557" s="8">
        <v>42409</v>
      </c>
      <c r="AQ557" s="1" t="s">
        <v>77</v>
      </c>
      <c r="AR557" s="1" t="s">
        <v>62</v>
      </c>
      <c r="AS557" s="1" t="s">
        <v>78</v>
      </c>
      <c r="AT557" s="1" t="s">
        <v>79</v>
      </c>
      <c r="AU557" s="53"/>
      <c r="AV557" s="1" t="s">
        <v>80</v>
      </c>
      <c r="AW557" s="1">
        <v>1</v>
      </c>
      <c r="AX557" s="9">
        <v>2220045</v>
      </c>
      <c r="AY557" s="53">
        <v>21</v>
      </c>
      <c r="AZ557" s="53">
        <v>9831</v>
      </c>
      <c r="BA557" s="6">
        <v>42709</v>
      </c>
      <c r="BB557" s="53">
        <v>4402</v>
      </c>
      <c r="BC557" s="6">
        <v>42692</v>
      </c>
      <c r="BD557" s="8">
        <v>42734</v>
      </c>
      <c r="BE557" s="55"/>
      <c r="BF557" s="53"/>
      <c r="BG557" s="53"/>
      <c r="BH557" s="53"/>
      <c r="BI557" s="53"/>
      <c r="BJ557" s="53"/>
      <c r="BK557" s="53"/>
      <c r="BL557" s="53"/>
      <c r="BM557" s="53"/>
      <c r="BN557" s="53"/>
      <c r="BO557" s="53"/>
      <c r="BP557" s="53"/>
      <c r="BQ557" s="53"/>
      <c r="BR557" s="56">
        <f>SUM(Z557+AX557+BE557+BL557)</f>
        <v>33934925</v>
      </c>
      <c r="BS557" s="53"/>
      <c r="BT557" s="6"/>
      <c r="BU557" s="53"/>
      <c r="BV557" s="53"/>
      <c r="BW557" s="53"/>
      <c r="BX557" s="53"/>
      <c r="BY557" s="53"/>
      <c r="BZ557" s="53"/>
      <c r="CA557" s="53"/>
      <c r="CB557" s="53"/>
    </row>
    <row r="558" spans="1:80" ht="15" customHeight="1">
      <c r="A558" s="1">
        <v>230</v>
      </c>
      <c r="B558" s="1">
        <v>2016</v>
      </c>
      <c r="C558" s="1" t="s">
        <v>48</v>
      </c>
      <c r="D558" s="1">
        <v>1</v>
      </c>
      <c r="E558" s="53"/>
      <c r="F558" s="2">
        <v>537</v>
      </c>
      <c r="G558" s="3">
        <v>3.10020203990021E+16</v>
      </c>
      <c r="H558" s="4" t="s">
        <v>88</v>
      </c>
      <c r="I558" s="53"/>
      <c r="J558" s="1" t="s">
        <v>1583</v>
      </c>
      <c r="K558" s="54" t="s">
        <v>2230</v>
      </c>
      <c r="L558" s="1" t="s">
        <v>65</v>
      </c>
      <c r="M558" s="1" t="s">
        <v>66</v>
      </c>
      <c r="N558" s="1" t="s">
        <v>67</v>
      </c>
      <c r="O558" s="1" t="s">
        <v>68</v>
      </c>
      <c r="P558" s="1" t="s">
        <v>69</v>
      </c>
      <c r="Q558" s="2">
        <v>1</v>
      </c>
      <c r="R558" s="1" t="s">
        <v>70</v>
      </c>
      <c r="S558" s="53"/>
      <c r="T558" s="6">
        <v>42384</v>
      </c>
      <c r="U558" s="6">
        <v>42409</v>
      </c>
      <c r="V558" s="7" t="s">
        <v>1584</v>
      </c>
      <c r="W558" s="8">
        <v>42409</v>
      </c>
      <c r="X558" s="8">
        <v>42409</v>
      </c>
      <c r="Y558" s="8">
        <v>42682</v>
      </c>
      <c r="Z558" s="9">
        <v>18615285</v>
      </c>
      <c r="AA558" s="1" t="s">
        <v>51</v>
      </c>
      <c r="AB558" s="1" t="s">
        <v>52</v>
      </c>
      <c r="AC558" s="1" t="s">
        <v>72</v>
      </c>
      <c r="AD558" s="1">
        <v>9</v>
      </c>
      <c r="AE558" s="1" t="s">
        <v>54</v>
      </c>
      <c r="AF558" s="1" t="s">
        <v>91</v>
      </c>
      <c r="AG558" s="1" t="s">
        <v>92</v>
      </c>
      <c r="AH558" s="1" t="s">
        <v>84</v>
      </c>
      <c r="AI558" s="1" t="s">
        <v>74</v>
      </c>
      <c r="AJ558" s="1" t="s">
        <v>1156</v>
      </c>
      <c r="AK558" s="1" t="s">
        <v>76</v>
      </c>
      <c r="AL558" s="5">
        <v>32</v>
      </c>
      <c r="AM558" s="10">
        <v>42384</v>
      </c>
      <c r="AN558" s="9">
        <v>18615285</v>
      </c>
      <c r="AO558" s="2">
        <v>1811</v>
      </c>
      <c r="AP558" s="8">
        <v>42409</v>
      </c>
      <c r="AQ558" s="1" t="s">
        <v>77</v>
      </c>
      <c r="AR558" s="1" t="s">
        <v>57</v>
      </c>
      <c r="AS558" s="1" t="s">
        <v>78</v>
      </c>
      <c r="AT558" s="1" t="s">
        <v>79</v>
      </c>
      <c r="AU558" s="53"/>
      <c r="AV558" s="1" t="s">
        <v>80</v>
      </c>
      <c r="AW558" s="1">
        <v>1</v>
      </c>
      <c r="AX558" s="9">
        <v>2550984</v>
      </c>
      <c r="AY558" s="53">
        <v>37</v>
      </c>
      <c r="AZ558" s="53">
        <v>8230</v>
      </c>
      <c r="BA558" s="6">
        <v>42628</v>
      </c>
      <c r="BB558" s="53">
        <v>2680</v>
      </c>
      <c r="BC558" s="6">
        <v>42608</v>
      </c>
      <c r="BD558" s="8">
        <v>42721</v>
      </c>
      <c r="BE558" s="55"/>
      <c r="BF558" s="53"/>
      <c r="BG558" s="53"/>
      <c r="BH558" s="53"/>
      <c r="BI558" s="53"/>
      <c r="BJ558" s="53"/>
      <c r="BK558" s="53"/>
      <c r="BL558" s="53"/>
      <c r="BM558" s="53"/>
      <c r="BN558" s="53"/>
      <c r="BO558" s="53"/>
      <c r="BP558" s="53"/>
      <c r="BQ558" s="53"/>
      <c r="BR558" s="56">
        <f>SUM(Z558+AX558+BE558+BL558)</f>
        <v>21166269</v>
      </c>
      <c r="BS558" s="53"/>
      <c r="BT558" s="6"/>
      <c r="BU558" s="53"/>
      <c r="BV558" s="53"/>
      <c r="BW558" s="53"/>
      <c r="BX558" s="53"/>
      <c r="BY558" s="53"/>
      <c r="BZ558" s="53"/>
      <c r="CA558" s="53"/>
      <c r="CB558" s="53"/>
    </row>
    <row r="559" spans="1:80" ht="15" customHeight="1">
      <c r="A559" s="1">
        <v>230</v>
      </c>
      <c r="B559" s="1">
        <v>2016</v>
      </c>
      <c r="C559" s="1" t="s">
        <v>48</v>
      </c>
      <c r="D559" s="1">
        <v>1</v>
      </c>
      <c r="E559" s="53"/>
      <c r="F559" s="2">
        <v>538</v>
      </c>
      <c r="G559" s="11" t="s">
        <v>96</v>
      </c>
      <c r="H559" s="4" t="s">
        <v>97</v>
      </c>
      <c r="I559" s="53"/>
      <c r="J559" s="1" t="s">
        <v>1585</v>
      </c>
      <c r="K559" s="14" t="s">
        <v>2226</v>
      </c>
      <c r="L559" s="1" t="s">
        <v>65</v>
      </c>
      <c r="M559" s="1" t="s">
        <v>66</v>
      </c>
      <c r="N559" s="1" t="s">
        <v>67</v>
      </c>
      <c r="O559" s="1" t="s">
        <v>68</v>
      </c>
      <c r="P559" s="1" t="s">
        <v>69</v>
      </c>
      <c r="Q559" s="2">
        <v>1</v>
      </c>
      <c r="R559" s="1" t="s">
        <v>70</v>
      </c>
      <c r="S559" s="53"/>
      <c r="T559" s="6">
        <v>42394</v>
      </c>
      <c r="U559" s="6">
        <v>42409</v>
      </c>
      <c r="V559" s="12" t="s">
        <v>1586</v>
      </c>
      <c r="W559" s="8">
        <v>42409</v>
      </c>
      <c r="X559" s="8">
        <v>42409</v>
      </c>
      <c r="Y559" s="8">
        <v>42712</v>
      </c>
      <c r="Z559" s="9">
        <v>41367240</v>
      </c>
      <c r="AA559" s="1" t="s">
        <v>51</v>
      </c>
      <c r="AB559" s="1" t="s">
        <v>52</v>
      </c>
      <c r="AC559" s="1" t="s">
        <v>72</v>
      </c>
      <c r="AD559" s="1">
        <v>10</v>
      </c>
      <c r="AE559" s="1" t="s">
        <v>54</v>
      </c>
      <c r="AF559" s="1" t="s">
        <v>1073</v>
      </c>
      <c r="AG559" s="1" t="s">
        <v>1074</v>
      </c>
      <c r="AH559" s="1" t="s">
        <v>84</v>
      </c>
      <c r="AI559" s="1" t="s">
        <v>93</v>
      </c>
      <c r="AJ559" s="1" t="s">
        <v>195</v>
      </c>
      <c r="AK559" s="1" t="s">
        <v>1587</v>
      </c>
      <c r="AL559" s="5">
        <v>640</v>
      </c>
      <c r="AM559" s="10">
        <v>42394</v>
      </c>
      <c r="AN559" s="9">
        <v>41367240</v>
      </c>
      <c r="AO559" s="2">
        <v>1812</v>
      </c>
      <c r="AP559" s="8">
        <v>42409</v>
      </c>
      <c r="AQ559" s="1" t="s">
        <v>77</v>
      </c>
      <c r="AR559" s="1" t="s">
        <v>62</v>
      </c>
      <c r="AS559" s="1" t="s">
        <v>78</v>
      </c>
      <c r="AT559" s="1" t="s">
        <v>79</v>
      </c>
      <c r="AU559" s="53"/>
      <c r="AV559" s="1" t="s">
        <v>80</v>
      </c>
      <c r="AW559" s="1">
        <v>1</v>
      </c>
      <c r="AX559" s="9">
        <v>2068365</v>
      </c>
      <c r="AY559" s="53">
        <v>15</v>
      </c>
      <c r="AZ559" s="53">
        <v>9686</v>
      </c>
      <c r="BA559" s="6">
        <v>42703</v>
      </c>
      <c r="BB559" s="53">
        <v>4399</v>
      </c>
      <c r="BC559" s="6">
        <v>42692</v>
      </c>
      <c r="BD559" s="8">
        <v>42727</v>
      </c>
      <c r="BE559" s="55"/>
      <c r="BF559" s="53"/>
      <c r="BG559" s="53"/>
      <c r="BH559" s="53"/>
      <c r="BI559" s="53"/>
      <c r="BJ559" s="53"/>
      <c r="BK559" s="53"/>
      <c r="BL559" s="53"/>
      <c r="BM559" s="53"/>
      <c r="BN559" s="53"/>
      <c r="BO559" s="53"/>
      <c r="BP559" s="53"/>
      <c r="BQ559" s="53"/>
      <c r="BR559" s="56">
        <f>SUM(Z559+AX559+BE559+BL559)</f>
        <v>43435605</v>
      </c>
      <c r="BS559" s="53"/>
      <c r="BT559" s="6"/>
      <c r="BU559" s="53"/>
      <c r="BV559" s="53"/>
      <c r="BW559" s="53"/>
      <c r="BX559" s="53"/>
      <c r="BY559" s="53"/>
      <c r="BZ559" s="53"/>
      <c r="CA559" s="53"/>
      <c r="CB559" s="53"/>
    </row>
    <row r="560" spans="1:80" ht="15" customHeight="1">
      <c r="A560" s="1">
        <v>230</v>
      </c>
      <c r="B560" s="1">
        <v>2016</v>
      </c>
      <c r="C560" s="1" t="s">
        <v>48</v>
      </c>
      <c r="D560" s="1">
        <v>1</v>
      </c>
      <c r="E560" s="53"/>
      <c r="F560" s="2">
        <v>539</v>
      </c>
      <c r="G560" s="11" t="s">
        <v>96</v>
      </c>
      <c r="H560" s="4" t="s">
        <v>97</v>
      </c>
      <c r="I560" s="53"/>
      <c r="J560" s="1" t="s">
        <v>1588</v>
      </c>
      <c r="K560" s="14" t="s">
        <v>2226</v>
      </c>
      <c r="L560" s="1" t="s">
        <v>65</v>
      </c>
      <c r="M560" s="1" t="s">
        <v>66</v>
      </c>
      <c r="N560" s="1" t="s">
        <v>67</v>
      </c>
      <c r="O560" s="1" t="s">
        <v>68</v>
      </c>
      <c r="P560" s="1" t="s">
        <v>69</v>
      </c>
      <c r="Q560" s="2">
        <v>1</v>
      </c>
      <c r="R560" s="1" t="s">
        <v>70</v>
      </c>
      <c r="S560" s="53"/>
      <c r="T560" s="6">
        <v>42394</v>
      </c>
      <c r="U560" s="6">
        <v>42409</v>
      </c>
      <c r="V560" s="14" t="s">
        <v>1589</v>
      </c>
      <c r="W560" s="8">
        <v>42409</v>
      </c>
      <c r="X560" s="8">
        <v>42409</v>
      </c>
      <c r="Y560" s="8">
        <v>42682</v>
      </c>
      <c r="Z560" s="9">
        <v>18615258</v>
      </c>
      <c r="AA560" s="1" t="s">
        <v>51</v>
      </c>
      <c r="AB560" s="1" t="s">
        <v>52</v>
      </c>
      <c r="AC560" s="1" t="s">
        <v>72</v>
      </c>
      <c r="AD560" s="1">
        <v>8</v>
      </c>
      <c r="AE560" s="1" t="s">
        <v>54</v>
      </c>
      <c r="AF560" s="1" t="s">
        <v>1073</v>
      </c>
      <c r="AG560" s="1" t="s">
        <v>1074</v>
      </c>
      <c r="AH560" s="1" t="s">
        <v>84</v>
      </c>
      <c r="AI560" s="1" t="s">
        <v>74</v>
      </c>
      <c r="AJ560" s="1" t="s">
        <v>240</v>
      </c>
      <c r="AK560" s="1" t="s">
        <v>76</v>
      </c>
      <c r="AL560" s="5">
        <v>589</v>
      </c>
      <c r="AM560" s="10">
        <v>42394</v>
      </c>
      <c r="AN560" s="9">
        <v>18615258</v>
      </c>
      <c r="AO560" s="2">
        <v>1848</v>
      </c>
      <c r="AP560" s="8">
        <v>42409</v>
      </c>
      <c r="AQ560" s="1" t="s">
        <v>77</v>
      </c>
      <c r="AR560" s="1" t="s">
        <v>62</v>
      </c>
      <c r="AS560" s="1" t="s">
        <v>78</v>
      </c>
      <c r="AT560" s="1" t="s">
        <v>79</v>
      </c>
      <c r="AU560" s="53"/>
      <c r="AV560" s="1" t="s">
        <v>80</v>
      </c>
      <c r="AW560" s="1">
        <v>1</v>
      </c>
      <c r="AX560" s="9">
        <v>1516801</v>
      </c>
      <c r="AY560" s="53">
        <v>22</v>
      </c>
      <c r="AZ560" s="53">
        <v>9182</v>
      </c>
      <c r="BA560" s="6">
        <v>42676</v>
      </c>
      <c r="BB560" s="53">
        <v>3747</v>
      </c>
      <c r="BC560" s="6">
        <v>42667</v>
      </c>
      <c r="BD560" s="8">
        <v>42704</v>
      </c>
      <c r="BE560" s="55"/>
      <c r="BF560" s="53"/>
      <c r="BG560" s="53"/>
      <c r="BH560" s="53"/>
      <c r="BI560" s="53"/>
      <c r="BJ560" s="53"/>
      <c r="BK560" s="53"/>
      <c r="BL560" s="53"/>
      <c r="BM560" s="53"/>
      <c r="BN560" s="53"/>
      <c r="BO560" s="53"/>
      <c r="BP560" s="53"/>
      <c r="BQ560" s="53"/>
      <c r="BR560" s="56">
        <f>SUM(Z560+AX560+BE560+BL560)</f>
        <v>20132059</v>
      </c>
      <c r="BS560" s="53"/>
      <c r="BT560" s="6"/>
      <c r="BU560" s="53"/>
      <c r="BV560" s="53"/>
      <c r="BW560" s="53"/>
      <c r="BX560" s="53"/>
      <c r="BY560" s="53"/>
      <c r="BZ560" s="53"/>
      <c r="CA560" s="53"/>
      <c r="CB560" s="53"/>
    </row>
    <row r="561" spans="1:80" ht="15" customHeight="1">
      <c r="A561" s="1">
        <v>230</v>
      </c>
      <c r="B561" s="1">
        <v>2016</v>
      </c>
      <c r="C561" s="1" t="s">
        <v>48</v>
      </c>
      <c r="D561" s="1">
        <v>1</v>
      </c>
      <c r="E561" s="53"/>
      <c r="F561" s="2">
        <v>540</v>
      </c>
      <c r="G561" s="11" t="s">
        <v>96</v>
      </c>
      <c r="H561" s="4" t="s">
        <v>97</v>
      </c>
      <c r="I561" s="53"/>
      <c r="J561" s="1" t="s">
        <v>1590</v>
      </c>
      <c r="K561" s="14" t="s">
        <v>2226</v>
      </c>
      <c r="L561" s="1" t="s">
        <v>65</v>
      </c>
      <c r="M561" s="1" t="s">
        <v>66</v>
      </c>
      <c r="N561" s="1" t="s">
        <v>67</v>
      </c>
      <c r="O561" s="1" t="s">
        <v>68</v>
      </c>
      <c r="P561" s="1" t="s">
        <v>69</v>
      </c>
      <c r="Q561" s="2">
        <v>1</v>
      </c>
      <c r="R561" s="1" t="s">
        <v>70</v>
      </c>
      <c r="S561" s="53"/>
      <c r="T561" s="6">
        <v>42397</v>
      </c>
      <c r="U561" s="6">
        <v>42409</v>
      </c>
      <c r="V561" s="12" t="s">
        <v>1591</v>
      </c>
      <c r="W561" s="8">
        <v>42409</v>
      </c>
      <c r="X561" s="8">
        <v>42409</v>
      </c>
      <c r="Y561" s="8">
        <v>42712</v>
      </c>
      <c r="Z561" s="9">
        <v>31714880</v>
      </c>
      <c r="AA561" s="1" t="s">
        <v>51</v>
      </c>
      <c r="AB561" s="1" t="s">
        <v>52</v>
      </c>
      <c r="AC561" s="1" t="s">
        <v>72</v>
      </c>
      <c r="AD561" s="1">
        <v>10</v>
      </c>
      <c r="AE561" s="1" t="s">
        <v>54</v>
      </c>
      <c r="AF561" s="1" t="s">
        <v>1073</v>
      </c>
      <c r="AG561" s="1" t="s">
        <v>1074</v>
      </c>
      <c r="AH561" s="1" t="s">
        <v>84</v>
      </c>
      <c r="AI561" s="1" t="s">
        <v>85</v>
      </c>
      <c r="AJ561" s="1" t="s">
        <v>1228</v>
      </c>
      <c r="AK561" s="1" t="s">
        <v>76</v>
      </c>
      <c r="AL561" s="5">
        <v>800</v>
      </c>
      <c r="AM561" s="10">
        <v>42397</v>
      </c>
      <c r="AN561" s="9">
        <v>31714880</v>
      </c>
      <c r="AO561" s="2">
        <v>1849</v>
      </c>
      <c r="AP561" s="8">
        <v>42409</v>
      </c>
      <c r="AQ561" s="1" t="s">
        <v>77</v>
      </c>
      <c r="AR561" s="1" t="s">
        <v>57</v>
      </c>
      <c r="AS561" s="1" t="s">
        <v>78</v>
      </c>
      <c r="AT561" s="1" t="s">
        <v>79</v>
      </c>
      <c r="AU561" s="53"/>
      <c r="AV561" s="1" t="s">
        <v>80</v>
      </c>
      <c r="AW561" s="1">
        <v>1</v>
      </c>
      <c r="AX561" s="9"/>
      <c r="AY561" s="53"/>
      <c r="AZ561" s="53"/>
      <c r="BA561" s="6"/>
      <c r="BB561" s="53"/>
      <c r="BC561" s="6"/>
      <c r="BD561" s="6"/>
      <c r="BE561" s="55"/>
      <c r="BF561" s="53"/>
      <c r="BG561" s="53"/>
      <c r="BH561" s="53"/>
      <c r="BI561" s="53"/>
      <c r="BJ561" s="53"/>
      <c r="BK561" s="53"/>
      <c r="BL561" s="53"/>
      <c r="BM561" s="53"/>
      <c r="BN561" s="53"/>
      <c r="BO561" s="53"/>
      <c r="BP561" s="53"/>
      <c r="BQ561" s="53"/>
      <c r="BR561" s="56">
        <f>SUM(Z561+AX561+BE561+BL561)</f>
        <v>31714880</v>
      </c>
      <c r="BS561" s="53"/>
      <c r="BT561" s="6"/>
      <c r="BU561" s="53"/>
      <c r="BV561" s="53"/>
      <c r="BW561" s="53"/>
      <c r="BX561" s="53"/>
      <c r="BY561" s="53"/>
      <c r="BZ561" s="53"/>
      <c r="CA561" s="53"/>
      <c r="CB561" s="53"/>
    </row>
    <row r="562" spans="1:80" ht="15" customHeight="1">
      <c r="A562" s="1">
        <v>230</v>
      </c>
      <c r="B562" s="1">
        <v>2016</v>
      </c>
      <c r="C562" s="1" t="s">
        <v>48</v>
      </c>
      <c r="D562" s="1">
        <v>1</v>
      </c>
      <c r="E562" s="53"/>
      <c r="F562" s="2">
        <v>541</v>
      </c>
      <c r="G562" s="11" t="s">
        <v>96</v>
      </c>
      <c r="H562" s="4" t="s">
        <v>97</v>
      </c>
      <c r="I562" s="53"/>
      <c r="J562" s="1" t="s">
        <v>1592</v>
      </c>
      <c r="K562" s="14" t="s">
        <v>2226</v>
      </c>
      <c r="L562" s="1" t="s">
        <v>65</v>
      </c>
      <c r="M562" s="1" t="s">
        <v>66</v>
      </c>
      <c r="N562" s="1" t="s">
        <v>67</v>
      </c>
      <c r="O562" s="1" t="s">
        <v>68</v>
      </c>
      <c r="P562" s="1" t="s">
        <v>69</v>
      </c>
      <c r="Q562" s="2">
        <v>1</v>
      </c>
      <c r="R562" s="1" t="s">
        <v>70</v>
      </c>
      <c r="S562" s="53"/>
      <c r="T562" s="6">
        <v>42401</v>
      </c>
      <c r="U562" s="6">
        <v>42409</v>
      </c>
      <c r="V562" s="1" t="s">
        <v>1593</v>
      </c>
      <c r="W562" s="8">
        <v>42409</v>
      </c>
      <c r="X562" s="8">
        <v>42409</v>
      </c>
      <c r="Y562" s="8">
        <v>42712</v>
      </c>
      <c r="Z562" s="9">
        <v>15857440</v>
      </c>
      <c r="AA562" s="1" t="s">
        <v>51</v>
      </c>
      <c r="AB562" s="1" t="s">
        <v>52</v>
      </c>
      <c r="AC562" s="1" t="s">
        <v>72</v>
      </c>
      <c r="AD562" s="1">
        <v>10</v>
      </c>
      <c r="AE562" s="1" t="s">
        <v>54</v>
      </c>
      <c r="AF562" s="1" t="s">
        <v>1073</v>
      </c>
      <c r="AG562" s="1" t="s">
        <v>1074</v>
      </c>
      <c r="AH562" s="1" t="s">
        <v>84</v>
      </c>
      <c r="AI562" s="1" t="s">
        <v>119</v>
      </c>
      <c r="AJ562" s="1" t="s">
        <v>120</v>
      </c>
      <c r="AK562" s="1" t="s">
        <v>76</v>
      </c>
      <c r="AL562" s="5">
        <v>878</v>
      </c>
      <c r="AM562" s="10">
        <v>42401</v>
      </c>
      <c r="AN562" s="9">
        <v>15857440</v>
      </c>
      <c r="AO562" s="2">
        <v>1851</v>
      </c>
      <c r="AP562" s="8">
        <v>42409</v>
      </c>
      <c r="AQ562" s="1" t="s">
        <v>77</v>
      </c>
      <c r="AR562" s="1" t="s">
        <v>57</v>
      </c>
      <c r="AS562" s="1" t="s">
        <v>78</v>
      </c>
      <c r="AT562" s="1" t="s">
        <v>79</v>
      </c>
      <c r="AU562" s="53"/>
      <c r="AV562" s="1" t="s">
        <v>80</v>
      </c>
      <c r="AW562" s="1">
        <v>1</v>
      </c>
      <c r="AX562" s="9">
        <v>422866</v>
      </c>
      <c r="AY562" s="53">
        <v>8</v>
      </c>
      <c r="AZ562" s="53">
        <v>9688</v>
      </c>
      <c r="BA562" s="6">
        <v>42703</v>
      </c>
      <c r="BB562" s="53">
        <v>4400</v>
      </c>
      <c r="BC562" s="6">
        <v>42692</v>
      </c>
      <c r="BD562" s="8">
        <v>42720</v>
      </c>
      <c r="BE562" s="55"/>
      <c r="BF562" s="53"/>
      <c r="BG562" s="53"/>
      <c r="BH562" s="53"/>
      <c r="BI562" s="53"/>
      <c r="BJ562" s="53"/>
      <c r="BK562" s="53"/>
      <c r="BL562" s="53"/>
      <c r="BM562" s="53"/>
      <c r="BN562" s="53"/>
      <c r="BO562" s="53"/>
      <c r="BP562" s="53"/>
      <c r="BQ562" s="53"/>
      <c r="BR562" s="56">
        <f>SUM(Z562+AX562+BE562+BL562)</f>
        <v>16280306</v>
      </c>
      <c r="BS562" s="53"/>
      <c r="BT562" s="6"/>
      <c r="BU562" s="53"/>
      <c r="BV562" s="53"/>
      <c r="BW562" s="53"/>
      <c r="BX562" s="53"/>
      <c r="BY562" s="53"/>
      <c r="BZ562" s="53"/>
      <c r="CA562" s="53"/>
      <c r="CB562" s="53"/>
    </row>
    <row r="563" spans="1:80" ht="15" customHeight="1">
      <c r="A563" s="1">
        <v>230</v>
      </c>
      <c r="B563" s="1">
        <v>2016</v>
      </c>
      <c r="C563" s="1" t="s">
        <v>48</v>
      </c>
      <c r="D563" s="1">
        <v>1</v>
      </c>
      <c r="E563" s="53"/>
      <c r="F563" s="2">
        <v>542</v>
      </c>
      <c r="G563" s="11" t="s">
        <v>96</v>
      </c>
      <c r="H563" s="4" t="s">
        <v>97</v>
      </c>
      <c r="I563" s="53"/>
      <c r="J563" s="1" t="s">
        <v>1594</v>
      </c>
      <c r="K563" s="14" t="s">
        <v>2226</v>
      </c>
      <c r="L563" s="1" t="s">
        <v>65</v>
      </c>
      <c r="M563" s="1" t="s">
        <v>66</v>
      </c>
      <c r="N563" s="1" t="s">
        <v>67</v>
      </c>
      <c r="O563" s="1" t="s">
        <v>68</v>
      </c>
      <c r="P563" s="1" t="s">
        <v>69</v>
      </c>
      <c r="Q563" s="2">
        <v>1</v>
      </c>
      <c r="R563" s="1" t="s">
        <v>70</v>
      </c>
      <c r="S563" s="53"/>
      <c r="T563" s="6">
        <v>42394</v>
      </c>
      <c r="U563" s="6">
        <v>42409</v>
      </c>
      <c r="V563" s="12" t="s">
        <v>1595</v>
      </c>
      <c r="W563" s="8">
        <v>42409</v>
      </c>
      <c r="X563" s="8">
        <v>42409</v>
      </c>
      <c r="Y563" s="8">
        <v>42712</v>
      </c>
      <c r="Z563" s="9">
        <v>20683620</v>
      </c>
      <c r="AA563" s="1" t="s">
        <v>51</v>
      </c>
      <c r="AB563" s="1" t="s">
        <v>52</v>
      </c>
      <c r="AC563" s="1" t="s">
        <v>72</v>
      </c>
      <c r="AD563" s="1">
        <v>10</v>
      </c>
      <c r="AE563" s="1" t="s">
        <v>54</v>
      </c>
      <c r="AF563" s="1" t="s">
        <v>1073</v>
      </c>
      <c r="AG563" s="1" t="s">
        <v>1074</v>
      </c>
      <c r="AH563" s="1" t="s">
        <v>84</v>
      </c>
      <c r="AI563" s="1" t="s">
        <v>74</v>
      </c>
      <c r="AJ563" s="1" t="s">
        <v>1596</v>
      </c>
      <c r="AK563" s="1" t="s">
        <v>76</v>
      </c>
      <c r="AL563" s="5">
        <v>581</v>
      </c>
      <c r="AM563" s="10">
        <v>42394</v>
      </c>
      <c r="AN563" s="9">
        <v>20683620</v>
      </c>
      <c r="AO563" s="2">
        <v>1852</v>
      </c>
      <c r="AP563" s="8">
        <v>42409</v>
      </c>
      <c r="AQ563" s="1" t="s">
        <v>77</v>
      </c>
      <c r="AR563" s="1" t="s">
        <v>57</v>
      </c>
      <c r="AS563" s="1" t="s">
        <v>78</v>
      </c>
      <c r="AT563" s="1" t="s">
        <v>79</v>
      </c>
      <c r="AU563" s="53"/>
      <c r="AV563" s="1" t="s">
        <v>80</v>
      </c>
      <c r="AW563" s="1">
        <v>1</v>
      </c>
      <c r="AX563" s="9">
        <v>1034183</v>
      </c>
      <c r="AY563" s="53">
        <v>15</v>
      </c>
      <c r="AZ563" s="53">
        <v>9702</v>
      </c>
      <c r="BA563" s="6">
        <v>42704</v>
      </c>
      <c r="BB563" s="53">
        <v>4401</v>
      </c>
      <c r="BC563" s="6">
        <v>42692</v>
      </c>
      <c r="BD563" s="8">
        <v>42727</v>
      </c>
      <c r="BE563" s="55"/>
      <c r="BF563" s="53"/>
      <c r="BG563" s="53"/>
      <c r="BH563" s="53"/>
      <c r="BI563" s="53"/>
      <c r="BJ563" s="53"/>
      <c r="BK563" s="53"/>
      <c r="BL563" s="53"/>
      <c r="BM563" s="53"/>
      <c r="BN563" s="53"/>
      <c r="BO563" s="53"/>
      <c r="BP563" s="53"/>
      <c r="BQ563" s="53"/>
      <c r="BR563" s="56">
        <f>SUM(Z563+AX563+BE563+BL563)</f>
        <v>21717803</v>
      </c>
      <c r="BS563" s="53"/>
      <c r="BT563" s="6"/>
      <c r="BU563" s="53"/>
      <c r="BV563" s="53"/>
      <c r="BW563" s="53"/>
      <c r="BX563" s="53"/>
      <c r="BY563" s="53"/>
      <c r="BZ563" s="53"/>
      <c r="CA563" s="53"/>
      <c r="CB563" s="53"/>
    </row>
    <row r="564" spans="1:80" ht="15" customHeight="1">
      <c r="A564" s="1">
        <v>230</v>
      </c>
      <c r="B564" s="1">
        <v>2016</v>
      </c>
      <c r="C564" s="1" t="s">
        <v>48</v>
      </c>
      <c r="D564" s="1">
        <v>1</v>
      </c>
      <c r="E564" s="53"/>
      <c r="F564" s="2">
        <v>543</v>
      </c>
      <c r="G564" s="11" t="s">
        <v>96</v>
      </c>
      <c r="H564" s="4" t="s">
        <v>97</v>
      </c>
      <c r="I564" s="53"/>
      <c r="J564" s="1" t="s">
        <v>1597</v>
      </c>
      <c r="K564" s="14" t="s">
        <v>2226</v>
      </c>
      <c r="L564" s="1" t="s">
        <v>65</v>
      </c>
      <c r="M564" s="1" t="s">
        <v>66</v>
      </c>
      <c r="N564" s="1" t="s">
        <v>67</v>
      </c>
      <c r="O564" s="1" t="s">
        <v>68</v>
      </c>
      <c r="P564" s="1" t="s">
        <v>69</v>
      </c>
      <c r="Q564" s="2">
        <v>1</v>
      </c>
      <c r="R564" s="1" t="s">
        <v>70</v>
      </c>
      <c r="S564" s="53"/>
      <c r="T564" s="6">
        <v>42394</v>
      </c>
      <c r="U564" s="6">
        <v>42409</v>
      </c>
      <c r="V564" s="7" t="s">
        <v>1598</v>
      </c>
      <c r="W564" s="8">
        <v>42409</v>
      </c>
      <c r="X564" s="8">
        <v>42409</v>
      </c>
      <c r="Y564" s="8">
        <v>42712</v>
      </c>
      <c r="Z564" s="9">
        <v>31714880</v>
      </c>
      <c r="AA564" s="1" t="s">
        <v>51</v>
      </c>
      <c r="AB564" s="1" t="s">
        <v>52</v>
      </c>
      <c r="AC564" s="1" t="s">
        <v>72</v>
      </c>
      <c r="AD564" s="1">
        <v>10</v>
      </c>
      <c r="AE564" s="1" t="s">
        <v>54</v>
      </c>
      <c r="AF564" s="1" t="s">
        <v>1073</v>
      </c>
      <c r="AG564" s="1" t="s">
        <v>1074</v>
      </c>
      <c r="AH564" s="1" t="s">
        <v>84</v>
      </c>
      <c r="AI564" s="1" t="s">
        <v>85</v>
      </c>
      <c r="AJ564" s="1" t="s">
        <v>1267</v>
      </c>
      <c r="AK564" s="1" t="s">
        <v>76</v>
      </c>
      <c r="AL564" s="5">
        <v>619</v>
      </c>
      <c r="AM564" s="10">
        <v>42394</v>
      </c>
      <c r="AN564" s="9">
        <v>31714880</v>
      </c>
      <c r="AO564" s="2">
        <v>1855</v>
      </c>
      <c r="AP564" s="8">
        <v>42409</v>
      </c>
      <c r="AQ564" s="1" t="s">
        <v>77</v>
      </c>
      <c r="AR564" s="1" t="s">
        <v>57</v>
      </c>
      <c r="AS564" s="1" t="s">
        <v>78</v>
      </c>
      <c r="AT564" s="1" t="s">
        <v>79</v>
      </c>
      <c r="AU564" s="53"/>
      <c r="AV564" s="1" t="s">
        <v>80</v>
      </c>
      <c r="AW564" s="1">
        <v>1</v>
      </c>
      <c r="AX564" s="9"/>
      <c r="AY564" s="53"/>
      <c r="AZ564" s="53"/>
      <c r="BA564" s="6"/>
      <c r="BB564" s="53"/>
      <c r="BC564" s="6"/>
      <c r="BD564" s="6"/>
      <c r="BE564" s="55"/>
      <c r="BF564" s="53"/>
      <c r="BG564" s="53"/>
      <c r="BH564" s="53"/>
      <c r="BI564" s="53"/>
      <c r="BJ564" s="53"/>
      <c r="BK564" s="53"/>
      <c r="BL564" s="53"/>
      <c r="BM564" s="53"/>
      <c r="BN564" s="53"/>
      <c r="BO564" s="53"/>
      <c r="BP564" s="53"/>
      <c r="BQ564" s="53"/>
      <c r="BR564" s="56">
        <f>SUM(Z564+AX564+BE564+BL564)</f>
        <v>31714880</v>
      </c>
      <c r="BS564" s="53"/>
      <c r="BT564" s="6"/>
      <c r="BU564" s="53"/>
      <c r="BV564" s="53"/>
      <c r="BW564" s="53"/>
      <c r="BX564" s="53"/>
      <c r="BY564" s="53"/>
      <c r="BZ564" s="53"/>
      <c r="CA564" s="53"/>
      <c r="CB564" s="53"/>
    </row>
    <row r="565" spans="1:80" ht="15" customHeight="1">
      <c r="A565" s="1">
        <v>230</v>
      </c>
      <c r="B565" s="1">
        <v>2016</v>
      </c>
      <c r="C565" s="1" t="s">
        <v>48</v>
      </c>
      <c r="D565" s="1">
        <v>1</v>
      </c>
      <c r="E565" s="53"/>
      <c r="F565" s="2">
        <v>544</v>
      </c>
      <c r="G565" s="11" t="s">
        <v>96</v>
      </c>
      <c r="H565" s="4" t="s">
        <v>97</v>
      </c>
      <c r="I565" s="53"/>
      <c r="J565" s="1" t="s">
        <v>1599</v>
      </c>
      <c r="K565" s="14" t="s">
        <v>2226</v>
      </c>
      <c r="L565" s="1" t="s">
        <v>65</v>
      </c>
      <c r="M565" s="1" t="s">
        <v>66</v>
      </c>
      <c r="N565" s="1" t="s">
        <v>67</v>
      </c>
      <c r="O565" s="1" t="s">
        <v>68</v>
      </c>
      <c r="P565" s="1" t="s">
        <v>69</v>
      </c>
      <c r="Q565" s="2">
        <v>1</v>
      </c>
      <c r="R565" s="1" t="s">
        <v>70</v>
      </c>
      <c r="S565" s="53"/>
      <c r="T565" s="6">
        <v>42394</v>
      </c>
      <c r="U565" s="6">
        <v>42409</v>
      </c>
      <c r="V565" s="12" t="s">
        <v>1600</v>
      </c>
      <c r="W565" s="8">
        <v>42409</v>
      </c>
      <c r="X565" s="8">
        <v>42409</v>
      </c>
      <c r="Y565" s="8">
        <v>42682</v>
      </c>
      <c r="Z565" s="9">
        <v>18615258</v>
      </c>
      <c r="AA565" s="1" t="s">
        <v>51</v>
      </c>
      <c r="AB565" s="1" t="s">
        <v>52</v>
      </c>
      <c r="AC565" s="1" t="s">
        <v>72</v>
      </c>
      <c r="AD565" s="1">
        <v>9</v>
      </c>
      <c r="AE565" s="1" t="s">
        <v>54</v>
      </c>
      <c r="AF565" s="1" t="s">
        <v>1073</v>
      </c>
      <c r="AG565" s="1" t="s">
        <v>1074</v>
      </c>
      <c r="AH565" s="1" t="s">
        <v>84</v>
      </c>
      <c r="AI565" s="1" t="s">
        <v>74</v>
      </c>
      <c r="AJ565" s="1" t="s">
        <v>108</v>
      </c>
      <c r="AK565" s="1" t="s">
        <v>76</v>
      </c>
      <c r="AL565" s="5">
        <v>592</v>
      </c>
      <c r="AM565" s="10">
        <v>42394</v>
      </c>
      <c r="AN565" s="9">
        <v>18615258</v>
      </c>
      <c r="AO565" s="2">
        <v>1853</v>
      </c>
      <c r="AP565" s="8">
        <v>42409</v>
      </c>
      <c r="AQ565" s="1" t="s">
        <v>77</v>
      </c>
      <c r="AR565" s="1" t="s">
        <v>62</v>
      </c>
      <c r="AS565" s="1" t="s">
        <v>78</v>
      </c>
      <c r="AT565" s="1" t="s">
        <v>79</v>
      </c>
      <c r="AU565" s="53"/>
      <c r="AV565" s="1" t="s">
        <v>80</v>
      </c>
      <c r="AW565" s="1">
        <v>1</v>
      </c>
      <c r="AX565" s="9">
        <v>1516801</v>
      </c>
      <c r="AY565" s="53">
        <v>22</v>
      </c>
      <c r="AZ565" s="53">
        <v>9130</v>
      </c>
      <c r="BA565" s="6">
        <v>42675</v>
      </c>
      <c r="BB565" s="53">
        <v>3746</v>
      </c>
      <c r="BC565" s="6">
        <v>42667</v>
      </c>
      <c r="BD565" s="8">
        <v>42704</v>
      </c>
      <c r="BE565" s="55"/>
      <c r="BF565" s="53"/>
      <c r="BG565" s="53"/>
      <c r="BH565" s="53"/>
      <c r="BI565" s="53"/>
      <c r="BJ565" s="53"/>
      <c r="BK565" s="53"/>
      <c r="BL565" s="53"/>
      <c r="BM565" s="53"/>
      <c r="BN565" s="53"/>
      <c r="BO565" s="53"/>
      <c r="BP565" s="53"/>
      <c r="BQ565" s="53"/>
      <c r="BR565" s="56">
        <f>SUM(Z565+AX565+BE565+BL565)</f>
        <v>20132059</v>
      </c>
      <c r="BS565" s="53"/>
      <c r="BT565" s="6"/>
      <c r="BU565" s="53"/>
      <c r="BV565" s="53"/>
      <c r="BW565" s="53"/>
      <c r="BX565" s="53"/>
      <c r="BY565" s="53"/>
      <c r="BZ565" s="53"/>
      <c r="CA565" s="53"/>
      <c r="CB565" s="53"/>
    </row>
    <row r="566" spans="1:80" ht="15" customHeight="1">
      <c r="A566" s="1">
        <v>230</v>
      </c>
      <c r="B566" s="1">
        <v>2016</v>
      </c>
      <c r="C566" s="1" t="s">
        <v>48</v>
      </c>
      <c r="D566" s="1">
        <v>1</v>
      </c>
      <c r="E566" s="53"/>
      <c r="F566" s="2">
        <v>545</v>
      </c>
      <c r="G566" s="3">
        <v>3.10020102100005E+16</v>
      </c>
      <c r="H566" s="4" t="s">
        <v>403</v>
      </c>
      <c r="I566" s="53"/>
      <c r="J566" s="1" t="s">
        <v>1601</v>
      </c>
      <c r="K566" s="54" t="s">
        <v>2231</v>
      </c>
      <c r="L566" s="1" t="s">
        <v>65</v>
      </c>
      <c r="M566" s="1" t="s">
        <v>66</v>
      </c>
      <c r="N566" s="1" t="s">
        <v>67</v>
      </c>
      <c r="O566" s="1" t="s">
        <v>68</v>
      </c>
      <c r="P566" s="1" t="s">
        <v>69</v>
      </c>
      <c r="Q566" s="2">
        <v>1</v>
      </c>
      <c r="R566" s="1" t="s">
        <v>70</v>
      </c>
      <c r="S566" s="53"/>
      <c r="T566" s="6">
        <v>42388</v>
      </c>
      <c r="U566" s="6">
        <v>42409</v>
      </c>
      <c r="V566" s="7" t="s">
        <v>1602</v>
      </c>
      <c r="W566" s="8">
        <v>42409</v>
      </c>
      <c r="X566" s="8">
        <v>42411</v>
      </c>
      <c r="Y566" s="8">
        <v>42729</v>
      </c>
      <c r="Z566" s="9">
        <v>16650344</v>
      </c>
      <c r="AA566" s="1" t="s">
        <v>51</v>
      </c>
      <c r="AB566" s="1" t="s">
        <v>52</v>
      </c>
      <c r="AC566" s="1" t="s">
        <v>132</v>
      </c>
      <c r="AD566" s="1">
        <v>315</v>
      </c>
      <c r="AE566" s="1" t="s">
        <v>54</v>
      </c>
      <c r="AF566" s="1" t="s">
        <v>462</v>
      </c>
      <c r="AG566" s="1" t="s">
        <v>463</v>
      </c>
      <c r="AH566" s="1" t="s">
        <v>117</v>
      </c>
      <c r="AI566" s="1" t="s">
        <v>119</v>
      </c>
      <c r="AJ566" s="1" t="s">
        <v>490</v>
      </c>
      <c r="AK566" s="1" t="s">
        <v>76</v>
      </c>
      <c r="AL566" s="5">
        <v>175</v>
      </c>
      <c r="AM566" s="10">
        <v>42388</v>
      </c>
      <c r="AN566" s="9">
        <v>16650344</v>
      </c>
      <c r="AO566" s="2">
        <v>1846</v>
      </c>
      <c r="AP566" s="8">
        <v>42409</v>
      </c>
      <c r="AQ566" s="1" t="s">
        <v>77</v>
      </c>
      <c r="AR566" s="1" t="s">
        <v>57</v>
      </c>
      <c r="AS566" s="1" t="s">
        <v>121</v>
      </c>
      <c r="AT566" s="1" t="s">
        <v>122</v>
      </c>
      <c r="AU566" s="53"/>
      <c r="AV566" s="1" t="s">
        <v>80</v>
      </c>
      <c r="AW566" s="1">
        <v>1</v>
      </c>
      <c r="AX566" s="9"/>
      <c r="AY566" s="53"/>
      <c r="AZ566" s="53"/>
      <c r="BA566" s="6"/>
      <c r="BB566" s="53"/>
      <c r="BC566" s="6"/>
      <c r="BD566" s="6"/>
      <c r="BE566" s="55"/>
      <c r="BF566" s="53"/>
      <c r="BG566" s="53"/>
      <c r="BH566" s="53"/>
      <c r="BI566" s="53"/>
      <c r="BJ566" s="53"/>
      <c r="BK566" s="53"/>
      <c r="BL566" s="53"/>
      <c r="BM566" s="53"/>
      <c r="BN566" s="53"/>
      <c r="BO566" s="53"/>
      <c r="BP566" s="53"/>
      <c r="BQ566" s="53"/>
      <c r="BR566" s="56">
        <f>SUM(Z566+AX566+BE566+BL566)</f>
        <v>16650344</v>
      </c>
      <c r="BS566" s="53"/>
      <c r="BT566" s="6"/>
      <c r="BU566" s="53"/>
      <c r="BV566" s="53"/>
      <c r="BW566" s="53"/>
      <c r="BX566" s="53"/>
      <c r="BY566" s="53"/>
      <c r="BZ566" s="53"/>
      <c r="CA566" s="53"/>
      <c r="CB566" s="53"/>
    </row>
    <row r="567" spans="1:80" ht="15" customHeight="1">
      <c r="A567" s="1">
        <v>230</v>
      </c>
      <c r="B567" s="1">
        <v>2016</v>
      </c>
      <c r="C567" s="1" t="s">
        <v>48</v>
      </c>
      <c r="D567" s="1">
        <v>1</v>
      </c>
      <c r="E567" s="53"/>
      <c r="F567" s="2">
        <v>546</v>
      </c>
      <c r="G567" s="11" t="s">
        <v>96</v>
      </c>
      <c r="H567" s="4" t="s">
        <v>97</v>
      </c>
      <c r="I567" s="53"/>
      <c r="J567" s="1" t="s">
        <v>1603</v>
      </c>
      <c r="K567" s="14" t="s">
        <v>2226</v>
      </c>
      <c r="L567" s="1" t="s">
        <v>65</v>
      </c>
      <c r="M567" s="1" t="s">
        <v>66</v>
      </c>
      <c r="N567" s="1" t="s">
        <v>67</v>
      </c>
      <c r="O567" s="1" t="s">
        <v>68</v>
      </c>
      <c r="P567" s="1" t="s">
        <v>69</v>
      </c>
      <c r="Q567" s="2">
        <v>1</v>
      </c>
      <c r="R567" s="1" t="s">
        <v>70</v>
      </c>
      <c r="S567" s="53"/>
      <c r="T567" s="6">
        <v>42394</v>
      </c>
      <c r="U567" s="6">
        <v>42409</v>
      </c>
      <c r="V567" s="1" t="s">
        <v>1604</v>
      </c>
      <c r="W567" s="8">
        <v>42409</v>
      </c>
      <c r="X567" s="8">
        <v>42409</v>
      </c>
      <c r="Y567" s="8">
        <v>42712</v>
      </c>
      <c r="Z567" s="9">
        <v>31714880</v>
      </c>
      <c r="AA567" s="1" t="s">
        <v>51</v>
      </c>
      <c r="AB567" s="1" t="s">
        <v>52</v>
      </c>
      <c r="AC567" s="1" t="s">
        <v>72</v>
      </c>
      <c r="AD567" s="1">
        <v>10</v>
      </c>
      <c r="AE567" s="1" t="s">
        <v>54</v>
      </c>
      <c r="AF567" s="1" t="s">
        <v>1073</v>
      </c>
      <c r="AG567" s="1" t="s">
        <v>1074</v>
      </c>
      <c r="AH567" s="1" t="s">
        <v>84</v>
      </c>
      <c r="AI567" s="1" t="s">
        <v>85</v>
      </c>
      <c r="AJ567" s="1" t="s">
        <v>94</v>
      </c>
      <c r="AK567" s="1" t="s">
        <v>76</v>
      </c>
      <c r="AL567" s="5">
        <v>637</v>
      </c>
      <c r="AM567" s="10">
        <v>42394</v>
      </c>
      <c r="AN567" s="9">
        <v>31714880</v>
      </c>
      <c r="AO567" s="2">
        <v>1854</v>
      </c>
      <c r="AP567" s="8">
        <v>42409</v>
      </c>
      <c r="AQ567" s="1" t="s">
        <v>77</v>
      </c>
      <c r="AR567" s="1" t="s">
        <v>57</v>
      </c>
      <c r="AS567" s="1" t="s">
        <v>78</v>
      </c>
      <c r="AT567" s="1" t="s">
        <v>79</v>
      </c>
      <c r="AU567" s="53"/>
      <c r="AV567" s="1" t="s">
        <v>80</v>
      </c>
      <c r="AW567" s="1">
        <v>1</v>
      </c>
      <c r="AX567" s="9"/>
      <c r="AY567" s="53"/>
      <c r="AZ567" s="53"/>
      <c r="BA567" s="6"/>
      <c r="BB567" s="53"/>
      <c r="BC567" s="6"/>
      <c r="BD567" s="6"/>
      <c r="BE567" s="55"/>
      <c r="BF567" s="53"/>
      <c r="BG567" s="53"/>
      <c r="BH567" s="53"/>
      <c r="BI567" s="53"/>
      <c r="BJ567" s="53"/>
      <c r="BK567" s="53"/>
      <c r="BL567" s="53"/>
      <c r="BM567" s="53"/>
      <c r="BN567" s="53"/>
      <c r="BO567" s="53"/>
      <c r="BP567" s="53"/>
      <c r="BQ567" s="53"/>
      <c r="BR567" s="56">
        <f>SUM(Z567+AX567+BE567+BL567)</f>
        <v>31714880</v>
      </c>
      <c r="BS567" s="53"/>
      <c r="BT567" s="6"/>
      <c r="BU567" s="53"/>
      <c r="BV567" s="53"/>
      <c r="BW567" s="53"/>
      <c r="BX567" s="53"/>
      <c r="BY567" s="53"/>
      <c r="BZ567" s="53"/>
      <c r="CA567" s="53"/>
      <c r="CB567" s="53"/>
    </row>
    <row r="568" spans="1:80" ht="15" customHeight="1">
      <c r="A568" s="1">
        <v>230</v>
      </c>
      <c r="B568" s="1">
        <v>2016</v>
      </c>
      <c r="C568" s="1" t="s">
        <v>48</v>
      </c>
      <c r="D568" s="1">
        <v>1</v>
      </c>
      <c r="E568" s="53"/>
      <c r="F568" s="2">
        <v>547</v>
      </c>
      <c r="G568" s="11" t="s">
        <v>1513</v>
      </c>
      <c r="H568" s="4" t="s">
        <v>1514</v>
      </c>
      <c r="I568" s="53"/>
      <c r="J568" s="1" t="s">
        <v>1605</v>
      </c>
      <c r="K568" s="14" t="s">
        <v>2226</v>
      </c>
      <c r="L568" s="1" t="s">
        <v>65</v>
      </c>
      <c r="M568" s="1" t="s">
        <v>66</v>
      </c>
      <c r="N568" s="1" t="s">
        <v>67</v>
      </c>
      <c r="O568" s="1" t="s">
        <v>68</v>
      </c>
      <c r="P568" s="1" t="s">
        <v>69</v>
      </c>
      <c r="Q568" s="2">
        <v>1</v>
      </c>
      <c r="R568" s="1" t="s">
        <v>70</v>
      </c>
      <c r="S568" s="53"/>
      <c r="T568" s="6">
        <v>42396</v>
      </c>
      <c r="U568" s="6">
        <v>42409</v>
      </c>
      <c r="V568" s="12" t="s">
        <v>1606</v>
      </c>
      <c r="W568" s="8">
        <v>42409</v>
      </c>
      <c r="X568" s="8">
        <v>42409</v>
      </c>
      <c r="Y568" s="8">
        <v>42712</v>
      </c>
      <c r="Z568" s="9">
        <v>15857440</v>
      </c>
      <c r="AA568" s="1" t="s">
        <v>51</v>
      </c>
      <c r="AB568" s="1" t="s">
        <v>52</v>
      </c>
      <c r="AC568" s="1" t="s">
        <v>72</v>
      </c>
      <c r="AD568" s="1">
        <v>10</v>
      </c>
      <c r="AE568" s="1" t="s">
        <v>54</v>
      </c>
      <c r="AF568" s="1" t="s">
        <v>1073</v>
      </c>
      <c r="AG568" s="1" t="s">
        <v>1074</v>
      </c>
      <c r="AH568" s="1" t="s">
        <v>84</v>
      </c>
      <c r="AI568" s="1" t="s">
        <v>119</v>
      </c>
      <c r="AJ568" s="1" t="s">
        <v>120</v>
      </c>
      <c r="AK568" s="1" t="s">
        <v>76</v>
      </c>
      <c r="AL568" s="5">
        <v>733</v>
      </c>
      <c r="AM568" s="10">
        <v>42396</v>
      </c>
      <c r="AN568" s="9">
        <v>15857440</v>
      </c>
      <c r="AO568" s="2">
        <v>1845</v>
      </c>
      <c r="AP568" s="8">
        <v>42409</v>
      </c>
      <c r="AQ568" s="1" t="s">
        <v>77</v>
      </c>
      <c r="AR568" s="1" t="s">
        <v>62</v>
      </c>
      <c r="AS568" s="1" t="s">
        <v>78</v>
      </c>
      <c r="AT568" s="1" t="s">
        <v>79</v>
      </c>
      <c r="AU568" s="53"/>
      <c r="AV568" s="1" t="s">
        <v>80</v>
      </c>
      <c r="AW568" s="1">
        <v>1</v>
      </c>
      <c r="AX568" s="9">
        <v>422865</v>
      </c>
      <c r="AY568" s="53">
        <v>8</v>
      </c>
      <c r="AZ568" s="53">
        <v>9767</v>
      </c>
      <c r="BA568" s="6">
        <v>42705</v>
      </c>
      <c r="BB568" s="53">
        <v>4476</v>
      </c>
      <c r="BC568" s="6">
        <v>42697</v>
      </c>
      <c r="BD568" s="8">
        <v>42720</v>
      </c>
      <c r="BE568" s="55"/>
      <c r="BF568" s="53"/>
      <c r="BG568" s="53"/>
      <c r="BH568" s="53"/>
      <c r="BI568" s="53"/>
      <c r="BJ568" s="53"/>
      <c r="BK568" s="53"/>
      <c r="BL568" s="53"/>
      <c r="BM568" s="53"/>
      <c r="BN568" s="53"/>
      <c r="BO568" s="53"/>
      <c r="BP568" s="53"/>
      <c r="BQ568" s="53"/>
      <c r="BR568" s="56">
        <f>SUM(Z568+AX568+BE568+BL568)</f>
        <v>16280305</v>
      </c>
      <c r="BS568" s="53"/>
      <c r="BT568" s="6"/>
      <c r="BU568" s="53"/>
      <c r="BV568" s="53"/>
      <c r="BW568" s="53"/>
      <c r="BX568" s="53"/>
      <c r="BY568" s="53"/>
      <c r="BZ568" s="53"/>
      <c r="CA568" s="53"/>
      <c r="CB568" s="53"/>
    </row>
    <row r="569" spans="1:80" ht="15" customHeight="1">
      <c r="A569" s="1">
        <v>230</v>
      </c>
      <c r="B569" s="1">
        <v>2016</v>
      </c>
      <c r="C569" s="1" t="s">
        <v>48</v>
      </c>
      <c r="D569" s="1">
        <v>1</v>
      </c>
      <c r="E569" s="53"/>
      <c r="F569" s="2">
        <v>548</v>
      </c>
      <c r="G569" s="11" t="s">
        <v>96</v>
      </c>
      <c r="H569" s="4" t="s">
        <v>97</v>
      </c>
      <c r="I569" s="53"/>
      <c r="J569" s="1" t="s">
        <v>1607</v>
      </c>
      <c r="K569" s="14" t="s">
        <v>2226</v>
      </c>
      <c r="L569" s="1" t="s">
        <v>65</v>
      </c>
      <c r="M569" s="1" t="s">
        <v>66</v>
      </c>
      <c r="N569" s="1" t="s">
        <v>67</v>
      </c>
      <c r="O569" s="1" t="s">
        <v>68</v>
      </c>
      <c r="P569" s="1" t="s">
        <v>69</v>
      </c>
      <c r="Q569" s="2">
        <v>1</v>
      </c>
      <c r="R569" s="1" t="s">
        <v>70</v>
      </c>
      <c r="S569" s="53"/>
      <c r="T569" s="6">
        <v>42394</v>
      </c>
      <c r="U569" s="6">
        <v>42409</v>
      </c>
      <c r="V569" s="12" t="s">
        <v>1608</v>
      </c>
      <c r="W569" s="8">
        <v>42409</v>
      </c>
      <c r="X569" s="8">
        <v>42409</v>
      </c>
      <c r="Y569" s="8">
        <v>42712</v>
      </c>
      <c r="Z569" s="9">
        <v>15857440</v>
      </c>
      <c r="AA569" s="1" t="s">
        <v>51</v>
      </c>
      <c r="AB569" s="1" t="s">
        <v>52</v>
      </c>
      <c r="AC569" s="1" t="s">
        <v>72</v>
      </c>
      <c r="AD569" s="1">
        <v>10</v>
      </c>
      <c r="AE569" s="1" t="s">
        <v>54</v>
      </c>
      <c r="AF569" s="1" t="s">
        <v>1073</v>
      </c>
      <c r="AG569" s="1" t="s">
        <v>1074</v>
      </c>
      <c r="AH569" s="1" t="s">
        <v>84</v>
      </c>
      <c r="AI569" s="1" t="s">
        <v>119</v>
      </c>
      <c r="AJ569" s="1" t="s">
        <v>630</v>
      </c>
      <c r="AK569" s="1" t="s">
        <v>76</v>
      </c>
      <c r="AL569" s="5">
        <v>580</v>
      </c>
      <c r="AM569" s="10">
        <v>42394</v>
      </c>
      <c r="AN569" s="9">
        <v>15857440</v>
      </c>
      <c r="AO569" s="2">
        <v>1844</v>
      </c>
      <c r="AP569" s="8">
        <v>42409</v>
      </c>
      <c r="AQ569" s="1" t="s">
        <v>77</v>
      </c>
      <c r="AR569" s="1" t="s">
        <v>57</v>
      </c>
      <c r="AS569" s="1" t="s">
        <v>78</v>
      </c>
      <c r="AT569" s="1" t="s">
        <v>79</v>
      </c>
      <c r="AU569" s="53"/>
      <c r="AV569" s="1" t="s">
        <v>80</v>
      </c>
      <c r="AW569" s="1">
        <v>1</v>
      </c>
      <c r="AX569" s="9"/>
      <c r="AY569" s="53"/>
      <c r="AZ569" s="53"/>
      <c r="BA569" s="6"/>
      <c r="BB569" s="53"/>
      <c r="BC569" s="6"/>
      <c r="BD569" s="6"/>
      <c r="BE569" s="55"/>
      <c r="BF569" s="53"/>
      <c r="BG569" s="53"/>
      <c r="BH569" s="53"/>
      <c r="BI569" s="53"/>
      <c r="BJ569" s="53"/>
      <c r="BK569" s="53"/>
      <c r="BL569" s="53"/>
      <c r="BM569" s="53"/>
      <c r="BN569" s="53"/>
      <c r="BO569" s="53"/>
      <c r="BP569" s="53"/>
      <c r="BQ569" s="53"/>
      <c r="BR569" s="56">
        <f>SUM(Z569+AX569+BE569+BL569)</f>
        <v>15857440</v>
      </c>
      <c r="BS569" s="53"/>
      <c r="BT569" s="6"/>
      <c r="BU569" s="53"/>
      <c r="BV569" s="53"/>
      <c r="BW569" s="53"/>
      <c r="BX569" s="53"/>
      <c r="BY569" s="53"/>
      <c r="BZ569" s="53"/>
      <c r="CA569" s="53"/>
      <c r="CB569" s="53"/>
    </row>
    <row r="570" spans="1:80" ht="15" customHeight="1">
      <c r="A570" s="1">
        <v>230</v>
      </c>
      <c r="B570" s="1">
        <v>2016</v>
      </c>
      <c r="C570" s="1" t="s">
        <v>48</v>
      </c>
      <c r="D570" s="1">
        <v>1</v>
      </c>
      <c r="E570" s="53"/>
      <c r="F570" s="2">
        <v>549</v>
      </c>
      <c r="G570" s="11" t="s">
        <v>96</v>
      </c>
      <c r="H570" s="4" t="s">
        <v>97</v>
      </c>
      <c r="I570" s="53"/>
      <c r="J570" s="1" t="s">
        <v>1609</v>
      </c>
      <c r="K570" s="14" t="s">
        <v>2226</v>
      </c>
      <c r="L570" s="1" t="s">
        <v>65</v>
      </c>
      <c r="M570" s="1" t="s">
        <v>66</v>
      </c>
      <c r="N570" s="1" t="s">
        <v>67</v>
      </c>
      <c r="O570" s="1" t="s">
        <v>68</v>
      </c>
      <c r="P570" s="1" t="s">
        <v>69</v>
      </c>
      <c r="Q570" s="2">
        <v>1</v>
      </c>
      <c r="R570" s="1" t="s">
        <v>70</v>
      </c>
      <c r="S570" s="53"/>
      <c r="T570" s="6">
        <v>42397</v>
      </c>
      <c r="U570" s="6">
        <v>42409</v>
      </c>
      <c r="V570" s="12" t="s">
        <v>1610</v>
      </c>
      <c r="W570" s="8">
        <v>42409</v>
      </c>
      <c r="X570" s="8">
        <v>42410</v>
      </c>
      <c r="Y570" s="8">
        <v>42683</v>
      </c>
      <c r="Z570" s="9">
        <v>28543392</v>
      </c>
      <c r="AA570" s="1" t="s">
        <v>51</v>
      </c>
      <c r="AB570" s="1" t="s">
        <v>52</v>
      </c>
      <c r="AC570" s="1" t="s">
        <v>72</v>
      </c>
      <c r="AD570" s="1">
        <v>9</v>
      </c>
      <c r="AE570" s="1" t="s">
        <v>54</v>
      </c>
      <c r="AF570" s="1" t="s">
        <v>1073</v>
      </c>
      <c r="AG570" s="1" t="s">
        <v>1074</v>
      </c>
      <c r="AH570" s="1" t="s">
        <v>84</v>
      </c>
      <c r="AI570" s="1" t="s">
        <v>85</v>
      </c>
      <c r="AJ570" s="1" t="s">
        <v>221</v>
      </c>
      <c r="AK570" s="1" t="s">
        <v>513</v>
      </c>
      <c r="AL570" s="5">
        <v>807</v>
      </c>
      <c r="AM570" s="10">
        <v>42397</v>
      </c>
      <c r="AN570" s="9">
        <v>28543392</v>
      </c>
      <c r="AO570" s="2">
        <v>1847</v>
      </c>
      <c r="AP570" s="8">
        <v>42409</v>
      </c>
      <c r="AQ570" s="1" t="s">
        <v>77</v>
      </c>
      <c r="AR570" s="1" t="s">
        <v>57</v>
      </c>
      <c r="AS570" s="1" t="s">
        <v>78</v>
      </c>
      <c r="AT570" s="1" t="s">
        <v>79</v>
      </c>
      <c r="AU570" s="53"/>
      <c r="AV570" s="1" t="s">
        <v>80</v>
      </c>
      <c r="AW570" s="1">
        <v>1</v>
      </c>
      <c r="AX570" s="9">
        <v>2220045</v>
      </c>
      <c r="AY570" s="53">
        <v>21</v>
      </c>
      <c r="AZ570" s="53">
        <v>9141</v>
      </c>
      <c r="BA570" s="6">
        <v>42675</v>
      </c>
      <c r="BB570" s="53">
        <v>3764</v>
      </c>
      <c r="BC570" s="6">
        <v>42667</v>
      </c>
      <c r="BD570" s="8">
        <v>42704</v>
      </c>
      <c r="BE570" s="55"/>
      <c r="BF570" s="53"/>
      <c r="BG570" s="53"/>
      <c r="BH570" s="53"/>
      <c r="BI570" s="53"/>
      <c r="BJ570" s="53"/>
      <c r="BK570" s="53"/>
      <c r="BL570" s="53"/>
      <c r="BM570" s="53"/>
      <c r="BN570" s="53"/>
      <c r="BO570" s="53"/>
      <c r="BP570" s="53"/>
      <c r="BQ570" s="53"/>
      <c r="BR570" s="56">
        <f>SUM(Z570+AX570+BE570+BL570)</f>
        <v>30763437</v>
      </c>
      <c r="BS570" s="53"/>
      <c r="BT570" s="6"/>
      <c r="BU570" s="53"/>
      <c r="BV570" s="53"/>
      <c r="BW570" s="53"/>
      <c r="BX570" s="53"/>
      <c r="BY570" s="53"/>
      <c r="BZ570" s="53"/>
      <c r="CA570" s="53"/>
      <c r="CB570" s="53"/>
    </row>
    <row r="571" spans="1:80" ht="15" customHeight="1">
      <c r="A571" s="1">
        <v>230</v>
      </c>
      <c r="B571" s="1">
        <v>2016</v>
      </c>
      <c r="C571" s="1" t="s">
        <v>48</v>
      </c>
      <c r="D571" s="1">
        <v>1</v>
      </c>
      <c r="E571" s="53"/>
      <c r="F571" s="2">
        <v>550</v>
      </c>
      <c r="G571" s="11" t="s">
        <v>96</v>
      </c>
      <c r="H571" s="4" t="s">
        <v>97</v>
      </c>
      <c r="I571" s="53"/>
      <c r="J571" s="1" t="s">
        <v>1611</v>
      </c>
      <c r="K571" s="14" t="s">
        <v>2226</v>
      </c>
      <c r="L571" s="1" t="s">
        <v>65</v>
      </c>
      <c r="M571" s="1" t="s">
        <v>66</v>
      </c>
      <c r="N571" s="1" t="s">
        <v>67</v>
      </c>
      <c r="O571" s="1" t="s">
        <v>68</v>
      </c>
      <c r="P571" s="1" t="s">
        <v>69</v>
      </c>
      <c r="Q571" s="2">
        <v>1</v>
      </c>
      <c r="R571" s="1" t="s">
        <v>70</v>
      </c>
      <c r="S571" s="53"/>
      <c r="T571" s="6">
        <v>42397</v>
      </c>
      <c r="U571" s="6">
        <v>42409</v>
      </c>
      <c r="V571" s="12" t="s">
        <v>1612</v>
      </c>
      <c r="W571" s="8">
        <v>42409</v>
      </c>
      <c r="X571" s="8">
        <v>42410</v>
      </c>
      <c r="Y571" s="8">
        <v>42683</v>
      </c>
      <c r="Z571" s="9">
        <v>28543392</v>
      </c>
      <c r="AA571" s="1" t="s">
        <v>51</v>
      </c>
      <c r="AB571" s="1" t="s">
        <v>52</v>
      </c>
      <c r="AC571" s="1" t="s">
        <v>72</v>
      </c>
      <c r="AD571" s="1">
        <v>9</v>
      </c>
      <c r="AE571" s="1" t="s">
        <v>54</v>
      </c>
      <c r="AF571" s="1" t="s">
        <v>1073</v>
      </c>
      <c r="AG571" s="1" t="s">
        <v>1074</v>
      </c>
      <c r="AH571" s="1" t="s">
        <v>84</v>
      </c>
      <c r="AI571" s="1" t="s">
        <v>85</v>
      </c>
      <c r="AJ571" s="1" t="s">
        <v>86</v>
      </c>
      <c r="AK571" s="1" t="s">
        <v>76</v>
      </c>
      <c r="AL571" s="5">
        <v>802</v>
      </c>
      <c r="AM571" s="10">
        <v>42397</v>
      </c>
      <c r="AN571" s="9">
        <v>28543392</v>
      </c>
      <c r="AO571" s="2">
        <v>1860</v>
      </c>
      <c r="AP571" s="8">
        <v>42409</v>
      </c>
      <c r="AQ571" s="1" t="s">
        <v>77</v>
      </c>
      <c r="AR571" s="1" t="s">
        <v>57</v>
      </c>
      <c r="AS571" s="1" t="s">
        <v>78</v>
      </c>
      <c r="AT571" s="1" t="s">
        <v>79</v>
      </c>
      <c r="AU571" s="53"/>
      <c r="AV571" s="1" t="s">
        <v>80</v>
      </c>
      <c r="AW571" s="1">
        <v>1</v>
      </c>
      <c r="AX571" s="9">
        <v>2220045</v>
      </c>
      <c r="AY571" s="53">
        <v>21</v>
      </c>
      <c r="AZ571" s="53">
        <v>9136</v>
      </c>
      <c r="BA571" s="6">
        <v>42675</v>
      </c>
      <c r="BB571" s="53">
        <v>3765</v>
      </c>
      <c r="BC571" s="6">
        <v>42667</v>
      </c>
      <c r="BD571" s="8">
        <v>42704</v>
      </c>
      <c r="BE571" s="55"/>
      <c r="BF571" s="53"/>
      <c r="BG571" s="53"/>
      <c r="BH571" s="53"/>
      <c r="BI571" s="53"/>
      <c r="BJ571" s="53"/>
      <c r="BK571" s="53"/>
      <c r="BL571" s="53"/>
      <c r="BM571" s="53"/>
      <c r="BN571" s="53"/>
      <c r="BO571" s="53"/>
      <c r="BP571" s="53"/>
      <c r="BQ571" s="53"/>
      <c r="BR571" s="56">
        <f>SUM(Z571+AX571+BE571+BL571)</f>
        <v>30763437</v>
      </c>
      <c r="BS571" s="53"/>
      <c r="BT571" s="6"/>
      <c r="BU571" s="53"/>
      <c r="BV571" s="53"/>
      <c r="BW571" s="53"/>
      <c r="BX571" s="53"/>
      <c r="BY571" s="53"/>
      <c r="BZ571" s="53"/>
      <c r="CA571" s="53"/>
      <c r="CB571" s="53"/>
    </row>
    <row r="572" spans="1:80" ht="15" customHeight="1">
      <c r="A572" s="1">
        <v>230</v>
      </c>
      <c r="B572" s="1">
        <v>2016</v>
      </c>
      <c r="C572" s="1" t="s">
        <v>48</v>
      </c>
      <c r="D572" s="1">
        <v>1</v>
      </c>
      <c r="E572" s="53"/>
      <c r="F572" s="2">
        <v>551</v>
      </c>
      <c r="G572" s="11" t="s">
        <v>96</v>
      </c>
      <c r="H572" s="4" t="s">
        <v>97</v>
      </c>
      <c r="I572" s="53"/>
      <c r="J572" s="1" t="s">
        <v>1613</v>
      </c>
      <c r="K572" s="14" t="s">
        <v>2226</v>
      </c>
      <c r="L572" s="1" t="s">
        <v>65</v>
      </c>
      <c r="M572" s="1" t="s">
        <v>66</v>
      </c>
      <c r="N572" s="1" t="s">
        <v>67</v>
      </c>
      <c r="O572" s="1" t="s">
        <v>68</v>
      </c>
      <c r="P572" s="1" t="s">
        <v>69</v>
      </c>
      <c r="Q572" s="2">
        <v>1</v>
      </c>
      <c r="R572" s="1" t="s">
        <v>70</v>
      </c>
      <c r="S572" s="53"/>
      <c r="T572" s="6">
        <v>42397</v>
      </c>
      <c r="U572" s="6">
        <v>42409</v>
      </c>
      <c r="V572" s="12" t="s">
        <v>1614</v>
      </c>
      <c r="W572" s="8">
        <v>42409</v>
      </c>
      <c r="X572" s="8">
        <v>42410</v>
      </c>
      <c r="Y572" s="8">
        <v>42683</v>
      </c>
      <c r="Z572" s="9">
        <v>28543392</v>
      </c>
      <c r="AA572" s="1" t="s">
        <v>51</v>
      </c>
      <c r="AB572" s="1" t="s">
        <v>52</v>
      </c>
      <c r="AC572" s="1" t="s">
        <v>72</v>
      </c>
      <c r="AD572" s="1">
        <v>9</v>
      </c>
      <c r="AE572" s="1" t="s">
        <v>54</v>
      </c>
      <c r="AF572" s="1" t="s">
        <v>1073</v>
      </c>
      <c r="AG572" s="1" t="s">
        <v>1074</v>
      </c>
      <c r="AH572" s="1" t="s">
        <v>84</v>
      </c>
      <c r="AI572" s="1" t="s">
        <v>85</v>
      </c>
      <c r="AJ572" s="1" t="s">
        <v>1615</v>
      </c>
      <c r="AK572" s="1" t="s">
        <v>76</v>
      </c>
      <c r="AL572" s="5">
        <v>801</v>
      </c>
      <c r="AM572" s="10">
        <v>42397</v>
      </c>
      <c r="AN572" s="9">
        <v>28543392</v>
      </c>
      <c r="AO572" s="2">
        <v>1861</v>
      </c>
      <c r="AP572" s="8">
        <v>42409</v>
      </c>
      <c r="AQ572" s="1" t="s">
        <v>77</v>
      </c>
      <c r="AR572" s="1" t="s">
        <v>57</v>
      </c>
      <c r="AS572" s="1" t="s">
        <v>78</v>
      </c>
      <c r="AT572" s="1" t="s">
        <v>79</v>
      </c>
      <c r="AU572" s="53"/>
      <c r="AV572" s="1" t="s">
        <v>80</v>
      </c>
      <c r="AW572" s="1">
        <v>1</v>
      </c>
      <c r="AX572" s="9">
        <v>3911508</v>
      </c>
      <c r="AY572" s="53">
        <v>37</v>
      </c>
      <c r="AZ572" s="53">
        <v>9142</v>
      </c>
      <c r="BA572" s="6">
        <v>42675</v>
      </c>
      <c r="BB572" s="53">
        <v>3775</v>
      </c>
      <c r="BC572" s="6">
        <v>42667</v>
      </c>
      <c r="BD572" s="8">
        <v>42720</v>
      </c>
      <c r="BE572" s="55"/>
      <c r="BF572" s="53"/>
      <c r="BG572" s="53"/>
      <c r="BH572" s="53"/>
      <c r="BI572" s="53"/>
      <c r="BJ572" s="53"/>
      <c r="BK572" s="53"/>
      <c r="BL572" s="53"/>
      <c r="BM572" s="53"/>
      <c r="BN572" s="53"/>
      <c r="BO572" s="53"/>
      <c r="BP572" s="53"/>
      <c r="BQ572" s="53"/>
      <c r="BR572" s="56">
        <f>SUM(Z572+AX572+BE572+BL572)</f>
        <v>32454900</v>
      </c>
      <c r="BS572" s="53"/>
      <c r="BT572" s="6"/>
      <c r="BU572" s="53"/>
      <c r="BV572" s="53"/>
      <c r="BW572" s="53"/>
      <c r="BX572" s="53"/>
      <c r="BY572" s="53"/>
      <c r="BZ572" s="53"/>
      <c r="CA572" s="53"/>
      <c r="CB572" s="53"/>
    </row>
    <row r="573" spans="1:80" ht="15" customHeight="1">
      <c r="A573" s="1">
        <v>230</v>
      </c>
      <c r="B573" s="1">
        <v>2016</v>
      </c>
      <c r="C573" s="1" t="s">
        <v>48</v>
      </c>
      <c r="D573" s="1">
        <v>1</v>
      </c>
      <c r="E573" s="53"/>
      <c r="F573" s="2">
        <v>552</v>
      </c>
      <c r="G573" s="3">
        <v>3.100101021E+16</v>
      </c>
      <c r="H573" s="4" t="s">
        <v>63</v>
      </c>
      <c r="I573" s="53"/>
      <c r="J573" s="1" t="s">
        <v>1616</v>
      </c>
      <c r="K573" s="54" t="s">
        <v>2289</v>
      </c>
      <c r="L573" s="1" t="s">
        <v>65</v>
      </c>
      <c r="M573" s="1" t="s">
        <v>66</v>
      </c>
      <c r="N573" s="1" t="s">
        <v>67</v>
      </c>
      <c r="O573" s="1" t="s">
        <v>68</v>
      </c>
      <c r="P573" s="1" t="s">
        <v>69</v>
      </c>
      <c r="Q573" s="2">
        <v>1</v>
      </c>
      <c r="R573" s="1" t="s">
        <v>70</v>
      </c>
      <c r="S573" s="53"/>
      <c r="T573" s="6">
        <v>42398</v>
      </c>
      <c r="U573" s="6">
        <v>42409</v>
      </c>
      <c r="V573" s="7" t="s">
        <v>1291</v>
      </c>
      <c r="W573" s="8">
        <v>42409</v>
      </c>
      <c r="X573" s="8">
        <v>42409</v>
      </c>
      <c r="Y573" s="8">
        <v>42682</v>
      </c>
      <c r="Z573" s="9">
        <v>14271723</v>
      </c>
      <c r="AA573" s="1" t="s">
        <v>51</v>
      </c>
      <c r="AB573" s="1" t="s">
        <v>52</v>
      </c>
      <c r="AC573" s="1" t="s">
        <v>72</v>
      </c>
      <c r="AD573" s="1">
        <v>9</v>
      </c>
      <c r="AE573" s="1" t="s">
        <v>54</v>
      </c>
      <c r="AF573" s="1" t="s">
        <v>1151</v>
      </c>
      <c r="AG573" s="1" t="s">
        <v>1152</v>
      </c>
      <c r="AH573" s="1" t="s">
        <v>127</v>
      </c>
      <c r="AI573" s="1" t="s">
        <v>119</v>
      </c>
      <c r="AJ573" s="1" t="s">
        <v>120</v>
      </c>
      <c r="AK573" s="1" t="s">
        <v>76</v>
      </c>
      <c r="AL573" s="5">
        <v>839</v>
      </c>
      <c r="AM573" s="10">
        <v>42398</v>
      </c>
      <c r="AN573" s="9">
        <v>14271723</v>
      </c>
      <c r="AO573" s="2">
        <v>1859</v>
      </c>
      <c r="AP573" s="8">
        <v>42409</v>
      </c>
      <c r="AQ573" s="1" t="s">
        <v>77</v>
      </c>
      <c r="AR573" s="1" t="s">
        <v>57</v>
      </c>
      <c r="AS573" s="1" t="s">
        <v>78</v>
      </c>
      <c r="AT573" s="1" t="s">
        <v>79</v>
      </c>
      <c r="AU573" s="53"/>
      <c r="AV573" s="1" t="s">
        <v>80</v>
      </c>
      <c r="AW573" s="1">
        <v>1</v>
      </c>
      <c r="AX573" s="9">
        <v>2748628</v>
      </c>
      <c r="AY573" s="53">
        <v>52</v>
      </c>
      <c r="AZ573" s="53">
        <v>8017</v>
      </c>
      <c r="BA573" s="6">
        <v>42618</v>
      </c>
      <c r="BB573" s="53">
        <v>2745</v>
      </c>
      <c r="BC573" s="6">
        <v>42612</v>
      </c>
      <c r="BD573" s="8">
        <v>42734</v>
      </c>
      <c r="BE573" s="55"/>
      <c r="BF573" s="53"/>
      <c r="BG573" s="53"/>
      <c r="BH573" s="53"/>
      <c r="BI573" s="53"/>
      <c r="BJ573" s="53"/>
      <c r="BK573" s="53"/>
      <c r="BL573" s="53"/>
      <c r="BM573" s="53"/>
      <c r="BN573" s="53"/>
      <c r="BO573" s="53"/>
      <c r="BP573" s="53"/>
      <c r="BQ573" s="53"/>
      <c r="BR573" s="56">
        <f>SUM(Z573+AX573+BE573+BL573)</f>
        <v>17020351</v>
      </c>
      <c r="BS573" s="53"/>
      <c r="BT573" s="6"/>
      <c r="BU573" s="53"/>
      <c r="BV573" s="53"/>
      <c r="BW573" s="53"/>
      <c r="BX573" s="53"/>
      <c r="BY573" s="53"/>
      <c r="BZ573" s="53"/>
      <c r="CA573" s="53"/>
      <c r="CB573" s="53"/>
    </row>
    <row r="574" spans="1:80" ht="15" customHeight="1">
      <c r="A574" s="1">
        <v>230</v>
      </c>
      <c r="B574" s="1">
        <v>2016</v>
      </c>
      <c r="C574" s="1" t="s">
        <v>48</v>
      </c>
      <c r="D574" s="1">
        <v>1</v>
      </c>
      <c r="E574" s="53"/>
      <c r="F574" s="2">
        <v>553</v>
      </c>
      <c r="G574" s="3">
        <v>3.100101021E+16</v>
      </c>
      <c r="H574" s="4" t="s">
        <v>63</v>
      </c>
      <c r="I574" s="53"/>
      <c r="J574" s="1" t="s">
        <v>1617</v>
      </c>
      <c r="K574" s="54" t="s">
        <v>2289</v>
      </c>
      <c r="L574" s="1" t="s">
        <v>65</v>
      </c>
      <c r="M574" s="1" t="s">
        <v>66</v>
      </c>
      <c r="N574" s="1" t="s">
        <v>67</v>
      </c>
      <c r="O574" s="1" t="s">
        <v>68</v>
      </c>
      <c r="P574" s="1" t="s">
        <v>69</v>
      </c>
      <c r="Q574" s="2">
        <v>1</v>
      </c>
      <c r="R574" s="1" t="s">
        <v>70</v>
      </c>
      <c r="S574" s="53"/>
      <c r="T574" s="6">
        <v>42398</v>
      </c>
      <c r="U574" s="6">
        <v>42409</v>
      </c>
      <c r="V574" s="7" t="s">
        <v>1291</v>
      </c>
      <c r="W574" s="8">
        <v>42409</v>
      </c>
      <c r="X574" s="8">
        <v>42409</v>
      </c>
      <c r="Y574" s="8">
        <v>42682</v>
      </c>
      <c r="Z574" s="9">
        <v>14271723</v>
      </c>
      <c r="AA574" s="1" t="s">
        <v>51</v>
      </c>
      <c r="AB574" s="1" t="s">
        <v>52</v>
      </c>
      <c r="AC574" s="1" t="s">
        <v>72</v>
      </c>
      <c r="AD574" s="1">
        <v>9</v>
      </c>
      <c r="AE574" s="1" t="s">
        <v>54</v>
      </c>
      <c r="AF574" s="1" t="s">
        <v>1151</v>
      </c>
      <c r="AG574" s="1" t="s">
        <v>1152</v>
      </c>
      <c r="AH574" s="1" t="s">
        <v>127</v>
      </c>
      <c r="AI574" s="1" t="s">
        <v>119</v>
      </c>
      <c r="AJ574" s="1" t="s">
        <v>94</v>
      </c>
      <c r="AK574" s="1" t="s">
        <v>76</v>
      </c>
      <c r="AL574" s="5">
        <v>850</v>
      </c>
      <c r="AM574" s="10">
        <v>42398</v>
      </c>
      <c r="AN574" s="9">
        <v>14271723</v>
      </c>
      <c r="AO574" s="2">
        <v>1858</v>
      </c>
      <c r="AP574" s="8">
        <v>42409</v>
      </c>
      <c r="AQ574" s="1" t="s">
        <v>77</v>
      </c>
      <c r="AR574" s="1" t="s">
        <v>57</v>
      </c>
      <c r="AS574" s="1" t="s">
        <v>78</v>
      </c>
      <c r="AT574" s="1" t="s">
        <v>79</v>
      </c>
      <c r="AU574" s="53"/>
      <c r="AV574" s="1" t="s">
        <v>80</v>
      </c>
      <c r="AW574" s="1">
        <v>1</v>
      </c>
      <c r="AX574" s="9">
        <v>2748628</v>
      </c>
      <c r="AY574" s="53">
        <v>52</v>
      </c>
      <c r="AZ574" s="53">
        <v>8092</v>
      </c>
      <c r="BA574" s="6">
        <v>42620</v>
      </c>
      <c r="BB574" s="53">
        <v>2750</v>
      </c>
      <c r="BC574" s="6">
        <v>42612</v>
      </c>
      <c r="BD574" s="8">
        <v>42734</v>
      </c>
      <c r="BE574" s="55"/>
      <c r="BF574" s="53"/>
      <c r="BG574" s="53"/>
      <c r="BH574" s="53"/>
      <c r="BI574" s="53"/>
      <c r="BJ574" s="53"/>
      <c r="BK574" s="53"/>
      <c r="BL574" s="53"/>
      <c r="BM574" s="53"/>
      <c r="BN574" s="53"/>
      <c r="BO574" s="53"/>
      <c r="BP574" s="53"/>
      <c r="BQ574" s="53"/>
      <c r="BR574" s="56">
        <f>SUM(Z574+AX574+BE574+BL574)</f>
        <v>17020351</v>
      </c>
      <c r="BS574" s="53"/>
      <c r="BT574" s="6"/>
      <c r="BU574" s="53"/>
      <c r="BV574" s="53"/>
      <c r="BW574" s="53"/>
      <c r="BX574" s="53"/>
      <c r="BY574" s="53"/>
      <c r="BZ574" s="53"/>
      <c r="CA574" s="53"/>
      <c r="CB574" s="53"/>
    </row>
    <row r="575" spans="1:80" ht="15" customHeight="1">
      <c r="A575" s="1">
        <v>230</v>
      </c>
      <c r="B575" s="1">
        <v>2016</v>
      </c>
      <c r="C575" s="1" t="s">
        <v>48</v>
      </c>
      <c r="D575" s="1">
        <v>1</v>
      </c>
      <c r="E575" s="53"/>
      <c r="F575" s="2">
        <v>554</v>
      </c>
      <c r="G575" s="3">
        <v>3.10020203990028E+16</v>
      </c>
      <c r="H575" s="4" t="s">
        <v>81</v>
      </c>
      <c r="I575" s="53"/>
      <c r="J575" s="1" t="s">
        <v>1618</v>
      </c>
      <c r="K575" s="54" t="s">
        <v>2310</v>
      </c>
      <c r="L575" s="1" t="s">
        <v>65</v>
      </c>
      <c r="M575" s="1" t="s">
        <v>66</v>
      </c>
      <c r="N575" s="1" t="s">
        <v>67</v>
      </c>
      <c r="O575" s="1" t="s">
        <v>68</v>
      </c>
      <c r="P575" s="1" t="s">
        <v>69</v>
      </c>
      <c r="Q575" s="2">
        <v>1</v>
      </c>
      <c r="R575" s="1" t="s">
        <v>70</v>
      </c>
      <c r="S575" s="53"/>
      <c r="T575" s="6">
        <v>42384</v>
      </c>
      <c r="U575" s="6">
        <v>42409</v>
      </c>
      <c r="V575" s="7" t="s">
        <v>1619</v>
      </c>
      <c r="W575" s="8">
        <v>42409</v>
      </c>
      <c r="X575" s="8">
        <v>42410</v>
      </c>
      <c r="Y575" s="8">
        <v>42698</v>
      </c>
      <c r="Z575" s="9">
        <v>19649468</v>
      </c>
      <c r="AA575" s="1" t="s">
        <v>51</v>
      </c>
      <c r="AB575" s="1" t="s">
        <v>52</v>
      </c>
      <c r="AC575" s="1" t="s">
        <v>132</v>
      </c>
      <c r="AD575" s="1">
        <v>285</v>
      </c>
      <c r="AE575" s="1" t="s">
        <v>54</v>
      </c>
      <c r="AF575" s="1" t="s">
        <v>84</v>
      </c>
      <c r="AG575" s="1" t="s">
        <v>81</v>
      </c>
      <c r="AH575" s="1" t="s">
        <v>84</v>
      </c>
      <c r="AI575" s="1" t="s">
        <v>74</v>
      </c>
      <c r="AJ575" s="1" t="s">
        <v>1620</v>
      </c>
      <c r="AK575" s="1" t="s">
        <v>1621</v>
      </c>
      <c r="AL575" s="5">
        <v>17</v>
      </c>
      <c r="AM575" s="10">
        <v>42384</v>
      </c>
      <c r="AN575" s="9">
        <v>19649468</v>
      </c>
      <c r="AO575" s="2">
        <v>1862</v>
      </c>
      <c r="AP575" s="8">
        <v>42409</v>
      </c>
      <c r="AQ575" s="1" t="s">
        <v>77</v>
      </c>
      <c r="AR575" s="1" t="s">
        <v>57</v>
      </c>
      <c r="AS575" s="1" t="s">
        <v>78</v>
      </c>
      <c r="AT575" s="1" t="s">
        <v>79</v>
      </c>
      <c r="AU575" s="53"/>
      <c r="AV575" s="1" t="s">
        <v>80</v>
      </c>
      <c r="AW575" s="1">
        <v>1</v>
      </c>
      <c r="AX575" s="9"/>
      <c r="AY575" s="53"/>
      <c r="AZ575" s="53"/>
      <c r="BA575" s="6"/>
      <c r="BB575" s="53"/>
      <c r="BC575" s="6"/>
      <c r="BD575" s="6"/>
      <c r="BE575" s="55"/>
      <c r="BF575" s="53"/>
      <c r="BG575" s="53"/>
      <c r="BH575" s="53"/>
      <c r="BI575" s="53"/>
      <c r="BJ575" s="53"/>
      <c r="BK575" s="53"/>
      <c r="BL575" s="53"/>
      <c r="BM575" s="53"/>
      <c r="BN575" s="53"/>
      <c r="BO575" s="53"/>
      <c r="BP575" s="53"/>
      <c r="BQ575" s="53"/>
      <c r="BR575" s="56">
        <f>SUM(Z575+AX575+BE575+BL575)</f>
        <v>19649468</v>
      </c>
      <c r="BS575" s="53"/>
      <c r="BT575" s="6"/>
      <c r="BU575" s="53" t="s">
        <v>2612</v>
      </c>
      <c r="BV575" s="57">
        <v>42545</v>
      </c>
      <c r="BW575" s="57">
        <v>42571</v>
      </c>
      <c r="BX575" s="57">
        <v>42572</v>
      </c>
      <c r="BY575" s="53"/>
      <c r="BZ575" s="53"/>
      <c r="CA575" s="53"/>
      <c r="CB575" s="53"/>
    </row>
    <row r="576" spans="1:80" ht="15" customHeight="1">
      <c r="A576" s="1">
        <v>230</v>
      </c>
      <c r="B576" s="1">
        <v>2016</v>
      </c>
      <c r="C576" s="1" t="s">
        <v>48</v>
      </c>
      <c r="D576" s="1">
        <v>1</v>
      </c>
      <c r="E576" s="53"/>
      <c r="F576" s="2">
        <v>555</v>
      </c>
      <c r="G576" s="11" t="s">
        <v>96</v>
      </c>
      <c r="H576" s="4" t="s">
        <v>97</v>
      </c>
      <c r="I576" s="53"/>
      <c r="J576" s="1" t="s">
        <v>1622</v>
      </c>
      <c r="K576" s="14" t="s">
        <v>2226</v>
      </c>
      <c r="L576" s="1" t="s">
        <v>65</v>
      </c>
      <c r="M576" s="1" t="s">
        <v>66</v>
      </c>
      <c r="N576" s="1" t="s">
        <v>67</v>
      </c>
      <c r="O576" s="1" t="s">
        <v>68</v>
      </c>
      <c r="P576" s="1" t="s">
        <v>69</v>
      </c>
      <c r="Q576" s="2">
        <v>1</v>
      </c>
      <c r="R576" s="1" t="s">
        <v>70</v>
      </c>
      <c r="S576" s="53"/>
      <c r="T576" s="6">
        <v>42394</v>
      </c>
      <c r="U576" s="6">
        <v>42409</v>
      </c>
      <c r="V576" s="1" t="s">
        <v>1623</v>
      </c>
      <c r="W576" s="8">
        <v>42409</v>
      </c>
      <c r="X576" s="8">
        <v>42410</v>
      </c>
      <c r="Y576" s="8">
        <v>42713</v>
      </c>
      <c r="Z576" s="9">
        <v>15857440</v>
      </c>
      <c r="AA576" s="1" t="s">
        <v>51</v>
      </c>
      <c r="AB576" s="1" t="s">
        <v>52</v>
      </c>
      <c r="AC576" s="1" t="s">
        <v>72</v>
      </c>
      <c r="AD576" s="1">
        <v>10</v>
      </c>
      <c r="AE576" s="1" t="s">
        <v>54</v>
      </c>
      <c r="AF576" s="1" t="s">
        <v>1073</v>
      </c>
      <c r="AG576" s="1" t="s">
        <v>1074</v>
      </c>
      <c r="AH576" s="1" t="s">
        <v>84</v>
      </c>
      <c r="AI576" s="1" t="s">
        <v>119</v>
      </c>
      <c r="AJ576" s="1" t="s">
        <v>490</v>
      </c>
      <c r="AK576" s="1" t="s">
        <v>76</v>
      </c>
      <c r="AL576" s="5">
        <v>599</v>
      </c>
      <c r="AM576" s="10">
        <v>42394</v>
      </c>
      <c r="AN576" s="9">
        <v>15857440</v>
      </c>
      <c r="AO576" s="2">
        <v>1863</v>
      </c>
      <c r="AP576" s="8">
        <v>42409</v>
      </c>
      <c r="AQ576" s="1" t="s">
        <v>77</v>
      </c>
      <c r="AR576" s="1" t="s">
        <v>62</v>
      </c>
      <c r="AS576" s="1" t="s">
        <v>78</v>
      </c>
      <c r="AT576" s="1" t="s">
        <v>79</v>
      </c>
      <c r="AU576" s="53"/>
      <c r="AV576" s="1" t="s">
        <v>80</v>
      </c>
      <c r="AW576" s="1">
        <v>1</v>
      </c>
      <c r="AX576" s="9">
        <v>740015</v>
      </c>
      <c r="AY576" s="53">
        <v>14</v>
      </c>
      <c r="AZ576" s="53">
        <v>9729</v>
      </c>
      <c r="BA576" s="6">
        <v>42705</v>
      </c>
      <c r="BB576" s="53">
        <v>4403</v>
      </c>
      <c r="BC576" s="6">
        <v>42692</v>
      </c>
      <c r="BD576" s="8">
        <v>42727</v>
      </c>
      <c r="BE576" s="55"/>
      <c r="BF576" s="53"/>
      <c r="BG576" s="53"/>
      <c r="BH576" s="53"/>
      <c r="BI576" s="53"/>
      <c r="BJ576" s="53"/>
      <c r="BK576" s="53"/>
      <c r="BL576" s="53"/>
      <c r="BM576" s="53"/>
      <c r="BN576" s="53"/>
      <c r="BO576" s="53"/>
      <c r="BP576" s="53"/>
      <c r="BQ576" s="53"/>
      <c r="BR576" s="56">
        <f>SUM(Z576+AX576+BE576+BL576)</f>
        <v>16597455</v>
      </c>
      <c r="BS576" s="53"/>
      <c r="BT576" s="6"/>
      <c r="BU576" s="53"/>
      <c r="BV576" s="53"/>
      <c r="BW576" s="53"/>
      <c r="BX576" s="53"/>
      <c r="BY576" s="53"/>
      <c r="BZ576" s="53"/>
      <c r="CA576" s="53"/>
      <c r="CB576" s="53"/>
    </row>
    <row r="577" spans="1:80" ht="15" customHeight="1">
      <c r="A577" s="1">
        <v>230</v>
      </c>
      <c r="B577" s="1">
        <v>2016</v>
      </c>
      <c r="C577" s="1" t="s">
        <v>48</v>
      </c>
      <c r="D577" s="1">
        <v>1</v>
      </c>
      <c r="E577" s="53"/>
      <c r="F577" s="2">
        <v>556</v>
      </c>
      <c r="G577" s="3">
        <v>3.100101021E+16</v>
      </c>
      <c r="H577" s="4" t="s">
        <v>63</v>
      </c>
      <c r="I577" s="53"/>
      <c r="J577" s="1" t="s">
        <v>1624</v>
      </c>
      <c r="K577" s="54" t="s">
        <v>2283</v>
      </c>
      <c r="L577" s="1" t="s">
        <v>65</v>
      </c>
      <c r="M577" s="1" t="s">
        <v>66</v>
      </c>
      <c r="N577" s="1" t="s">
        <v>67</v>
      </c>
      <c r="O577" s="1" t="s">
        <v>68</v>
      </c>
      <c r="P577" s="1" t="s">
        <v>69</v>
      </c>
      <c r="Q577" s="2">
        <v>1</v>
      </c>
      <c r="R577" s="1" t="s">
        <v>70</v>
      </c>
      <c r="S577" s="53"/>
      <c r="T577" s="6">
        <v>42398</v>
      </c>
      <c r="U577" s="6">
        <v>42410</v>
      </c>
      <c r="V577" s="7" t="s">
        <v>1396</v>
      </c>
      <c r="W577" s="8">
        <v>42410</v>
      </c>
      <c r="X577" s="8">
        <v>42424</v>
      </c>
      <c r="Y577" s="8">
        <v>42636</v>
      </c>
      <c r="Z577" s="9">
        <v>28957110</v>
      </c>
      <c r="AA577" s="1" t="s">
        <v>51</v>
      </c>
      <c r="AB577" s="1" t="s">
        <v>52</v>
      </c>
      <c r="AC577" s="1" t="s">
        <v>72</v>
      </c>
      <c r="AD577" s="1">
        <v>7</v>
      </c>
      <c r="AE577" s="1" t="s">
        <v>54</v>
      </c>
      <c r="AF577" s="1" t="s">
        <v>56</v>
      </c>
      <c r="AG577" s="1" t="s">
        <v>73</v>
      </c>
      <c r="AH577" s="1" t="s">
        <v>56</v>
      </c>
      <c r="AI577" s="1" t="s">
        <v>93</v>
      </c>
      <c r="AJ577" s="1" t="s">
        <v>149</v>
      </c>
      <c r="AK577" s="1" t="s">
        <v>157</v>
      </c>
      <c r="AL577" s="5">
        <v>847</v>
      </c>
      <c r="AM577" s="10">
        <v>42398</v>
      </c>
      <c r="AN577" s="9">
        <v>28957110</v>
      </c>
      <c r="AO577" s="2">
        <v>1896</v>
      </c>
      <c r="AP577" s="8">
        <v>42410</v>
      </c>
      <c r="AQ577" s="1" t="s">
        <v>77</v>
      </c>
      <c r="AR577" s="1" t="s">
        <v>57</v>
      </c>
      <c r="AS577" s="1" t="s">
        <v>78</v>
      </c>
      <c r="AT577" s="1" t="s">
        <v>79</v>
      </c>
      <c r="AU577" s="53"/>
      <c r="AV577" s="1" t="s">
        <v>80</v>
      </c>
      <c r="AW577" s="1">
        <v>1</v>
      </c>
      <c r="AX577" s="9"/>
      <c r="AY577" s="53"/>
      <c r="AZ577" s="53"/>
      <c r="BA577" s="6"/>
      <c r="BB577" s="53"/>
      <c r="BC577" s="6"/>
      <c r="BD577" s="6"/>
      <c r="BE577" s="55"/>
      <c r="BF577" s="53"/>
      <c r="BG577" s="53"/>
      <c r="BH577" s="53"/>
      <c r="BI577" s="53"/>
      <c r="BJ577" s="53"/>
      <c r="BK577" s="53"/>
      <c r="BL577" s="53"/>
      <c r="BM577" s="53"/>
      <c r="BN577" s="53"/>
      <c r="BO577" s="53"/>
      <c r="BP577" s="53"/>
      <c r="BQ577" s="53"/>
      <c r="BR577" s="56">
        <f>SUM(Z577+AX577+BE577+BL577)</f>
        <v>28957110</v>
      </c>
      <c r="BS577" s="53"/>
      <c r="BT577" s="6"/>
      <c r="BU577" s="53"/>
      <c r="BV577" s="53"/>
      <c r="BW577" s="53"/>
      <c r="BX577" s="53"/>
      <c r="BY577" s="53"/>
      <c r="BZ577" s="53"/>
      <c r="CA577" s="53"/>
      <c r="CB577" s="53"/>
    </row>
    <row r="578" spans="1:80" ht="15" customHeight="1">
      <c r="A578" s="1">
        <v>230</v>
      </c>
      <c r="B578" s="1">
        <v>2016</v>
      </c>
      <c r="C578" s="1" t="s">
        <v>48</v>
      </c>
      <c r="D578" s="1">
        <v>1</v>
      </c>
      <c r="E578" s="53"/>
      <c r="F578" s="2">
        <v>557</v>
      </c>
      <c r="G578" s="3">
        <v>3.100101021E+16</v>
      </c>
      <c r="H578" s="4" t="s">
        <v>63</v>
      </c>
      <c r="I578" s="53"/>
      <c r="J578" s="1" t="s">
        <v>1625</v>
      </c>
      <c r="K578" s="54" t="s">
        <v>2233</v>
      </c>
      <c r="L578" s="1" t="s">
        <v>65</v>
      </c>
      <c r="M578" s="1" t="s">
        <v>66</v>
      </c>
      <c r="N578" s="1" t="s">
        <v>67</v>
      </c>
      <c r="O578" s="1" t="s">
        <v>68</v>
      </c>
      <c r="P578" s="1" t="s">
        <v>69</v>
      </c>
      <c r="Q578" s="2">
        <v>1</v>
      </c>
      <c r="R578" s="1" t="s">
        <v>70</v>
      </c>
      <c r="S578" s="53"/>
      <c r="T578" s="6">
        <v>42403</v>
      </c>
      <c r="U578" s="6">
        <v>42410</v>
      </c>
      <c r="V578" s="7" t="s">
        <v>804</v>
      </c>
      <c r="W578" s="8">
        <v>42410</v>
      </c>
      <c r="X578" s="8">
        <v>42410</v>
      </c>
      <c r="Y578" s="8">
        <v>42683</v>
      </c>
      <c r="Z578" s="9">
        <v>14271723</v>
      </c>
      <c r="AA578" s="1" t="s">
        <v>51</v>
      </c>
      <c r="AB578" s="1" t="s">
        <v>52</v>
      </c>
      <c r="AC578" s="1" t="s">
        <v>72</v>
      </c>
      <c r="AD578" s="1">
        <v>9</v>
      </c>
      <c r="AE578" s="1" t="s">
        <v>54</v>
      </c>
      <c r="AF578" s="1" t="s">
        <v>663</v>
      </c>
      <c r="AG578" s="1" t="s">
        <v>664</v>
      </c>
      <c r="AH578" s="1" t="s">
        <v>127</v>
      </c>
      <c r="AI578" s="1" t="s">
        <v>119</v>
      </c>
      <c r="AJ578" s="1" t="s">
        <v>76</v>
      </c>
      <c r="AK578" s="1" t="s">
        <v>76</v>
      </c>
      <c r="AL578" s="5">
        <v>904</v>
      </c>
      <c r="AM578" s="10">
        <v>42403</v>
      </c>
      <c r="AN578" s="9">
        <v>14271723</v>
      </c>
      <c r="AO578" s="2">
        <v>1898</v>
      </c>
      <c r="AP578" s="8">
        <v>42410</v>
      </c>
      <c r="AQ578" s="1" t="s">
        <v>77</v>
      </c>
      <c r="AR578" s="1" t="s">
        <v>62</v>
      </c>
      <c r="AS578" s="1" t="s">
        <v>78</v>
      </c>
      <c r="AT578" s="1" t="s">
        <v>79</v>
      </c>
      <c r="AU578" s="53"/>
      <c r="AV578" s="1" t="s">
        <v>80</v>
      </c>
      <c r="AW578" s="1">
        <v>1</v>
      </c>
      <c r="AX578" s="9">
        <v>2695770</v>
      </c>
      <c r="AY578" s="53">
        <v>51</v>
      </c>
      <c r="AZ578" s="53">
        <v>8051</v>
      </c>
      <c r="BA578" s="6">
        <v>42619</v>
      </c>
      <c r="BB578" s="53">
        <v>2831</v>
      </c>
      <c r="BC578" s="6">
        <v>42612</v>
      </c>
      <c r="BD578" s="8">
        <v>42734</v>
      </c>
      <c r="BE578" s="55"/>
      <c r="BF578" s="53"/>
      <c r="BG578" s="53"/>
      <c r="BH578" s="53"/>
      <c r="BI578" s="53"/>
      <c r="BJ578" s="53"/>
      <c r="BK578" s="53"/>
      <c r="BL578" s="53"/>
      <c r="BM578" s="53"/>
      <c r="BN578" s="53"/>
      <c r="BO578" s="53"/>
      <c r="BP578" s="53"/>
      <c r="BQ578" s="53"/>
      <c r="BR578" s="56">
        <f>SUM(Z578+AX578+BE578+BL578)</f>
        <v>16967493</v>
      </c>
      <c r="BS578" s="53"/>
      <c r="BT578" s="6"/>
      <c r="BU578" s="53"/>
      <c r="BV578" s="53"/>
      <c r="BW578" s="53"/>
      <c r="BX578" s="53"/>
      <c r="BY578" s="53"/>
      <c r="BZ578" s="53"/>
      <c r="CA578" s="53"/>
      <c r="CB578" s="53"/>
    </row>
    <row r="579" spans="1:80" ht="15" customHeight="1">
      <c r="A579" s="1">
        <v>230</v>
      </c>
      <c r="B579" s="1">
        <v>2016</v>
      </c>
      <c r="C579" s="1" t="s">
        <v>48</v>
      </c>
      <c r="D579" s="1">
        <v>1</v>
      </c>
      <c r="E579" s="53"/>
      <c r="F579" s="2">
        <v>558</v>
      </c>
      <c r="G579" s="3">
        <v>3.100101021E+16</v>
      </c>
      <c r="H579" s="4" t="s">
        <v>63</v>
      </c>
      <c r="I579" s="53"/>
      <c r="J579" s="1" t="s">
        <v>1626</v>
      </c>
      <c r="K579" s="59"/>
      <c r="L579" s="1" t="s">
        <v>65</v>
      </c>
      <c r="M579" s="1" t="s">
        <v>66</v>
      </c>
      <c r="N579" s="1" t="s">
        <v>67</v>
      </c>
      <c r="O579" s="1" t="s">
        <v>68</v>
      </c>
      <c r="P579" s="1" t="s">
        <v>69</v>
      </c>
      <c r="Q579" s="2">
        <v>1</v>
      </c>
      <c r="R579" s="1" t="s">
        <v>70</v>
      </c>
      <c r="S579" s="53"/>
      <c r="T579" s="6">
        <v>42408</v>
      </c>
      <c r="U579" s="6">
        <v>42410</v>
      </c>
      <c r="V579" s="7" t="s">
        <v>1627</v>
      </c>
      <c r="W579" s="8">
        <v>42410</v>
      </c>
      <c r="X579" s="8">
        <v>42410</v>
      </c>
      <c r="Y579" s="8">
        <v>42683</v>
      </c>
      <c r="Z579" s="9">
        <v>18615285</v>
      </c>
      <c r="AA579" s="1" t="s">
        <v>51</v>
      </c>
      <c r="AB579" s="1" t="s">
        <v>52</v>
      </c>
      <c r="AC579" s="1" t="s">
        <v>72</v>
      </c>
      <c r="AD579" s="1">
        <v>9</v>
      </c>
      <c r="AE579" s="1" t="s">
        <v>54</v>
      </c>
      <c r="AF579" s="1" t="s">
        <v>326</v>
      </c>
      <c r="AG579" s="1" t="s">
        <v>327</v>
      </c>
      <c r="AH579" s="1" t="s">
        <v>56</v>
      </c>
      <c r="AI579" s="1" t="s">
        <v>74</v>
      </c>
      <c r="AJ579" s="1" t="s">
        <v>1628</v>
      </c>
      <c r="AK579" s="1" t="s">
        <v>76</v>
      </c>
      <c r="AL579" s="5">
        <v>960</v>
      </c>
      <c r="AM579" s="10">
        <v>42408</v>
      </c>
      <c r="AN579" s="9">
        <v>18615285</v>
      </c>
      <c r="AO579" s="2">
        <v>1899</v>
      </c>
      <c r="AP579" s="8">
        <v>42410</v>
      </c>
      <c r="AQ579" s="1" t="s">
        <v>77</v>
      </c>
      <c r="AR579" s="1" t="s">
        <v>57</v>
      </c>
      <c r="AS579" s="1" t="s">
        <v>78</v>
      </c>
      <c r="AT579" s="1" t="s">
        <v>79</v>
      </c>
      <c r="AU579" s="53"/>
      <c r="AV579" s="1" t="s">
        <v>80</v>
      </c>
      <c r="AW579" s="1">
        <v>1</v>
      </c>
      <c r="AX579" s="9">
        <v>3516221</v>
      </c>
      <c r="AY579" s="53">
        <v>51</v>
      </c>
      <c r="AZ579" s="53">
        <v>8115</v>
      </c>
      <c r="BA579" s="6">
        <v>42621</v>
      </c>
      <c r="BB579" s="53">
        <v>2879</v>
      </c>
      <c r="BC579" s="6">
        <v>42613</v>
      </c>
      <c r="BD579" s="8">
        <v>42734</v>
      </c>
      <c r="BE579" s="55"/>
      <c r="BF579" s="53"/>
      <c r="BG579" s="53"/>
      <c r="BH579" s="53"/>
      <c r="BI579" s="53"/>
      <c r="BJ579" s="53"/>
      <c r="BK579" s="53"/>
      <c r="BL579" s="53"/>
      <c r="BM579" s="53"/>
      <c r="BN579" s="53"/>
      <c r="BO579" s="53"/>
      <c r="BP579" s="53"/>
      <c r="BQ579" s="53"/>
      <c r="BR579" s="56">
        <f>SUM(Z579+AX579+BE579+BL579)</f>
        <v>22131506</v>
      </c>
      <c r="BS579" s="53"/>
      <c r="BT579" s="6"/>
      <c r="BU579" s="53"/>
      <c r="BV579" s="53"/>
      <c r="BW579" s="53"/>
      <c r="BX579" s="53"/>
      <c r="BY579" s="53"/>
      <c r="BZ579" s="53"/>
      <c r="CA579" s="53"/>
      <c r="CB579" s="53"/>
    </row>
    <row r="580" spans="1:80" ht="15" customHeight="1">
      <c r="A580" s="1">
        <v>230</v>
      </c>
      <c r="B580" s="1">
        <v>2016</v>
      </c>
      <c r="C580" s="1" t="s">
        <v>48</v>
      </c>
      <c r="D580" s="1">
        <v>1</v>
      </c>
      <c r="E580" s="53"/>
      <c r="F580" s="2">
        <v>559</v>
      </c>
      <c r="G580" s="11" t="s">
        <v>96</v>
      </c>
      <c r="H580" s="4" t="s">
        <v>97</v>
      </c>
      <c r="I580" s="53"/>
      <c r="J580" s="1" t="s">
        <v>1629</v>
      </c>
      <c r="K580" s="14" t="s">
        <v>2226</v>
      </c>
      <c r="L580" s="1" t="s">
        <v>65</v>
      </c>
      <c r="M580" s="1" t="s">
        <v>66</v>
      </c>
      <c r="N580" s="1" t="s">
        <v>67</v>
      </c>
      <c r="O580" s="1" t="s">
        <v>68</v>
      </c>
      <c r="P580" s="1" t="s">
        <v>69</v>
      </c>
      <c r="Q580" s="2">
        <v>1</v>
      </c>
      <c r="R580" s="1" t="s">
        <v>70</v>
      </c>
      <c r="S580" s="53"/>
      <c r="T580" s="6">
        <v>42394</v>
      </c>
      <c r="U580" s="6">
        <v>42410</v>
      </c>
      <c r="V580" s="12" t="s">
        <v>1630</v>
      </c>
      <c r="W580" s="8">
        <v>42410</v>
      </c>
      <c r="X580" s="8">
        <v>42410</v>
      </c>
      <c r="Y580" s="8">
        <v>42683</v>
      </c>
      <c r="Z580" s="9">
        <v>14271696</v>
      </c>
      <c r="AA580" s="1" t="s">
        <v>51</v>
      </c>
      <c r="AB580" s="1" t="s">
        <v>52</v>
      </c>
      <c r="AC580" s="1" t="s">
        <v>72</v>
      </c>
      <c r="AD580" s="1">
        <v>9</v>
      </c>
      <c r="AE580" s="1" t="s">
        <v>54</v>
      </c>
      <c r="AF580" s="1" t="s">
        <v>1073</v>
      </c>
      <c r="AG580" s="1" t="s">
        <v>1074</v>
      </c>
      <c r="AH580" s="1" t="s">
        <v>84</v>
      </c>
      <c r="AI580" s="1" t="s">
        <v>119</v>
      </c>
      <c r="AJ580" s="1" t="s">
        <v>120</v>
      </c>
      <c r="AK580" s="1" t="s">
        <v>76</v>
      </c>
      <c r="AL580" s="5">
        <v>585</v>
      </c>
      <c r="AM580" s="10">
        <v>42394</v>
      </c>
      <c r="AN580" s="9">
        <v>14271696</v>
      </c>
      <c r="AO580" s="2">
        <v>1884</v>
      </c>
      <c r="AP580" s="8">
        <v>42410</v>
      </c>
      <c r="AQ580" s="1" t="s">
        <v>77</v>
      </c>
      <c r="AR580" s="1" t="s">
        <v>57</v>
      </c>
      <c r="AS580" s="1" t="s">
        <v>78</v>
      </c>
      <c r="AT580" s="1" t="s">
        <v>79</v>
      </c>
      <c r="AU580" s="53"/>
      <c r="AV580" s="1" t="s">
        <v>80</v>
      </c>
      <c r="AW580" s="1">
        <v>1</v>
      </c>
      <c r="AX580" s="9">
        <v>1585747</v>
      </c>
      <c r="AY580" s="53">
        <v>30</v>
      </c>
      <c r="AZ580" s="53">
        <v>9117</v>
      </c>
      <c r="BA580" s="6">
        <v>42675</v>
      </c>
      <c r="BB580" s="53">
        <v>3783</v>
      </c>
      <c r="BC580" s="6">
        <v>42667</v>
      </c>
      <c r="BD580" s="8">
        <v>42713</v>
      </c>
      <c r="BE580" s="55"/>
      <c r="BF580" s="53"/>
      <c r="BG580" s="53"/>
      <c r="BH580" s="53"/>
      <c r="BI580" s="53"/>
      <c r="BJ580" s="53"/>
      <c r="BK580" s="53"/>
      <c r="BL580" s="53"/>
      <c r="BM580" s="53"/>
      <c r="BN580" s="53"/>
      <c r="BO580" s="53"/>
      <c r="BP580" s="53"/>
      <c r="BQ580" s="53"/>
      <c r="BR580" s="56">
        <f>SUM(Z580+AX580+BE580+BL580)</f>
        <v>15857443</v>
      </c>
      <c r="BS580" s="53"/>
      <c r="BT580" s="6"/>
      <c r="BU580" s="53"/>
      <c r="BV580" s="53"/>
      <c r="BW580" s="53"/>
      <c r="BX580" s="53"/>
      <c r="BY580" s="53"/>
      <c r="BZ580" s="53"/>
      <c r="CA580" s="53"/>
      <c r="CB580" s="53"/>
    </row>
    <row r="581" spans="1:80" ht="15" customHeight="1">
      <c r="A581" s="1">
        <v>230</v>
      </c>
      <c r="B581" s="1">
        <v>2016</v>
      </c>
      <c r="C581" s="1" t="s">
        <v>48</v>
      </c>
      <c r="D581" s="1">
        <v>1</v>
      </c>
      <c r="E581" s="53"/>
      <c r="F581" s="2">
        <v>560</v>
      </c>
      <c r="G581" s="11" t="s">
        <v>96</v>
      </c>
      <c r="H581" s="4" t="s">
        <v>97</v>
      </c>
      <c r="I581" s="53"/>
      <c r="J581" s="1" t="s">
        <v>1631</v>
      </c>
      <c r="K581" s="14" t="s">
        <v>2226</v>
      </c>
      <c r="L581" s="1" t="s">
        <v>65</v>
      </c>
      <c r="M581" s="1" t="s">
        <v>66</v>
      </c>
      <c r="N581" s="1" t="s">
        <v>67</v>
      </c>
      <c r="O581" s="1" t="s">
        <v>68</v>
      </c>
      <c r="P581" s="1" t="s">
        <v>69</v>
      </c>
      <c r="Q581" s="2">
        <v>1</v>
      </c>
      <c r="R581" s="1" t="s">
        <v>70</v>
      </c>
      <c r="S581" s="53"/>
      <c r="T581" s="6">
        <v>42394</v>
      </c>
      <c r="U581" s="6">
        <v>42410</v>
      </c>
      <c r="V581" s="12" t="s">
        <v>1632</v>
      </c>
      <c r="W581" s="8">
        <v>42410</v>
      </c>
      <c r="X581" s="8">
        <v>42411</v>
      </c>
      <c r="Y581" s="8">
        <v>42684</v>
      </c>
      <c r="Z581" s="9">
        <v>18615258</v>
      </c>
      <c r="AA581" s="1" t="s">
        <v>51</v>
      </c>
      <c r="AB581" s="1" t="s">
        <v>52</v>
      </c>
      <c r="AC581" s="1" t="s">
        <v>72</v>
      </c>
      <c r="AD581" s="1">
        <v>9</v>
      </c>
      <c r="AE581" s="1" t="s">
        <v>54</v>
      </c>
      <c r="AF581" s="1" t="s">
        <v>1073</v>
      </c>
      <c r="AG581" s="1" t="s">
        <v>1074</v>
      </c>
      <c r="AH581" s="1" t="s">
        <v>84</v>
      </c>
      <c r="AI581" s="1" t="s">
        <v>74</v>
      </c>
      <c r="AJ581" s="1" t="s">
        <v>1633</v>
      </c>
      <c r="AK581" s="1" t="s">
        <v>76</v>
      </c>
      <c r="AL581" s="5">
        <v>610</v>
      </c>
      <c r="AM581" s="10">
        <v>42394</v>
      </c>
      <c r="AN581" s="9">
        <v>18615258</v>
      </c>
      <c r="AO581" s="2">
        <v>1883</v>
      </c>
      <c r="AP581" s="8">
        <v>42410</v>
      </c>
      <c r="AQ581" s="1" t="s">
        <v>77</v>
      </c>
      <c r="AR581" s="1" t="s">
        <v>62</v>
      </c>
      <c r="AS581" s="1" t="s">
        <v>78</v>
      </c>
      <c r="AT581" s="1" t="s">
        <v>79</v>
      </c>
      <c r="AU581" s="53"/>
      <c r="AV581" s="1" t="s">
        <v>80</v>
      </c>
      <c r="AW581" s="1">
        <v>1</v>
      </c>
      <c r="AX581" s="9">
        <v>1378910</v>
      </c>
      <c r="AY581" s="53">
        <v>20</v>
      </c>
      <c r="AZ581" s="53">
        <v>9237</v>
      </c>
      <c r="BA581" s="6">
        <v>42678</v>
      </c>
      <c r="BB581" s="53">
        <v>3782</v>
      </c>
      <c r="BC581" s="6">
        <v>42667</v>
      </c>
      <c r="BD581" s="8">
        <v>42704</v>
      </c>
      <c r="BE581" s="55"/>
      <c r="BF581" s="53"/>
      <c r="BG581" s="53"/>
      <c r="BH581" s="53"/>
      <c r="BI581" s="53"/>
      <c r="BJ581" s="53"/>
      <c r="BK581" s="53"/>
      <c r="BL581" s="53"/>
      <c r="BM581" s="53"/>
      <c r="BN581" s="53"/>
      <c r="BO581" s="53"/>
      <c r="BP581" s="53"/>
      <c r="BQ581" s="53"/>
      <c r="BR581" s="56">
        <f>SUM(Z581+AX581+BE581+BL581)</f>
        <v>19994168</v>
      </c>
      <c r="BS581" s="53"/>
      <c r="BT581" s="6"/>
      <c r="BU581" s="53"/>
      <c r="BV581" s="53"/>
      <c r="BW581" s="53"/>
      <c r="BX581" s="53"/>
      <c r="BY581" s="53"/>
      <c r="BZ581" s="53"/>
      <c r="CA581" s="53"/>
      <c r="CB581" s="53"/>
    </row>
    <row r="582" spans="1:80" ht="15" customHeight="1">
      <c r="A582" s="1">
        <v>230</v>
      </c>
      <c r="B582" s="1">
        <v>2016</v>
      </c>
      <c r="C582" s="1" t="s">
        <v>48</v>
      </c>
      <c r="D582" s="1">
        <v>1</v>
      </c>
      <c r="E582" s="53"/>
      <c r="F582" s="2">
        <v>561</v>
      </c>
      <c r="G582" s="11" t="s">
        <v>96</v>
      </c>
      <c r="H582" s="4" t="s">
        <v>97</v>
      </c>
      <c r="I582" s="53"/>
      <c r="J582" s="1" t="s">
        <v>1634</v>
      </c>
      <c r="K582" s="14" t="s">
        <v>2226</v>
      </c>
      <c r="L582" s="1" t="s">
        <v>65</v>
      </c>
      <c r="M582" s="1" t="s">
        <v>66</v>
      </c>
      <c r="N582" s="1" t="s">
        <v>67</v>
      </c>
      <c r="O582" s="1" t="s">
        <v>68</v>
      </c>
      <c r="P582" s="1" t="s">
        <v>69</v>
      </c>
      <c r="Q582" s="2">
        <v>1</v>
      </c>
      <c r="R582" s="1" t="s">
        <v>70</v>
      </c>
      <c r="S582" s="53"/>
      <c r="T582" s="6">
        <v>42394</v>
      </c>
      <c r="U582" s="6">
        <v>42410</v>
      </c>
      <c r="V582" s="7" t="s">
        <v>1635</v>
      </c>
      <c r="W582" s="8">
        <v>42410</v>
      </c>
      <c r="X582" s="8">
        <v>42411</v>
      </c>
      <c r="Y582" s="8">
        <v>42714</v>
      </c>
      <c r="Z582" s="9">
        <v>15857440</v>
      </c>
      <c r="AA582" s="1" t="s">
        <v>51</v>
      </c>
      <c r="AB582" s="1" t="s">
        <v>52</v>
      </c>
      <c r="AC582" s="1" t="s">
        <v>72</v>
      </c>
      <c r="AD582" s="1">
        <v>10</v>
      </c>
      <c r="AE582" s="1" t="s">
        <v>54</v>
      </c>
      <c r="AF582" s="1" t="s">
        <v>1073</v>
      </c>
      <c r="AG582" s="1" t="s">
        <v>1074</v>
      </c>
      <c r="AH582" s="1" t="s">
        <v>84</v>
      </c>
      <c r="AI582" s="1" t="s">
        <v>119</v>
      </c>
      <c r="AJ582" s="1" t="s">
        <v>120</v>
      </c>
      <c r="AK582" s="1" t="s">
        <v>76</v>
      </c>
      <c r="AL582" s="5">
        <v>643</v>
      </c>
      <c r="AM582" s="10">
        <v>42394</v>
      </c>
      <c r="AN582" s="9">
        <v>15857440</v>
      </c>
      <c r="AO582" s="2">
        <v>1885</v>
      </c>
      <c r="AP582" s="8">
        <v>42410</v>
      </c>
      <c r="AQ582" s="1" t="s">
        <v>77</v>
      </c>
      <c r="AR582" s="1" t="s">
        <v>62</v>
      </c>
      <c r="AS582" s="1" t="s">
        <v>78</v>
      </c>
      <c r="AT582" s="1" t="s">
        <v>79</v>
      </c>
      <c r="AU582" s="53"/>
      <c r="AV582" s="1" t="s">
        <v>80</v>
      </c>
      <c r="AW582" s="1">
        <v>1</v>
      </c>
      <c r="AX582" s="9"/>
      <c r="AY582" s="53"/>
      <c r="AZ582" s="53"/>
      <c r="BA582" s="6"/>
      <c r="BB582" s="53"/>
      <c r="BC582" s="6"/>
      <c r="BD582" s="6"/>
      <c r="BE582" s="55"/>
      <c r="BF582" s="53"/>
      <c r="BG582" s="53"/>
      <c r="BH582" s="53"/>
      <c r="BI582" s="53"/>
      <c r="BJ582" s="53"/>
      <c r="BK582" s="53"/>
      <c r="BL582" s="53"/>
      <c r="BM582" s="53"/>
      <c r="BN582" s="53"/>
      <c r="BO582" s="53"/>
      <c r="BP582" s="53"/>
      <c r="BQ582" s="53"/>
      <c r="BR582" s="56">
        <f>SUM(Z582+AX582+BE582+BL582)</f>
        <v>15857440</v>
      </c>
      <c r="BS582" s="53"/>
      <c r="BT582" s="6"/>
      <c r="BU582" s="53"/>
      <c r="BV582" s="53"/>
      <c r="BW582" s="53"/>
      <c r="BX582" s="53"/>
      <c r="BY582" s="53"/>
      <c r="BZ582" s="53"/>
      <c r="CA582" s="53"/>
      <c r="CB582" s="53"/>
    </row>
    <row r="583" spans="1:80" ht="15" customHeight="1">
      <c r="A583" s="1">
        <v>230</v>
      </c>
      <c r="B583" s="1">
        <v>2016</v>
      </c>
      <c r="C583" s="1" t="s">
        <v>48</v>
      </c>
      <c r="D583" s="1">
        <v>1</v>
      </c>
      <c r="E583" s="53"/>
      <c r="F583" s="2">
        <v>562</v>
      </c>
      <c r="G583" s="3">
        <v>3.10020203990016E+16</v>
      </c>
      <c r="H583" s="4" t="s">
        <v>225</v>
      </c>
      <c r="I583" s="53"/>
      <c r="J583" s="1" t="s">
        <v>1636</v>
      </c>
      <c r="K583" s="54" t="s">
        <v>2286</v>
      </c>
      <c r="L583" s="1" t="s">
        <v>65</v>
      </c>
      <c r="M583" s="1" t="s">
        <v>66</v>
      </c>
      <c r="N583" s="1" t="s">
        <v>67</v>
      </c>
      <c r="O583" s="1" t="s">
        <v>68</v>
      </c>
      <c r="P583" s="1" t="s">
        <v>69</v>
      </c>
      <c r="Q583" s="2">
        <v>1</v>
      </c>
      <c r="R583" s="1" t="s">
        <v>70</v>
      </c>
      <c r="S583" s="53"/>
      <c r="T583" s="6">
        <v>42396</v>
      </c>
      <c r="U583" s="6">
        <v>42410</v>
      </c>
      <c r="V583" s="7" t="s">
        <v>1637</v>
      </c>
      <c r="W583" s="8">
        <v>42410</v>
      </c>
      <c r="X583" s="8">
        <v>42410</v>
      </c>
      <c r="Y583" s="8">
        <v>42728</v>
      </c>
      <c r="Z583" s="9">
        <v>16650344</v>
      </c>
      <c r="AA583" s="1" t="s">
        <v>51</v>
      </c>
      <c r="AB583" s="1" t="s">
        <v>52</v>
      </c>
      <c r="AC583" s="1" t="s">
        <v>132</v>
      </c>
      <c r="AD583" s="1">
        <v>315</v>
      </c>
      <c r="AE583" s="1" t="s">
        <v>54</v>
      </c>
      <c r="AF583" s="1" t="s">
        <v>228</v>
      </c>
      <c r="AG583" s="1" t="s">
        <v>229</v>
      </c>
      <c r="AH583" s="1" t="s">
        <v>84</v>
      </c>
      <c r="AI583" s="1" t="s">
        <v>119</v>
      </c>
      <c r="AJ583" s="1" t="s">
        <v>1638</v>
      </c>
      <c r="AK583" s="1" t="s">
        <v>76</v>
      </c>
      <c r="AL583" s="5">
        <v>766</v>
      </c>
      <c r="AM583" s="10">
        <v>42396</v>
      </c>
      <c r="AN583" s="9">
        <v>16650344</v>
      </c>
      <c r="AO583" s="2">
        <v>1886</v>
      </c>
      <c r="AP583" s="8">
        <v>42410</v>
      </c>
      <c r="AQ583" s="1" t="s">
        <v>77</v>
      </c>
      <c r="AR583" s="1" t="s">
        <v>57</v>
      </c>
      <c r="AS583" s="1" t="s">
        <v>78</v>
      </c>
      <c r="AT583" s="1" t="s">
        <v>79</v>
      </c>
      <c r="AU583" s="53"/>
      <c r="AV583" s="1" t="s">
        <v>80</v>
      </c>
      <c r="AW583" s="1">
        <v>1</v>
      </c>
      <c r="AX583" s="9"/>
      <c r="AY583" s="53"/>
      <c r="AZ583" s="53"/>
      <c r="BA583" s="6"/>
      <c r="BB583" s="53"/>
      <c r="BC583" s="6"/>
      <c r="BD583" s="6"/>
      <c r="BE583" s="55"/>
      <c r="BF583" s="53"/>
      <c r="BG583" s="53"/>
      <c r="BH583" s="53"/>
      <c r="BI583" s="53"/>
      <c r="BJ583" s="53"/>
      <c r="BK583" s="53"/>
      <c r="BL583" s="53"/>
      <c r="BM583" s="53"/>
      <c r="BN583" s="53"/>
      <c r="BO583" s="53"/>
      <c r="BP583" s="53"/>
      <c r="BQ583" s="53"/>
      <c r="BR583" s="56">
        <f>SUM(Z583+AX583+BE583+BL583)</f>
        <v>16650344</v>
      </c>
      <c r="BS583" s="53"/>
      <c r="BT583" s="6"/>
      <c r="BU583" s="53"/>
      <c r="BV583" s="53"/>
      <c r="BW583" s="53"/>
      <c r="BX583" s="53"/>
      <c r="BY583" s="53"/>
      <c r="BZ583" s="53"/>
      <c r="CA583" s="53"/>
      <c r="CB583" s="53"/>
    </row>
    <row r="584" spans="1:80" ht="15" customHeight="1">
      <c r="A584" s="1">
        <v>230</v>
      </c>
      <c r="B584" s="1">
        <v>2016</v>
      </c>
      <c r="C584" s="1" t="s">
        <v>48</v>
      </c>
      <c r="D584" s="1">
        <v>1</v>
      </c>
      <c r="E584" s="53"/>
      <c r="F584" s="2">
        <v>563</v>
      </c>
      <c r="G584" s="3">
        <v>3.10020102100004E+16</v>
      </c>
      <c r="H584" s="4" t="s">
        <v>303</v>
      </c>
      <c r="I584" s="53"/>
      <c r="J584" s="1" t="s">
        <v>1639</v>
      </c>
      <c r="K584" s="54" t="s">
        <v>2255</v>
      </c>
      <c r="L584" s="1" t="s">
        <v>65</v>
      </c>
      <c r="M584" s="1" t="s">
        <v>66</v>
      </c>
      <c r="N584" s="1" t="s">
        <v>67</v>
      </c>
      <c r="O584" s="1" t="s">
        <v>68</v>
      </c>
      <c r="P584" s="1" t="s">
        <v>69</v>
      </c>
      <c r="Q584" s="2">
        <v>1</v>
      </c>
      <c r="R584" s="1" t="s">
        <v>70</v>
      </c>
      <c r="S584" s="53"/>
      <c r="T584" s="6">
        <v>42396</v>
      </c>
      <c r="U584" s="6">
        <v>42410</v>
      </c>
      <c r="V584" s="7" t="s">
        <v>1640</v>
      </c>
      <c r="W584" s="8">
        <v>42410</v>
      </c>
      <c r="X584" s="8">
        <v>42410</v>
      </c>
      <c r="Y584" s="8">
        <v>42698</v>
      </c>
      <c r="Z584" s="9">
        <v>15064592</v>
      </c>
      <c r="AA584" s="1" t="s">
        <v>51</v>
      </c>
      <c r="AB584" s="1" t="s">
        <v>52</v>
      </c>
      <c r="AC584" s="1" t="s">
        <v>132</v>
      </c>
      <c r="AD584" s="1">
        <v>285</v>
      </c>
      <c r="AE584" s="1" t="s">
        <v>54</v>
      </c>
      <c r="AF584" s="1" t="s">
        <v>1641</v>
      </c>
      <c r="AG584" s="1" t="s">
        <v>1642</v>
      </c>
      <c r="AH584" s="1" t="s">
        <v>306</v>
      </c>
      <c r="AI584" s="1" t="s">
        <v>119</v>
      </c>
      <c r="AJ584" s="1" t="s">
        <v>857</v>
      </c>
      <c r="AK584" s="1" t="s">
        <v>76</v>
      </c>
      <c r="AL584" s="5">
        <v>742</v>
      </c>
      <c r="AM584" s="10">
        <v>42396</v>
      </c>
      <c r="AN584" s="9">
        <v>15064592</v>
      </c>
      <c r="AO584" s="2">
        <v>1887</v>
      </c>
      <c r="AP584" s="8">
        <v>42410</v>
      </c>
      <c r="AQ584" s="1" t="s">
        <v>77</v>
      </c>
      <c r="AR584" s="1" t="s">
        <v>62</v>
      </c>
      <c r="AS584" s="1" t="s">
        <v>309</v>
      </c>
      <c r="AT584" s="1" t="s">
        <v>310</v>
      </c>
      <c r="AU584" s="53"/>
      <c r="AV584" s="1" t="s">
        <v>80</v>
      </c>
      <c r="AW584" s="1">
        <v>1</v>
      </c>
      <c r="AX584" s="9"/>
      <c r="AY584" s="53"/>
      <c r="AZ584" s="53"/>
      <c r="BA584" s="6"/>
      <c r="BB584" s="53"/>
      <c r="BC584" s="6"/>
      <c r="BD584" s="6"/>
      <c r="BE584" s="55"/>
      <c r="BF584" s="53"/>
      <c r="BG584" s="53"/>
      <c r="BH584" s="53"/>
      <c r="BI584" s="53"/>
      <c r="BJ584" s="53"/>
      <c r="BK584" s="53"/>
      <c r="BL584" s="53"/>
      <c r="BM584" s="53"/>
      <c r="BN584" s="53"/>
      <c r="BO584" s="53"/>
      <c r="BP584" s="53"/>
      <c r="BQ584" s="53"/>
      <c r="BR584" s="56">
        <f>SUM(Z584+AX584+BE584+BL584)</f>
        <v>15064592</v>
      </c>
      <c r="BS584" s="53"/>
      <c r="BT584" s="6"/>
      <c r="BU584" s="53" t="s">
        <v>2612</v>
      </c>
      <c r="BV584" s="57">
        <v>42559</v>
      </c>
      <c r="BW584" s="57">
        <v>42573</v>
      </c>
      <c r="BX584" s="57">
        <v>42574</v>
      </c>
      <c r="BY584" s="53"/>
      <c r="BZ584" s="53"/>
      <c r="CA584" s="53"/>
      <c r="CB584" s="53"/>
    </row>
    <row r="585" spans="1:80" ht="15" customHeight="1">
      <c r="A585" s="1">
        <v>230</v>
      </c>
      <c r="B585" s="1">
        <v>2016</v>
      </c>
      <c r="C585" s="1" t="s">
        <v>48</v>
      </c>
      <c r="D585" s="1">
        <v>1</v>
      </c>
      <c r="E585" s="53"/>
      <c r="F585" s="2">
        <v>564</v>
      </c>
      <c r="G585" s="3">
        <v>3.10020203990016E+16</v>
      </c>
      <c r="H585" s="4" t="s">
        <v>225</v>
      </c>
      <c r="I585" s="53"/>
      <c r="J585" s="1" t="s">
        <v>1643</v>
      </c>
      <c r="K585" s="54" t="s">
        <v>2286</v>
      </c>
      <c r="L585" s="1" t="s">
        <v>65</v>
      </c>
      <c r="M585" s="1" t="s">
        <v>66</v>
      </c>
      <c r="N585" s="1" t="s">
        <v>67</v>
      </c>
      <c r="O585" s="1" t="s">
        <v>68</v>
      </c>
      <c r="P585" s="1" t="s">
        <v>69</v>
      </c>
      <c r="Q585" s="2">
        <v>1</v>
      </c>
      <c r="R585" s="1" t="s">
        <v>70</v>
      </c>
      <c r="S585" s="53"/>
      <c r="T585" s="6">
        <v>42396</v>
      </c>
      <c r="U585" s="6">
        <v>42410</v>
      </c>
      <c r="V585" s="7" t="s">
        <v>1644</v>
      </c>
      <c r="W585" s="8">
        <v>42410</v>
      </c>
      <c r="X585" s="8">
        <v>42410</v>
      </c>
      <c r="Y585" s="8">
        <v>42728</v>
      </c>
      <c r="Z585" s="9">
        <v>16650344</v>
      </c>
      <c r="AA585" s="1" t="s">
        <v>51</v>
      </c>
      <c r="AB585" s="1" t="s">
        <v>52</v>
      </c>
      <c r="AC585" s="1" t="s">
        <v>132</v>
      </c>
      <c r="AD585" s="1">
        <v>315</v>
      </c>
      <c r="AE585" s="1" t="s">
        <v>54</v>
      </c>
      <c r="AF585" s="1" t="s">
        <v>228</v>
      </c>
      <c r="AG585" s="1" t="s">
        <v>229</v>
      </c>
      <c r="AH585" s="1" t="s">
        <v>84</v>
      </c>
      <c r="AI585" s="1" t="s">
        <v>119</v>
      </c>
      <c r="AJ585" s="1" t="s">
        <v>120</v>
      </c>
      <c r="AK585" s="1" t="s">
        <v>76</v>
      </c>
      <c r="AL585" s="5">
        <v>781</v>
      </c>
      <c r="AM585" s="10">
        <v>42396</v>
      </c>
      <c r="AN585" s="9">
        <v>16650344</v>
      </c>
      <c r="AO585" s="2">
        <v>1889</v>
      </c>
      <c r="AP585" s="8">
        <v>42410</v>
      </c>
      <c r="AQ585" s="1" t="s">
        <v>77</v>
      </c>
      <c r="AR585" s="1" t="s">
        <v>57</v>
      </c>
      <c r="AS585" s="1" t="s">
        <v>78</v>
      </c>
      <c r="AT585" s="1" t="s">
        <v>79</v>
      </c>
      <c r="AU585" s="53"/>
      <c r="AV585" s="1" t="s">
        <v>80</v>
      </c>
      <c r="AW585" s="1">
        <v>1</v>
      </c>
      <c r="AX585" s="9"/>
      <c r="AY585" s="53"/>
      <c r="AZ585" s="53"/>
      <c r="BA585" s="6"/>
      <c r="BB585" s="53"/>
      <c r="BC585" s="6"/>
      <c r="BD585" s="6"/>
      <c r="BE585" s="55"/>
      <c r="BF585" s="53"/>
      <c r="BG585" s="53"/>
      <c r="BH585" s="53"/>
      <c r="BI585" s="53"/>
      <c r="BJ585" s="53"/>
      <c r="BK585" s="53"/>
      <c r="BL585" s="53"/>
      <c r="BM585" s="53"/>
      <c r="BN585" s="53"/>
      <c r="BO585" s="53"/>
      <c r="BP585" s="53"/>
      <c r="BQ585" s="53"/>
      <c r="BR585" s="56">
        <f>SUM(Z585+AX585+BE585+BL585)</f>
        <v>16650344</v>
      </c>
      <c r="BS585" s="53"/>
      <c r="BT585" s="6"/>
      <c r="BU585" s="53"/>
      <c r="BV585" s="53"/>
      <c r="BW585" s="53"/>
      <c r="BX585" s="53"/>
      <c r="BY585" s="53"/>
      <c r="BZ585" s="53"/>
      <c r="CA585" s="53"/>
      <c r="CB585" s="53"/>
    </row>
    <row r="586" spans="1:80" ht="15" customHeight="1">
      <c r="A586" s="1">
        <v>230</v>
      </c>
      <c r="B586" s="1">
        <v>2016</v>
      </c>
      <c r="C586" s="1" t="s">
        <v>48</v>
      </c>
      <c r="D586" s="1">
        <v>1</v>
      </c>
      <c r="E586" s="53"/>
      <c r="F586" s="2">
        <v>565</v>
      </c>
      <c r="G586" s="11" t="s">
        <v>96</v>
      </c>
      <c r="H586" s="4" t="s">
        <v>97</v>
      </c>
      <c r="I586" s="53"/>
      <c r="J586" s="1" t="s">
        <v>1645</v>
      </c>
      <c r="K586" s="14" t="s">
        <v>2226</v>
      </c>
      <c r="L586" s="1" t="s">
        <v>65</v>
      </c>
      <c r="M586" s="1" t="s">
        <v>66</v>
      </c>
      <c r="N586" s="1" t="s">
        <v>67</v>
      </c>
      <c r="O586" s="1" t="s">
        <v>68</v>
      </c>
      <c r="P586" s="1" t="s">
        <v>69</v>
      </c>
      <c r="Q586" s="2">
        <v>1</v>
      </c>
      <c r="R586" s="1" t="s">
        <v>70</v>
      </c>
      <c r="S586" s="53"/>
      <c r="T586" s="6">
        <v>42394</v>
      </c>
      <c r="U586" s="6">
        <v>42410</v>
      </c>
      <c r="V586" s="12" t="s">
        <v>1646</v>
      </c>
      <c r="W586" s="8">
        <v>42410</v>
      </c>
      <c r="X586" s="8">
        <v>42415</v>
      </c>
      <c r="Y586" s="8">
        <v>42688</v>
      </c>
      <c r="Z586" s="9">
        <v>18615258</v>
      </c>
      <c r="AA586" s="1" t="s">
        <v>51</v>
      </c>
      <c r="AB586" s="1" t="s">
        <v>52</v>
      </c>
      <c r="AC586" s="1" t="s">
        <v>72</v>
      </c>
      <c r="AD586" s="1">
        <v>9</v>
      </c>
      <c r="AE586" s="1" t="s">
        <v>54</v>
      </c>
      <c r="AF586" s="1" t="s">
        <v>1073</v>
      </c>
      <c r="AG586" s="1" t="s">
        <v>1074</v>
      </c>
      <c r="AH586" s="1" t="s">
        <v>84</v>
      </c>
      <c r="AI586" s="1" t="s">
        <v>74</v>
      </c>
      <c r="AJ586" s="1" t="s">
        <v>1647</v>
      </c>
      <c r="AK586" s="1" t="s">
        <v>1648</v>
      </c>
      <c r="AL586" s="5">
        <v>573</v>
      </c>
      <c r="AM586" s="10">
        <v>42394</v>
      </c>
      <c r="AN586" s="9">
        <v>18615258</v>
      </c>
      <c r="AO586" s="2">
        <v>1890</v>
      </c>
      <c r="AP586" s="8">
        <v>42410</v>
      </c>
      <c r="AQ586" s="1" t="s">
        <v>77</v>
      </c>
      <c r="AR586" s="1" t="s">
        <v>62</v>
      </c>
      <c r="AS586" s="1" t="s">
        <v>78</v>
      </c>
      <c r="AT586" s="1" t="s">
        <v>79</v>
      </c>
      <c r="AU586" s="53"/>
      <c r="AV586" s="1" t="s">
        <v>80</v>
      </c>
      <c r="AW586" s="1">
        <v>1</v>
      </c>
      <c r="AX586" s="9"/>
      <c r="AY586" s="53"/>
      <c r="AZ586" s="53"/>
      <c r="BA586" s="6"/>
      <c r="BB586" s="53"/>
      <c r="BC586" s="6"/>
      <c r="BD586" s="6"/>
      <c r="BE586" s="55"/>
      <c r="BF586" s="53"/>
      <c r="BG586" s="53"/>
      <c r="BH586" s="53"/>
      <c r="BI586" s="53"/>
      <c r="BJ586" s="53"/>
      <c r="BK586" s="53"/>
      <c r="BL586" s="53"/>
      <c r="BM586" s="53"/>
      <c r="BN586" s="53"/>
      <c r="BO586" s="53"/>
      <c r="BP586" s="53"/>
      <c r="BQ586" s="53"/>
      <c r="BR586" s="56">
        <f>SUM(Z586+AX586+BE586+BL586)</f>
        <v>18615258</v>
      </c>
      <c r="BS586" s="53"/>
      <c r="BT586" s="6"/>
      <c r="BU586" s="53"/>
      <c r="BV586" s="53"/>
      <c r="BW586" s="53"/>
      <c r="BX586" s="53"/>
      <c r="BY586" s="53"/>
      <c r="BZ586" s="53"/>
      <c r="CA586" s="53"/>
      <c r="CB586" s="53"/>
    </row>
    <row r="587" spans="1:80" ht="15" customHeight="1">
      <c r="A587" s="1">
        <v>230</v>
      </c>
      <c r="B587" s="1">
        <v>2016</v>
      </c>
      <c r="C587" s="1" t="s">
        <v>48</v>
      </c>
      <c r="D587" s="1">
        <v>1</v>
      </c>
      <c r="E587" s="53"/>
      <c r="F587" s="2">
        <v>566</v>
      </c>
      <c r="G587" s="11" t="s">
        <v>96</v>
      </c>
      <c r="H587" s="4" t="s">
        <v>97</v>
      </c>
      <c r="I587" s="53"/>
      <c r="J587" s="1" t="s">
        <v>1649</v>
      </c>
      <c r="K587" s="14" t="s">
        <v>2226</v>
      </c>
      <c r="L587" s="1" t="s">
        <v>65</v>
      </c>
      <c r="M587" s="1" t="s">
        <v>66</v>
      </c>
      <c r="N587" s="1" t="s">
        <v>67</v>
      </c>
      <c r="O587" s="1" t="s">
        <v>68</v>
      </c>
      <c r="P587" s="1" t="s">
        <v>69</v>
      </c>
      <c r="Q587" s="2">
        <v>1</v>
      </c>
      <c r="R587" s="1" t="s">
        <v>70</v>
      </c>
      <c r="S587" s="53"/>
      <c r="T587" s="6">
        <v>42394</v>
      </c>
      <c r="U587" s="6">
        <v>42410</v>
      </c>
      <c r="V587" s="12" t="s">
        <v>1650</v>
      </c>
      <c r="W587" s="8">
        <v>42410</v>
      </c>
      <c r="X587" s="8">
        <v>42411</v>
      </c>
      <c r="Y587" s="8">
        <v>42714</v>
      </c>
      <c r="Z587" s="9">
        <v>31714880</v>
      </c>
      <c r="AA587" s="1" t="s">
        <v>51</v>
      </c>
      <c r="AB587" s="1" t="s">
        <v>52</v>
      </c>
      <c r="AC587" s="1" t="s">
        <v>72</v>
      </c>
      <c r="AD587" s="1">
        <v>10</v>
      </c>
      <c r="AE587" s="1" t="s">
        <v>54</v>
      </c>
      <c r="AF587" s="1" t="s">
        <v>1073</v>
      </c>
      <c r="AG587" s="1" t="s">
        <v>1074</v>
      </c>
      <c r="AH587" s="1" t="s">
        <v>84</v>
      </c>
      <c r="AI587" s="1" t="s">
        <v>85</v>
      </c>
      <c r="AJ587" s="1" t="s">
        <v>86</v>
      </c>
      <c r="AK587" s="1" t="s">
        <v>279</v>
      </c>
      <c r="AL587" s="5">
        <v>633</v>
      </c>
      <c r="AM587" s="10">
        <v>42394</v>
      </c>
      <c r="AN587" s="9">
        <v>31714880</v>
      </c>
      <c r="AO587" s="2">
        <v>1901</v>
      </c>
      <c r="AP587" s="8">
        <v>42410</v>
      </c>
      <c r="AQ587" s="1" t="s">
        <v>77</v>
      </c>
      <c r="AR587" s="1" t="s">
        <v>57</v>
      </c>
      <c r="AS587" s="1" t="s">
        <v>78</v>
      </c>
      <c r="AT587" s="1" t="s">
        <v>79</v>
      </c>
      <c r="AU587" s="53"/>
      <c r="AV587" s="1" t="s">
        <v>80</v>
      </c>
      <c r="AW587" s="1">
        <v>1</v>
      </c>
      <c r="AX587" s="9"/>
      <c r="AY587" s="53"/>
      <c r="AZ587" s="53"/>
      <c r="BA587" s="6"/>
      <c r="BB587" s="53"/>
      <c r="BC587" s="6"/>
      <c r="BD587" s="6"/>
      <c r="BE587" s="55"/>
      <c r="BF587" s="53"/>
      <c r="BG587" s="53"/>
      <c r="BH587" s="53"/>
      <c r="BI587" s="53"/>
      <c r="BJ587" s="53"/>
      <c r="BK587" s="53"/>
      <c r="BL587" s="53"/>
      <c r="BM587" s="53"/>
      <c r="BN587" s="53"/>
      <c r="BO587" s="53"/>
      <c r="BP587" s="53"/>
      <c r="BQ587" s="53"/>
      <c r="BR587" s="56">
        <f>SUM(Z587+AX587+BE587+BL587)</f>
        <v>31714880</v>
      </c>
      <c r="BS587" s="53"/>
      <c r="BT587" s="6"/>
      <c r="BU587" s="53"/>
      <c r="BV587" s="53"/>
      <c r="BW587" s="53"/>
      <c r="BX587" s="53"/>
      <c r="BY587" s="53"/>
      <c r="BZ587" s="53"/>
      <c r="CA587" s="53"/>
      <c r="CB587" s="53"/>
    </row>
    <row r="588" spans="1:80" ht="15" customHeight="1">
      <c r="A588" s="1">
        <v>230</v>
      </c>
      <c r="B588" s="1">
        <v>2016</v>
      </c>
      <c r="C588" s="1" t="s">
        <v>48</v>
      </c>
      <c r="D588" s="1">
        <v>1</v>
      </c>
      <c r="E588" s="53"/>
      <c r="F588" s="2">
        <v>567</v>
      </c>
      <c r="G588" s="3">
        <v>3.10020102100004E+16</v>
      </c>
      <c r="H588" s="4" t="s">
        <v>303</v>
      </c>
      <c r="I588" s="53"/>
      <c r="J588" s="1" t="s">
        <v>1651</v>
      </c>
      <c r="K588" s="54" t="s">
        <v>2256</v>
      </c>
      <c r="L588" s="1" t="s">
        <v>65</v>
      </c>
      <c r="M588" s="1" t="s">
        <v>66</v>
      </c>
      <c r="N588" s="1" t="s">
        <v>67</v>
      </c>
      <c r="O588" s="1" t="s">
        <v>68</v>
      </c>
      <c r="P588" s="1" t="s">
        <v>69</v>
      </c>
      <c r="Q588" s="2">
        <v>1</v>
      </c>
      <c r="R588" s="1" t="s">
        <v>70</v>
      </c>
      <c r="S588" s="53"/>
      <c r="T588" s="6">
        <v>42403</v>
      </c>
      <c r="U588" s="6">
        <v>42410</v>
      </c>
      <c r="V588" s="7" t="s">
        <v>1652</v>
      </c>
      <c r="W588" s="8">
        <v>42410</v>
      </c>
      <c r="X588" s="8">
        <v>42411</v>
      </c>
      <c r="Y588" s="8">
        <v>42714</v>
      </c>
      <c r="Z588" s="9">
        <v>20683650</v>
      </c>
      <c r="AA588" s="1" t="s">
        <v>51</v>
      </c>
      <c r="AB588" s="1" t="s">
        <v>52</v>
      </c>
      <c r="AC588" s="1" t="s">
        <v>72</v>
      </c>
      <c r="AD588" s="1">
        <v>10</v>
      </c>
      <c r="AE588" s="1" t="s">
        <v>54</v>
      </c>
      <c r="AF588" s="1" t="s">
        <v>1653</v>
      </c>
      <c r="AG588" s="1" t="s">
        <v>1654</v>
      </c>
      <c r="AH588" s="1" t="s">
        <v>306</v>
      </c>
      <c r="AI588" s="1" t="s">
        <v>74</v>
      </c>
      <c r="AJ588" s="1" t="s">
        <v>195</v>
      </c>
      <c r="AK588" s="1" t="s">
        <v>76</v>
      </c>
      <c r="AL588" s="5">
        <v>895</v>
      </c>
      <c r="AM588" s="10">
        <v>42403</v>
      </c>
      <c r="AN588" s="9">
        <v>20683650</v>
      </c>
      <c r="AO588" s="2">
        <v>1891</v>
      </c>
      <c r="AP588" s="8">
        <v>42410</v>
      </c>
      <c r="AQ588" s="1" t="s">
        <v>77</v>
      </c>
      <c r="AR588" s="1" t="s">
        <v>57</v>
      </c>
      <c r="AS588" s="1" t="s">
        <v>309</v>
      </c>
      <c r="AT588" s="1" t="s">
        <v>310</v>
      </c>
      <c r="AU588" s="53"/>
      <c r="AV588" s="1" t="s">
        <v>80</v>
      </c>
      <c r="AW588" s="1">
        <v>1</v>
      </c>
      <c r="AX588" s="9"/>
      <c r="AY588" s="53"/>
      <c r="AZ588" s="53"/>
      <c r="BA588" s="6"/>
      <c r="BB588" s="53"/>
      <c r="BC588" s="6"/>
      <c r="BD588" s="6"/>
      <c r="BE588" s="55"/>
      <c r="BF588" s="53"/>
      <c r="BG588" s="53"/>
      <c r="BH588" s="53"/>
      <c r="BI588" s="53"/>
      <c r="BJ588" s="53"/>
      <c r="BK588" s="53"/>
      <c r="BL588" s="53"/>
      <c r="BM588" s="53"/>
      <c r="BN588" s="53"/>
      <c r="BO588" s="53"/>
      <c r="BP588" s="53"/>
      <c r="BQ588" s="53"/>
      <c r="BR588" s="56">
        <f>SUM(Z588+AX588+BE588+BL588)</f>
        <v>20683650</v>
      </c>
      <c r="BS588" s="53"/>
      <c r="BT588" s="6"/>
      <c r="BU588" s="53" t="s">
        <v>2612</v>
      </c>
      <c r="BV588" s="57">
        <v>42559</v>
      </c>
      <c r="BW588" s="57">
        <v>42573</v>
      </c>
      <c r="BX588" s="57">
        <v>42574</v>
      </c>
      <c r="BY588" s="53"/>
      <c r="BZ588" s="53"/>
      <c r="CA588" s="53"/>
      <c r="CB588" s="53"/>
    </row>
    <row r="589" spans="1:80" ht="15" customHeight="1">
      <c r="A589" s="1">
        <v>230</v>
      </c>
      <c r="B589" s="1">
        <v>2016</v>
      </c>
      <c r="C589" s="1" t="s">
        <v>48</v>
      </c>
      <c r="D589" s="1">
        <v>1</v>
      </c>
      <c r="E589" s="53"/>
      <c r="F589" s="2">
        <v>568</v>
      </c>
      <c r="G589" s="11" t="s">
        <v>96</v>
      </c>
      <c r="H589" s="4" t="s">
        <v>97</v>
      </c>
      <c r="I589" s="53"/>
      <c r="J589" s="1" t="s">
        <v>1655</v>
      </c>
      <c r="K589" s="14" t="s">
        <v>2226</v>
      </c>
      <c r="L589" s="1" t="s">
        <v>65</v>
      </c>
      <c r="M589" s="1" t="s">
        <v>66</v>
      </c>
      <c r="N589" s="1" t="s">
        <v>67</v>
      </c>
      <c r="O589" s="1" t="s">
        <v>68</v>
      </c>
      <c r="P589" s="1" t="s">
        <v>69</v>
      </c>
      <c r="Q589" s="2">
        <v>1</v>
      </c>
      <c r="R589" s="1" t="s">
        <v>70</v>
      </c>
      <c r="S589" s="53"/>
      <c r="T589" s="6">
        <v>42394</v>
      </c>
      <c r="U589" s="6">
        <v>42410</v>
      </c>
      <c r="V589" s="1" t="s">
        <v>1656</v>
      </c>
      <c r="W589" s="8">
        <v>42410</v>
      </c>
      <c r="X589" s="8">
        <v>42411</v>
      </c>
      <c r="Y589" s="8">
        <v>42714</v>
      </c>
      <c r="Z589" s="9">
        <v>31714930</v>
      </c>
      <c r="AA589" s="1" t="s">
        <v>51</v>
      </c>
      <c r="AB589" s="1" t="s">
        <v>52</v>
      </c>
      <c r="AC589" s="1" t="s">
        <v>72</v>
      </c>
      <c r="AD589" s="1">
        <v>10</v>
      </c>
      <c r="AE589" s="1" t="s">
        <v>54</v>
      </c>
      <c r="AF589" s="1" t="s">
        <v>1073</v>
      </c>
      <c r="AG589" s="1" t="s">
        <v>1074</v>
      </c>
      <c r="AH589" s="1" t="s">
        <v>84</v>
      </c>
      <c r="AI589" s="1" t="s">
        <v>85</v>
      </c>
      <c r="AJ589" s="1" t="s">
        <v>221</v>
      </c>
      <c r="AK589" s="1" t="s">
        <v>279</v>
      </c>
      <c r="AL589" s="5">
        <v>555</v>
      </c>
      <c r="AM589" s="10">
        <v>42394</v>
      </c>
      <c r="AN589" s="9">
        <v>31714930</v>
      </c>
      <c r="AO589" s="2">
        <v>1900</v>
      </c>
      <c r="AP589" s="8">
        <v>42410</v>
      </c>
      <c r="AQ589" s="1" t="s">
        <v>77</v>
      </c>
      <c r="AR589" s="1" t="s">
        <v>62</v>
      </c>
      <c r="AS589" s="1" t="s">
        <v>78</v>
      </c>
      <c r="AT589" s="1" t="s">
        <v>79</v>
      </c>
      <c r="AU589" s="53"/>
      <c r="AV589" s="1" t="s">
        <v>80</v>
      </c>
      <c r="AW589" s="1">
        <v>1</v>
      </c>
      <c r="AX589" s="9"/>
      <c r="AY589" s="53"/>
      <c r="AZ589" s="53"/>
      <c r="BA589" s="6"/>
      <c r="BB589" s="53"/>
      <c r="BC589" s="6"/>
      <c r="BD589" s="6"/>
      <c r="BE589" s="55"/>
      <c r="BF589" s="53"/>
      <c r="BG589" s="53"/>
      <c r="BH589" s="53"/>
      <c r="BI589" s="53"/>
      <c r="BJ589" s="53"/>
      <c r="BK589" s="53"/>
      <c r="BL589" s="53"/>
      <c r="BM589" s="53"/>
      <c r="BN589" s="53"/>
      <c r="BO589" s="53"/>
      <c r="BP589" s="53"/>
      <c r="BQ589" s="53"/>
      <c r="BR589" s="56">
        <f>SUM(Z589+AX589+BE589+BL589)</f>
        <v>31714930</v>
      </c>
      <c r="BS589" s="53"/>
      <c r="BT589" s="6"/>
      <c r="BU589" s="53"/>
      <c r="BV589" s="53"/>
      <c r="BW589" s="53"/>
      <c r="BX589" s="53"/>
      <c r="BY589" s="53"/>
      <c r="BZ589" s="53"/>
      <c r="CA589" s="53"/>
      <c r="CB589" s="53"/>
    </row>
    <row r="590" spans="1:80" ht="15" customHeight="1">
      <c r="A590" s="1">
        <v>230</v>
      </c>
      <c r="B590" s="1">
        <v>2016</v>
      </c>
      <c r="C590" s="1" t="s">
        <v>48</v>
      </c>
      <c r="D590" s="1">
        <v>1</v>
      </c>
      <c r="E590" s="53"/>
      <c r="F590" s="2">
        <v>569</v>
      </c>
      <c r="G590" s="3">
        <v>3.10020102100004E+16</v>
      </c>
      <c r="H590" s="4" t="s">
        <v>303</v>
      </c>
      <c r="I590" s="53"/>
      <c r="J590" s="1" t="s">
        <v>1657</v>
      </c>
      <c r="K590" s="54" t="s">
        <v>2258</v>
      </c>
      <c r="L590" s="1" t="s">
        <v>65</v>
      </c>
      <c r="M590" s="1" t="s">
        <v>66</v>
      </c>
      <c r="N590" s="1" t="s">
        <v>67</v>
      </c>
      <c r="O590" s="1" t="s">
        <v>68</v>
      </c>
      <c r="P590" s="1" t="s">
        <v>69</v>
      </c>
      <c r="Q590" s="2">
        <v>1</v>
      </c>
      <c r="R590" s="1" t="s">
        <v>70</v>
      </c>
      <c r="S590" s="53"/>
      <c r="T590" s="6">
        <v>42389</v>
      </c>
      <c r="U590" s="6">
        <v>42410</v>
      </c>
      <c r="V590" s="7" t="s">
        <v>1658</v>
      </c>
      <c r="W590" s="8">
        <v>42410</v>
      </c>
      <c r="X590" s="8">
        <v>42411</v>
      </c>
      <c r="Y590" s="8">
        <v>42699</v>
      </c>
      <c r="Z590" s="9">
        <v>15064592</v>
      </c>
      <c r="AA590" s="1" t="s">
        <v>51</v>
      </c>
      <c r="AB590" s="1" t="s">
        <v>52</v>
      </c>
      <c r="AC590" s="1" t="s">
        <v>132</v>
      </c>
      <c r="AD590" s="1">
        <v>285</v>
      </c>
      <c r="AE590" s="1" t="s">
        <v>54</v>
      </c>
      <c r="AF590" s="1" t="s">
        <v>1097</v>
      </c>
      <c r="AG590" s="1" t="s">
        <v>1098</v>
      </c>
      <c r="AH590" s="1" t="s">
        <v>306</v>
      </c>
      <c r="AI590" s="1" t="s">
        <v>119</v>
      </c>
      <c r="AJ590" s="1" t="s">
        <v>616</v>
      </c>
      <c r="AK590" s="1" t="s">
        <v>76</v>
      </c>
      <c r="AL590" s="5">
        <v>219</v>
      </c>
      <c r="AM590" s="10">
        <v>42389</v>
      </c>
      <c r="AN590" s="9">
        <v>15064592</v>
      </c>
      <c r="AO590" s="2">
        <v>1893</v>
      </c>
      <c r="AP590" s="8">
        <v>42410</v>
      </c>
      <c r="AQ590" s="1" t="s">
        <v>77</v>
      </c>
      <c r="AR590" s="1" t="s">
        <v>57</v>
      </c>
      <c r="AS590" s="1" t="s">
        <v>309</v>
      </c>
      <c r="AT590" s="1" t="s">
        <v>310</v>
      </c>
      <c r="AU590" s="53"/>
      <c r="AV590" s="1" t="s">
        <v>80</v>
      </c>
      <c r="AW590" s="1">
        <v>1</v>
      </c>
      <c r="AX590" s="9">
        <v>528582</v>
      </c>
      <c r="AY590" s="53">
        <v>10</v>
      </c>
      <c r="AZ590" s="53">
        <v>9114</v>
      </c>
      <c r="BA590" s="6">
        <v>42675</v>
      </c>
      <c r="BB590" s="53">
        <v>3158</v>
      </c>
      <c r="BC590" s="6">
        <v>42628</v>
      </c>
      <c r="BD590" s="8">
        <v>42708</v>
      </c>
      <c r="BE590" s="55"/>
      <c r="BF590" s="53"/>
      <c r="BG590" s="53"/>
      <c r="BH590" s="53"/>
      <c r="BI590" s="53"/>
      <c r="BJ590" s="53"/>
      <c r="BK590" s="53"/>
      <c r="BL590" s="53"/>
      <c r="BM590" s="53"/>
      <c r="BN590" s="53"/>
      <c r="BO590" s="53"/>
      <c r="BP590" s="53"/>
      <c r="BQ590" s="53"/>
      <c r="BR590" s="56">
        <f>SUM(Z590+AX590+BE590+BL590)</f>
        <v>15593174</v>
      </c>
      <c r="BS590" s="53"/>
      <c r="BT590" s="6"/>
      <c r="BU590" s="53" t="s">
        <v>2612</v>
      </c>
      <c r="BV590" s="57">
        <v>42559</v>
      </c>
      <c r="BW590" s="57">
        <v>42573</v>
      </c>
      <c r="BX590" s="57">
        <v>42574</v>
      </c>
      <c r="BY590" s="53"/>
      <c r="BZ590" s="53"/>
      <c r="CA590" s="53"/>
      <c r="CB590" s="53"/>
    </row>
    <row r="591" spans="1:80" ht="15" customHeight="1">
      <c r="A591" s="1">
        <v>230</v>
      </c>
      <c r="B591" s="1">
        <v>2016</v>
      </c>
      <c r="C591" s="1" t="s">
        <v>48</v>
      </c>
      <c r="D591" s="1">
        <v>1</v>
      </c>
      <c r="E591" s="53"/>
      <c r="F591" s="2">
        <v>570</v>
      </c>
      <c r="G591" s="3">
        <v>3.10020102100004E+16</v>
      </c>
      <c r="H591" s="4" t="s">
        <v>303</v>
      </c>
      <c r="I591" s="53"/>
      <c r="J591" s="1" t="s">
        <v>1659</v>
      </c>
      <c r="K591" s="54" t="s">
        <v>2258</v>
      </c>
      <c r="L591" s="1" t="s">
        <v>65</v>
      </c>
      <c r="M591" s="1" t="s">
        <v>66</v>
      </c>
      <c r="N591" s="1" t="s">
        <v>67</v>
      </c>
      <c r="O591" s="1" t="s">
        <v>68</v>
      </c>
      <c r="P591" s="1" t="s">
        <v>69</v>
      </c>
      <c r="Q591" s="2">
        <v>1</v>
      </c>
      <c r="R591" s="1" t="s">
        <v>70</v>
      </c>
      <c r="S591" s="53"/>
      <c r="T591" s="6">
        <v>42396</v>
      </c>
      <c r="U591" s="6">
        <v>42410</v>
      </c>
      <c r="V591" s="7" t="s">
        <v>1660</v>
      </c>
      <c r="W591" s="8">
        <v>42410</v>
      </c>
      <c r="X591" s="8">
        <v>42411</v>
      </c>
      <c r="Y591" s="8">
        <v>42699</v>
      </c>
      <c r="Z591" s="9">
        <v>19649468</v>
      </c>
      <c r="AA591" s="1" t="s">
        <v>51</v>
      </c>
      <c r="AB591" s="1" t="s">
        <v>52</v>
      </c>
      <c r="AC591" s="1" t="s">
        <v>132</v>
      </c>
      <c r="AD591" s="1">
        <v>285</v>
      </c>
      <c r="AE591" s="1" t="s">
        <v>54</v>
      </c>
      <c r="AF591" s="1" t="s">
        <v>1097</v>
      </c>
      <c r="AG591" s="1" t="s">
        <v>1098</v>
      </c>
      <c r="AH591" s="1" t="s">
        <v>306</v>
      </c>
      <c r="AI591" s="1" t="s">
        <v>74</v>
      </c>
      <c r="AJ591" s="1" t="s">
        <v>108</v>
      </c>
      <c r="AK591" s="1" t="s">
        <v>76</v>
      </c>
      <c r="AL591" s="5">
        <v>752</v>
      </c>
      <c r="AM591" s="10">
        <v>42396</v>
      </c>
      <c r="AN591" s="9">
        <v>19649468</v>
      </c>
      <c r="AO591" s="2">
        <v>1897</v>
      </c>
      <c r="AP591" s="8">
        <v>42410</v>
      </c>
      <c r="AQ591" s="1" t="s">
        <v>77</v>
      </c>
      <c r="AR591" s="1" t="s">
        <v>57</v>
      </c>
      <c r="AS591" s="1" t="s">
        <v>309</v>
      </c>
      <c r="AT591" s="1" t="s">
        <v>310</v>
      </c>
      <c r="AU591" s="53"/>
      <c r="AV591" s="1" t="s">
        <v>80</v>
      </c>
      <c r="AW591" s="1">
        <v>1</v>
      </c>
      <c r="AX591" s="9">
        <v>689455</v>
      </c>
      <c r="AY591" s="53">
        <v>10</v>
      </c>
      <c r="AZ591" s="53">
        <v>9112</v>
      </c>
      <c r="BA591" s="6">
        <v>42675</v>
      </c>
      <c r="BB591" s="53">
        <v>3157</v>
      </c>
      <c r="BC591" s="6">
        <v>42628</v>
      </c>
      <c r="BD591" s="8">
        <v>42708</v>
      </c>
      <c r="BE591" s="55"/>
      <c r="BF591" s="53"/>
      <c r="BG591" s="53"/>
      <c r="BH591" s="53"/>
      <c r="BI591" s="53"/>
      <c r="BJ591" s="53"/>
      <c r="BK591" s="53"/>
      <c r="BL591" s="53"/>
      <c r="BM591" s="53"/>
      <c r="BN591" s="53"/>
      <c r="BO591" s="53"/>
      <c r="BP591" s="53"/>
      <c r="BQ591" s="53"/>
      <c r="BR591" s="56">
        <f>SUM(Z591+AX591+BE591+BL591)</f>
        <v>20338923</v>
      </c>
      <c r="BS591" s="53"/>
      <c r="BT591" s="6"/>
      <c r="BU591" s="53" t="s">
        <v>2612</v>
      </c>
      <c r="BV591" s="57">
        <v>42559</v>
      </c>
      <c r="BW591" s="57">
        <v>42573</v>
      </c>
      <c r="BX591" s="57">
        <v>42574</v>
      </c>
      <c r="BY591" s="53"/>
      <c r="BZ591" s="53"/>
      <c r="CA591" s="53"/>
      <c r="CB591" s="53"/>
    </row>
    <row r="592" spans="1:80" ht="15" customHeight="1">
      <c r="A592" s="1">
        <v>230</v>
      </c>
      <c r="B592" s="1">
        <v>2016</v>
      </c>
      <c r="C592" s="1" t="s">
        <v>48</v>
      </c>
      <c r="D592" s="1">
        <v>1</v>
      </c>
      <c r="E592" s="53"/>
      <c r="F592" s="2">
        <v>571</v>
      </c>
      <c r="G592" s="3">
        <v>3.10020102100004E+16</v>
      </c>
      <c r="H592" s="4" t="s">
        <v>303</v>
      </c>
      <c r="I592" s="53"/>
      <c r="J592" s="1" t="s">
        <v>1661</v>
      </c>
      <c r="K592" s="54" t="s">
        <v>2258</v>
      </c>
      <c r="L592" s="1" t="s">
        <v>65</v>
      </c>
      <c r="M592" s="1" t="s">
        <v>66</v>
      </c>
      <c r="N592" s="1" t="s">
        <v>67</v>
      </c>
      <c r="O592" s="1" t="s">
        <v>68</v>
      </c>
      <c r="P592" s="1" t="s">
        <v>69</v>
      </c>
      <c r="Q592" s="2">
        <v>1</v>
      </c>
      <c r="R592" s="1" t="s">
        <v>70</v>
      </c>
      <c r="S592" s="53"/>
      <c r="T592" s="6">
        <v>42396</v>
      </c>
      <c r="U592" s="6">
        <v>42410</v>
      </c>
      <c r="V592" s="7" t="s">
        <v>1662</v>
      </c>
      <c r="W592" s="8">
        <v>42410</v>
      </c>
      <c r="X592" s="8">
        <v>42411</v>
      </c>
      <c r="Y592" s="8">
        <v>42699</v>
      </c>
      <c r="Z592" s="9">
        <v>15064592</v>
      </c>
      <c r="AA592" s="1" t="s">
        <v>51</v>
      </c>
      <c r="AB592" s="1" t="s">
        <v>52</v>
      </c>
      <c r="AC592" s="1" t="s">
        <v>132</v>
      </c>
      <c r="AD592" s="1">
        <v>285</v>
      </c>
      <c r="AE592" s="1" t="s">
        <v>54</v>
      </c>
      <c r="AF592" s="1" t="s">
        <v>1097</v>
      </c>
      <c r="AG592" s="1" t="s">
        <v>1098</v>
      </c>
      <c r="AH592" s="1" t="s">
        <v>306</v>
      </c>
      <c r="AI592" s="1" t="s">
        <v>119</v>
      </c>
      <c r="AJ592" s="1" t="s">
        <v>108</v>
      </c>
      <c r="AK592" s="1" t="s">
        <v>76</v>
      </c>
      <c r="AL592" s="5">
        <v>740</v>
      </c>
      <c r="AM592" s="10">
        <v>42396</v>
      </c>
      <c r="AN592" s="9">
        <v>15064592</v>
      </c>
      <c r="AO592" s="2">
        <v>1892</v>
      </c>
      <c r="AP592" s="8">
        <v>42410</v>
      </c>
      <c r="AQ592" s="1" t="s">
        <v>77</v>
      </c>
      <c r="AR592" s="1" t="s">
        <v>57</v>
      </c>
      <c r="AS592" s="1" t="s">
        <v>309</v>
      </c>
      <c r="AT592" s="1" t="s">
        <v>310</v>
      </c>
      <c r="AU592" s="53"/>
      <c r="AV592" s="1" t="s">
        <v>80</v>
      </c>
      <c r="AW592" s="1">
        <v>1</v>
      </c>
      <c r="AX592" s="9">
        <v>528582</v>
      </c>
      <c r="AY592" s="53">
        <v>10</v>
      </c>
      <c r="AZ592" s="53">
        <v>9115</v>
      </c>
      <c r="BA592" s="6">
        <v>42675</v>
      </c>
      <c r="BB592" s="53">
        <v>3153</v>
      </c>
      <c r="BC592" s="6">
        <v>42628</v>
      </c>
      <c r="BD592" s="8">
        <v>42708</v>
      </c>
      <c r="BE592" s="55"/>
      <c r="BF592" s="53"/>
      <c r="BG592" s="53"/>
      <c r="BH592" s="53"/>
      <c r="BI592" s="53"/>
      <c r="BJ592" s="53"/>
      <c r="BK592" s="53"/>
      <c r="BL592" s="53"/>
      <c r="BM592" s="53"/>
      <c r="BN592" s="53"/>
      <c r="BO592" s="53"/>
      <c r="BP592" s="53"/>
      <c r="BQ592" s="53"/>
      <c r="BR592" s="56">
        <f>SUM(Z592+AX592+BE592+BL592)</f>
        <v>15593174</v>
      </c>
      <c r="BS592" s="53"/>
      <c r="BT592" s="6"/>
      <c r="BU592" s="53" t="s">
        <v>2612</v>
      </c>
      <c r="BV592" s="57">
        <v>42559</v>
      </c>
      <c r="BW592" s="57">
        <v>42573</v>
      </c>
      <c r="BX592" s="57">
        <v>42574</v>
      </c>
      <c r="BY592" s="53"/>
      <c r="BZ592" s="53"/>
      <c r="CA592" s="53"/>
      <c r="CB592" s="53"/>
    </row>
    <row r="593" spans="1:80" ht="15" customHeight="1">
      <c r="A593" s="1">
        <v>230</v>
      </c>
      <c r="B593" s="1">
        <v>2016</v>
      </c>
      <c r="C593" s="1" t="s">
        <v>48</v>
      </c>
      <c r="D593" s="1">
        <v>1</v>
      </c>
      <c r="E593" s="53"/>
      <c r="F593" s="2">
        <v>572</v>
      </c>
      <c r="G593" s="11" t="s">
        <v>96</v>
      </c>
      <c r="H593" s="4" t="s">
        <v>97</v>
      </c>
      <c r="I593" s="53"/>
      <c r="J593" s="1" t="s">
        <v>1663</v>
      </c>
      <c r="K593" s="14" t="s">
        <v>2226</v>
      </c>
      <c r="L593" s="1" t="s">
        <v>65</v>
      </c>
      <c r="M593" s="1" t="s">
        <v>66</v>
      </c>
      <c r="N593" s="1" t="s">
        <v>67</v>
      </c>
      <c r="O593" s="1" t="s">
        <v>68</v>
      </c>
      <c r="P593" s="1" t="s">
        <v>69</v>
      </c>
      <c r="Q593" s="2">
        <v>1</v>
      </c>
      <c r="R593" s="1" t="s">
        <v>70</v>
      </c>
      <c r="S593" s="53"/>
      <c r="T593" s="6">
        <v>42397</v>
      </c>
      <c r="U593" s="6">
        <v>42410</v>
      </c>
      <c r="V593" s="12" t="s">
        <v>1664</v>
      </c>
      <c r="W593" s="8">
        <v>42410</v>
      </c>
      <c r="X593" s="8">
        <v>42411</v>
      </c>
      <c r="Y593" s="8">
        <v>42684</v>
      </c>
      <c r="Z593" s="9">
        <v>14271696</v>
      </c>
      <c r="AA593" s="1" t="s">
        <v>51</v>
      </c>
      <c r="AB593" s="1" t="s">
        <v>52</v>
      </c>
      <c r="AC593" s="1" t="s">
        <v>72</v>
      </c>
      <c r="AD593" s="1">
        <v>9</v>
      </c>
      <c r="AE593" s="1" t="s">
        <v>54</v>
      </c>
      <c r="AF593" s="1" t="s">
        <v>1073</v>
      </c>
      <c r="AG593" s="1" t="s">
        <v>1074</v>
      </c>
      <c r="AH593" s="1" t="s">
        <v>84</v>
      </c>
      <c r="AI593" s="1" t="s">
        <v>119</v>
      </c>
      <c r="AJ593" s="1" t="s">
        <v>120</v>
      </c>
      <c r="AK593" s="1" t="s">
        <v>76</v>
      </c>
      <c r="AL593" s="5">
        <v>805</v>
      </c>
      <c r="AM593" s="10">
        <v>42397</v>
      </c>
      <c r="AN593" s="9">
        <v>14271696</v>
      </c>
      <c r="AO593" s="2">
        <v>1888</v>
      </c>
      <c r="AP593" s="8">
        <v>42410</v>
      </c>
      <c r="AQ593" s="1" t="s">
        <v>77</v>
      </c>
      <c r="AR593" s="1" t="s">
        <v>62</v>
      </c>
      <c r="AS593" s="1" t="s">
        <v>78</v>
      </c>
      <c r="AT593" s="1" t="s">
        <v>79</v>
      </c>
      <c r="AU593" s="53"/>
      <c r="AV593" s="1" t="s">
        <v>80</v>
      </c>
      <c r="AW593" s="1">
        <v>1</v>
      </c>
      <c r="AX593" s="9">
        <v>1902896</v>
      </c>
      <c r="AY593" s="53">
        <v>36</v>
      </c>
      <c r="AZ593" s="53">
        <v>9143</v>
      </c>
      <c r="BA593" s="6">
        <v>42675</v>
      </c>
      <c r="BB593" s="53">
        <v>3778</v>
      </c>
      <c r="BC593" s="6">
        <v>42667</v>
      </c>
      <c r="BD593" s="8">
        <v>42720</v>
      </c>
      <c r="BE593" s="55"/>
      <c r="BF593" s="53"/>
      <c r="BG593" s="53"/>
      <c r="BH593" s="53"/>
      <c r="BI593" s="53"/>
      <c r="BJ593" s="53"/>
      <c r="BK593" s="53"/>
      <c r="BL593" s="53"/>
      <c r="BM593" s="53"/>
      <c r="BN593" s="53"/>
      <c r="BO593" s="53"/>
      <c r="BP593" s="53"/>
      <c r="BQ593" s="53"/>
      <c r="BR593" s="56">
        <f>SUM(Z593+AX593+BE593+BL593)</f>
        <v>16174592</v>
      </c>
      <c r="BS593" s="53"/>
      <c r="BT593" s="6"/>
      <c r="BU593" s="53"/>
      <c r="BV593" s="53"/>
      <c r="BW593" s="53"/>
      <c r="BX593" s="53"/>
      <c r="BY593" s="53"/>
      <c r="BZ593" s="53"/>
      <c r="CA593" s="53"/>
      <c r="CB593" s="53"/>
    </row>
    <row r="594" spans="1:80" ht="15" customHeight="1">
      <c r="A594" s="1">
        <v>230</v>
      </c>
      <c r="B594" s="1">
        <v>2016</v>
      </c>
      <c r="C594" s="1" t="s">
        <v>48</v>
      </c>
      <c r="D594" s="1">
        <v>1</v>
      </c>
      <c r="E594" s="53"/>
      <c r="F594" s="2">
        <v>573</v>
      </c>
      <c r="G594" s="11" t="s">
        <v>96</v>
      </c>
      <c r="H594" s="4" t="s">
        <v>97</v>
      </c>
      <c r="I594" s="53"/>
      <c r="J594" s="1" t="s">
        <v>1665</v>
      </c>
      <c r="K594" s="14" t="s">
        <v>2226</v>
      </c>
      <c r="L594" s="1" t="s">
        <v>65</v>
      </c>
      <c r="M594" s="1" t="s">
        <v>66</v>
      </c>
      <c r="N594" s="1" t="s">
        <v>67</v>
      </c>
      <c r="O594" s="1" t="s">
        <v>68</v>
      </c>
      <c r="P594" s="1" t="s">
        <v>69</v>
      </c>
      <c r="Q594" s="2">
        <v>1</v>
      </c>
      <c r="R594" s="1" t="s">
        <v>70</v>
      </c>
      <c r="S594" s="53"/>
      <c r="T594" s="6">
        <v>42391</v>
      </c>
      <c r="U594" s="6">
        <v>42411</v>
      </c>
      <c r="V594" s="12" t="s">
        <v>1113</v>
      </c>
      <c r="W594" s="8">
        <v>42411</v>
      </c>
      <c r="X594" s="8">
        <v>42412</v>
      </c>
      <c r="Y594" s="8">
        <v>42715</v>
      </c>
      <c r="Z594" s="9">
        <v>15857440</v>
      </c>
      <c r="AA594" s="1" t="s">
        <v>51</v>
      </c>
      <c r="AB594" s="1" t="s">
        <v>52</v>
      </c>
      <c r="AC594" s="1" t="s">
        <v>72</v>
      </c>
      <c r="AD594" s="1">
        <v>10</v>
      </c>
      <c r="AE594" s="1" t="s">
        <v>54</v>
      </c>
      <c r="AF594" s="1" t="s">
        <v>1073</v>
      </c>
      <c r="AG594" s="1" t="s">
        <v>1074</v>
      </c>
      <c r="AH594" s="1" t="s">
        <v>84</v>
      </c>
      <c r="AI594" s="1" t="s">
        <v>119</v>
      </c>
      <c r="AJ594" s="1" t="s">
        <v>1114</v>
      </c>
      <c r="AK594" s="1" t="s">
        <v>76</v>
      </c>
      <c r="AL594" s="5">
        <v>469</v>
      </c>
      <c r="AM594" s="10">
        <v>42391</v>
      </c>
      <c r="AN594" s="9">
        <v>15857440</v>
      </c>
      <c r="AO594" s="2">
        <v>1905</v>
      </c>
      <c r="AP594" s="8">
        <v>42411</v>
      </c>
      <c r="AQ594" s="1" t="s">
        <v>77</v>
      </c>
      <c r="AR594" s="1" t="s">
        <v>57</v>
      </c>
      <c r="AS594" s="1" t="s">
        <v>78</v>
      </c>
      <c r="AT594" s="1" t="s">
        <v>79</v>
      </c>
      <c r="AU594" s="53"/>
      <c r="AV594" s="1" t="s">
        <v>80</v>
      </c>
      <c r="AW594" s="1">
        <v>1</v>
      </c>
      <c r="AX594" s="9">
        <v>1004306</v>
      </c>
      <c r="AY594" s="53">
        <v>19</v>
      </c>
      <c r="AZ594" s="53">
        <v>9830</v>
      </c>
      <c r="BA594" s="6">
        <v>42709</v>
      </c>
      <c r="BB594" s="53">
        <v>4405</v>
      </c>
      <c r="BC594" s="6">
        <v>42692</v>
      </c>
      <c r="BD594" s="8">
        <v>42734</v>
      </c>
      <c r="BE594" s="55"/>
      <c r="BF594" s="53"/>
      <c r="BG594" s="53"/>
      <c r="BH594" s="53"/>
      <c r="BI594" s="53"/>
      <c r="BJ594" s="53"/>
      <c r="BK594" s="53"/>
      <c r="BL594" s="53"/>
      <c r="BM594" s="53"/>
      <c r="BN594" s="53"/>
      <c r="BO594" s="53"/>
      <c r="BP594" s="53"/>
      <c r="BQ594" s="53"/>
      <c r="BR594" s="56">
        <f>SUM(Z594+AX594+BE594+BL594)</f>
        <v>16861746</v>
      </c>
      <c r="BS594" s="53"/>
      <c r="BT594" s="6"/>
      <c r="BU594" s="53"/>
      <c r="BV594" s="53"/>
      <c r="BW594" s="53"/>
      <c r="BX594" s="53"/>
      <c r="BY594" s="53"/>
      <c r="BZ594" s="53"/>
      <c r="CA594" s="53"/>
      <c r="CB594" s="53"/>
    </row>
    <row r="595" spans="1:80" ht="15" customHeight="1">
      <c r="A595" s="1">
        <v>230</v>
      </c>
      <c r="B595" s="1">
        <v>2016</v>
      </c>
      <c r="C595" s="1" t="s">
        <v>48</v>
      </c>
      <c r="D595" s="1">
        <v>1</v>
      </c>
      <c r="E595" s="53"/>
      <c r="F595" s="2">
        <v>574</v>
      </c>
      <c r="G595" s="3">
        <v>3.10020102100003E+16</v>
      </c>
      <c r="H595" s="4" t="s">
        <v>485</v>
      </c>
      <c r="I595" s="53"/>
      <c r="J595" s="1" t="s">
        <v>1666</v>
      </c>
      <c r="K595" s="54" t="s">
        <v>2229</v>
      </c>
      <c r="L595" s="1" t="s">
        <v>65</v>
      </c>
      <c r="M595" s="1" t="s">
        <v>66</v>
      </c>
      <c r="N595" s="1" t="s">
        <v>67</v>
      </c>
      <c r="O595" s="1" t="s">
        <v>68</v>
      </c>
      <c r="P595" s="1" t="s">
        <v>69</v>
      </c>
      <c r="Q595" s="2">
        <v>1</v>
      </c>
      <c r="R595" s="1" t="s">
        <v>70</v>
      </c>
      <c r="S595" s="53"/>
      <c r="T595" s="6">
        <v>42395</v>
      </c>
      <c r="U595" s="6">
        <v>42411</v>
      </c>
      <c r="V595" s="7" t="s">
        <v>1667</v>
      </c>
      <c r="W595" s="8">
        <v>42411</v>
      </c>
      <c r="X595" s="8">
        <v>42411</v>
      </c>
      <c r="Y595" s="8">
        <v>42699</v>
      </c>
      <c r="Z595" s="9">
        <v>19649468</v>
      </c>
      <c r="AA595" s="1" t="s">
        <v>51</v>
      </c>
      <c r="AB595" s="1" t="s">
        <v>52</v>
      </c>
      <c r="AC595" s="1" t="s">
        <v>132</v>
      </c>
      <c r="AD595" s="1">
        <v>285</v>
      </c>
      <c r="AE595" s="1" t="s">
        <v>54</v>
      </c>
      <c r="AF595" s="1" t="s">
        <v>1174</v>
      </c>
      <c r="AG595" s="1" t="s">
        <v>1175</v>
      </c>
      <c r="AH595" s="1" t="s">
        <v>488</v>
      </c>
      <c r="AI595" s="1" t="s">
        <v>74</v>
      </c>
      <c r="AJ595" s="1" t="s">
        <v>775</v>
      </c>
      <c r="AK595" s="1" t="s">
        <v>76</v>
      </c>
      <c r="AL595" s="5">
        <v>693</v>
      </c>
      <c r="AM595" s="10">
        <v>42395</v>
      </c>
      <c r="AN595" s="9">
        <v>19649468</v>
      </c>
      <c r="AO595" s="2">
        <v>1903</v>
      </c>
      <c r="AP595" s="8">
        <v>42411</v>
      </c>
      <c r="AQ595" s="1" t="s">
        <v>77</v>
      </c>
      <c r="AR595" s="1" t="s">
        <v>57</v>
      </c>
      <c r="AS595" s="1" t="s">
        <v>491</v>
      </c>
      <c r="AT595" s="1" t="s">
        <v>492</v>
      </c>
      <c r="AU595" s="53"/>
      <c r="AV595" s="1" t="s">
        <v>80</v>
      </c>
      <c r="AW595" s="1">
        <v>1</v>
      </c>
      <c r="AX595" s="9"/>
      <c r="AY595" s="53"/>
      <c r="AZ595" s="53"/>
      <c r="BA595" s="6"/>
      <c r="BB595" s="53"/>
      <c r="BC595" s="6"/>
      <c r="BD595" s="6"/>
      <c r="BE595" s="55"/>
      <c r="BF595" s="53"/>
      <c r="BG595" s="53"/>
      <c r="BH595" s="53"/>
      <c r="BI595" s="53"/>
      <c r="BJ595" s="53"/>
      <c r="BK595" s="53"/>
      <c r="BL595" s="53"/>
      <c r="BM595" s="53"/>
      <c r="BN595" s="53"/>
      <c r="BO595" s="53"/>
      <c r="BP595" s="53"/>
      <c r="BQ595" s="53"/>
      <c r="BR595" s="56">
        <f>SUM(Z595+AX595+BE595+BL595)</f>
        <v>19649468</v>
      </c>
      <c r="BS595" s="53"/>
      <c r="BT595" s="6"/>
      <c r="BU595" s="53"/>
      <c r="BV595" s="53"/>
      <c r="BW595" s="53"/>
      <c r="BX595" s="53"/>
      <c r="BY595" s="53"/>
      <c r="BZ595" s="53"/>
      <c r="CA595" s="53"/>
      <c r="CB595" s="53"/>
    </row>
    <row r="596" spans="1:80" ht="15" customHeight="1">
      <c r="A596" s="1">
        <v>230</v>
      </c>
      <c r="B596" s="1">
        <v>2016</v>
      </c>
      <c r="C596" s="1" t="s">
        <v>48</v>
      </c>
      <c r="D596" s="1">
        <v>1</v>
      </c>
      <c r="E596" s="53"/>
      <c r="F596" s="2">
        <v>575</v>
      </c>
      <c r="G596" s="11" t="s">
        <v>96</v>
      </c>
      <c r="H596" s="4" t="s">
        <v>97</v>
      </c>
      <c r="I596" s="53"/>
      <c r="J596" s="1" t="s">
        <v>1668</v>
      </c>
      <c r="K596" s="14" t="s">
        <v>2226</v>
      </c>
      <c r="L596" s="1" t="s">
        <v>65</v>
      </c>
      <c r="M596" s="1" t="s">
        <v>66</v>
      </c>
      <c r="N596" s="1" t="s">
        <v>67</v>
      </c>
      <c r="O596" s="1" t="s">
        <v>68</v>
      </c>
      <c r="P596" s="1" t="s">
        <v>69</v>
      </c>
      <c r="Q596" s="2">
        <v>1</v>
      </c>
      <c r="R596" s="1" t="s">
        <v>70</v>
      </c>
      <c r="S596" s="53"/>
      <c r="T596" s="6">
        <v>42391</v>
      </c>
      <c r="U596" s="6">
        <v>42411</v>
      </c>
      <c r="V596" s="12" t="s">
        <v>1669</v>
      </c>
      <c r="W596" s="8">
        <v>42411</v>
      </c>
      <c r="X596" s="8">
        <v>42411</v>
      </c>
      <c r="Y596" s="8">
        <v>42721</v>
      </c>
      <c r="Z596" s="9">
        <v>32507752</v>
      </c>
      <c r="AA596" s="1" t="s">
        <v>51</v>
      </c>
      <c r="AB596" s="1" t="s">
        <v>52</v>
      </c>
      <c r="AC596" s="1" t="s">
        <v>132</v>
      </c>
      <c r="AD596" s="1">
        <v>307</v>
      </c>
      <c r="AE596" s="1" t="s">
        <v>54</v>
      </c>
      <c r="AF596" s="1" t="s">
        <v>1073</v>
      </c>
      <c r="AG596" s="1" t="s">
        <v>1074</v>
      </c>
      <c r="AH596" s="1" t="s">
        <v>84</v>
      </c>
      <c r="AI596" s="1" t="s">
        <v>85</v>
      </c>
      <c r="AJ596" s="1" t="s">
        <v>1670</v>
      </c>
      <c r="AK596" s="1" t="s">
        <v>1671</v>
      </c>
      <c r="AL596" s="5">
        <v>490</v>
      </c>
      <c r="AM596" s="10">
        <v>42391</v>
      </c>
      <c r="AN596" s="9">
        <v>32507752</v>
      </c>
      <c r="AO596" s="2">
        <v>1904</v>
      </c>
      <c r="AP596" s="8">
        <v>42411</v>
      </c>
      <c r="AQ596" s="1" t="s">
        <v>77</v>
      </c>
      <c r="AR596" s="1" t="s">
        <v>62</v>
      </c>
      <c r="AS596" s="1" t="s">
        <v>78</v>
      </c>
      <c r="AT596" s="1" t="s">
        <v>79</v>
      </c>
      <c r="AU596" s="53"/>
      <c r="AV596" s="1" t="s">
        <v>80</v>
      </c>
      <c r="AW596" s="1">
        <v>1</v>
      </c>
      <c r="AX596" s="9"/>
      <c r="AY596" s="53"/>
      <c r="AZ596" s="53"/>
      <c r="BA596" s="6"/>
      <c r="BB596" s="53"/>
      <c r="BC596" s="6"/>
      <c r="BD596" s="6"/>
      <c r="BE596" s="55"/>
      <c r="BF596" s="53"/>
      <c r="BG596" s="53"/>
      <c r="BH596" s="53"/>
      <c r="BI596" s="53"/>
      <c r="BJ596" s="53"/>
      <c r="BK596" s="53"/>
      <c r="BL596" s="53"/>
      <c r="BM596" s="53"/>
      <c r="BN596" s="53"/>
      <c r="BO596" s="53"/>
      <c r="BP596" s="53"/>
      <c r="BQ596" s="53"/>
      <c r="BR596" s="56">
        <f>SUM(Z596+AX596+BE596+BL596)</f>
        <v>32507752</v>
      </c>
      <c r="BS596" s="53"/>
      <c r="BT596" s="6"/>
      <c r="BU596" s="53"/>
      <c r="BV596" s="53"/>
      <c r="BW596" s="53"/>
      <c r="BX596" s="53"/>
      <c r="BY596" s="53"/>
      <c r="BZ596" s="53"/>
      <c r="CA596" s="53"/>
      <c r="CB596" s="53"/>
    </row>
    <row r="597" spans="1:80" ht="15" customHeight="1">
      <c r="A597" s="1">
        <v>230</v>
      </c>
      <c r="B597" s="1">
        <v>2016</v>
      </c>
      <c r="C597" s="1" t="s">
        <v>48</v>
      </c>
      <c r="D597" s="1">
        <v>1</v>
      </c>
      <c r="E597" s="53"/>
      <c r="F597" s="2">
        <v>576</v>
      </c>
      <c r="G597" s="11" t="s">
        <v>96</v>
      </c>
      <c r="H597" s="4" t="s">
        <v>97</v>
      </c>
      <c r="I597" s="53"/>
      <c r="J597" s="1" t="s">
        <v>1672</v>
      </c>
      <c r="K597" s="14" t="s">
        <v>2226</v>
      </c>
      <c r="L597" s="1" t="s">
        <v>65</v>
      </c>
      <c r="M597" s="1" t="s">
        <v>66</v>
      </c>
      <c r="N597" s="1" t="s">
        <v>67</v>
      </c>
      <c r="O597" s="1" t="s">
        <v>68</v>
      </c>
      <c r="P597" s="1" t="s">
        <v>69</v>
      </c>
      <c r="Q597" s="2">
        <v>1</v>
      </c>
      <c r="R597" s="1" t="s">
        <v>70</v>
      </c>
      <c r="S597" s="53"/>
      <c r="T597" s="6">
        <v>42394</v>
      </c>
      <c r="U597" s="6">
        <v>42411</v>
      </c>
      <c r="V597" s="12" t="s">
        <v>1673</v>
      </c>
      <c r="W597" s="8">
        <v>42411</v>
      </c>
      <c r="X597" s="8">
        <v>42412</v>
      </c>
      <c r="Y597" s="8">
        <v>42715</v>
      </c>
      <c r="Z597" s="9">
        <v>31714880</v>
      </c>
      <c r="AA597" s="1" t="s">
        <v>51</v>
      </c>
      <c r="AB597" s="1" t="s">
        <v>52</v>
      </c>
      <c r="AC597" s="1" t="s">
        <v>72</v>
      </c>
      <c r="AD597" s="1">
        <v>10</v>
      </c>
      <c r="AE597" s="1" t="s">
        <v>54</v>
      </c>
      <c r="AF597" s="1" t="s">
        <v>1073</v>
      </c>
      <c r="AG597" s="1" t="s">
        <v>1074</v>
      </c>
      <c r="AH597" s="1" t="s">
        <v>84</v>
      </c>
      <c r="AI597" s="1" t="s">
        <v>85</v>
      </c>
      <c r="AJ597" s="1" t="s">
        <v>1267</v>
      </c>
      <c r="AK597" s="1" t="s">
        <v>76</v>
      </c>
      <c r="AL597" s="5">
        <v>622</v>
      </c>
      <c r="AM597" s="10">
        <v>42394</v>
      </c>
      <c r="AN597" s="9">
        <v>31714880</v>
      </c>
      <c r="AO597" s="2">
        <v>1902</v>
      </c>
      <c r="AP597" s="8">
        <v>42411</v>
      </c>
      <c r="AQ597" s="1" t="s">
        <v>77</v>
      </c>
      <c r="AR597" s="1" t="s">
        <v>57</v>
      </c>
      <c r="AS597" s="1" t="s">
        <v>78</v>
      </c>
      <c r="AT597" s="1" t="s">
        <v>79</v>
      </c>
      <c r="AU597" s="53"/>
      <c r="AV597" s="1" t="s">
        <v>80</v>
      </c>
      <c r="AW597" s="1">
        <v>1</v>
      </c>
      <c r="AX597" s="9"/>
      <c r="AY597" s="53"/>
      <c r="AZ597" s="53"/>
      <c r="BA597" s="6"/>
      <c r="BB597" s="53"/>
      <c r="BC597" s="6"/>
      <c r="BD597" s="6"/>
      <c r="BE597" s="55"/>
      <c r="BF597" s="53"/>
      <c r="BG597" s="53"/>
      <c r="BH597" s="53"/>
      <c r="BI597" s="53"/>
      <c r="BJ597" s="53"/>
      <c r="BK597" s="53"/>
      <c r="BL597" s="53"/>
      <c r="BM597" s="53"/>
      <c r="BN597" s="53"/>
      <c r="BO597" s="53"/>
      <c r="BP597" s="53"/>
      <c r="BQ597" s="53"/>
      <c r="BR597" s="56">
        <f>SUM(Z597+AX597+BE597+BL597)</f>
        <v>31714880</v>
      </c>
      <c r="BS597" s="53"/>
      <c r="BT597" s="6"/>
      <c r="BU597" s="53"/>
      <c r="BV597" s="53"/>
      <c r="BW597" s="53"/>
      <c r="BX597" s="53"/>
      <c r="BY597" s="53"/>
      <c r="BZ597" s="53"/>
      <c r="CA597" s="53"/>
      <c r="CB597" s="53"/>
    </row>
    <row r="598" spans="1:80" ht="15" customHeight="1">
      <c r="A598" s="1">
        <v>230</v>
      </c>
      <c r="B598" s="1">
        <v>2016</v>
      </c>
      <c r="C598" s="1" t="s">
        <v>48</v>
      </c>
      <c r="D598" s="1">
        <v>1</v>
      </c>
      <c r="E598" s="53"/>
      <c r="F598" s="2">
        <v>577</v>
      </c>
      <c r="G598" s="3">
        <v>3.10020102100004E+16</v>
      </c>
      <c r="H598" s="4" t="s">
        <v>303</v>
      </c>
      <c r="I598" s="53"/>
      <c r="J598" s="1" t="s">
        <v>1674</v>
      </c>
      <c r="K598" s="54" t="s">
        <v>2255</v>
      </c>
      <c r="L598" s="1" t="s">
        <v>65</v>
      </c>
      <c r="M598" s="1" t="s">
        <v>66</v>
      </c>
      <c r="N598" s="1" t="s">
        <v>67</v>
      </c>
      <c r="O598" s="1" t="s">
        <v>68</v>
      </c>
      <c r="P598" s="1" t="s">
        <v>69</v>
      </c>
      <c r="Q598" s="2">
        <v>1</v>
      </c>
      <c r="R598" s="1" t="s">
        <v>70</v>
      </c>
      <c r="S598" s="53"/>
      <c r="T598" s="6">
        <v>42389</v>
      </c>
      <c r="U598" s="6">
        <v>42411</v>
      </c>
      <c r="V598" s="7" t="s">
        <v>1675</v>
      </c>
      <c r="W598" s="8">
        <v>42411</v>
      </c>
      <c r="X598" s="8">
        <v>42411</v>
      </c>
      <c r="Y598" s="8">
        <v>42699</v>
      </c>
      <c r="Z598" s="9">
        <v>15064592</v>
      </c>
      <c r="AA598" s="1" t="s">
        <v>51</v>
      </c>
      <c r="AB598" s="1" t="s">
        <v>52</v>
      </c>
      <c r="AC598" s="1" t="s">
        <v>132</v>
      </c>
      <c r="AD598" s="1">
        <v>285</v>
      </c>
      <c r="AE598" s="1" t="s">
        <v>54</v>
      </c>
      <c r="AF598" s="1" t="s">
        <v>1641</v>
      </c>
      <c r="AG598" s="1" t="s">
        <v>1642</v>
      </c>
      <c r="AH598" s="1" t="s">
        <v>306</v>
      </c>
      <c r="AI598" s="1" t="s">
        <v>119</v>
      </c>
      <c r="AJ598" s="1" t="s">
        <v>120</v>
      </c>
      <c r="AK598" s="1" t="s">
        <v>76</v>
      </c>
      <c r="AL598" s="5">
        <v>226</v>
      </c>
      <c r="AM598" s="10">
        <v>42389</v>
      </c>
      <c r="AN598" s="9">
        <v>15064592</v>
      </c>
      <c r="AO598" s="2">
        <v>1913</v>
      </c>
      <c r="AP598" s="8">
        <v>42411</v>
      </c>
      <c r="AQ598" s="1" t="s">
        <v>77</v>
      </c>
      <c r="AR598" s="1" t="s">
        <v>62</v>
      </c>
      <c r="AS598" s="1" t="s">
        <v>309</v>
      </c>
      <c r="AT598" s="1" t="s">
        <v>310</v>
      </c>
      <c r="AU598" s="53"/>
      <c r="AV598" s="1" t="s">
        <v>80</v>
      </c>
      <c r="AW598" s="1">
        <v>1</v>
      </c>
      <c r="AX598" s="9">
        <v>528582</v>
      </c>
      <c r="AY598" s="53">
        <v>10</v>
      </c>
      <c r="AZ598" s="53">
        <v>9294</v>
      </c>
      <c r="BA598" s="6">
        <v>42683</v>
      </c>
      <c r="BB598" s="53">
        <v>3146</v>
      </c>
      <c r="BC598" s="6">
        <v>42628</v>
      </c>
      <c r="BD598" s="8">
        <v>42709</v>
      </c>
      <c r="BE598" s="55"/>
      <c r="BF598" s="53"/>
      <c r="BG598" s="53"/>
      <c r="BH598" s="53"/>
      <c r="BI598" s="53"/>
      <c r="BJ598" s="53"/>
      <c r="BK598" s="53"/>
      <c r="BL598" s="53"/>
      <c r="BM598" s="53"/>
      <c r="BN598" s="53"/>
      <c r="BO598" s="53"/>
      <c r="BP598" s="53"/>
      <c r="BQ598" s="53"/>
      <c r="BR598" s="56">
        <f>SUM(Z598+AX598+BE598+BL598)</f>
        <v>15593174</v>
      </c>
      <c r="BS598" s="53"/>
      <c r="BT598" s="6"/>
      <c r="BU598" s="53" t="s">
        <v>2612</v>
      </c>
      <c r="BV598" s="57">
        <v>42559</v>
      </c>
      <c r="BW598" s="57">
        <v>42573</v>
      </c>
      <c r="BX598" s="57">
        <v>42574</v>
      </c>
      <c r="BY598" s="53"/>
      <c r="BZ598" s="53"/>
      <c r="CA598" s="53"/>
      <c r="CB598" s="53"/>
    </row>
    <row r="599" spans="1:80" ht="15" customHeight="1">
      <c r="A599" s="1">
        <v>230</v>
      </c>
      <c r="B599" s="1">
        <v>2016</v>
      </c>
      <c r="C599" s="1" t="s">
        <v>48</v>
      </c>
      <c r="D599" s="1">
        <v>1</v>
      </c>
      <c r="E599" s="53"/>
      <c r="F599" s="2">
        <v>578</v>
      </c>
      <c r="G599" s="11" t="s">
        <v>96</v>
      </c>
      <c r="H599" s="4" t="s">
        <v>97</v>
      </c>
      <c r="I599" s="53"/>
      <c r="J599" s="1" t="s">
        <v>1676</v>
      </c>
      <c r="K599" s="14" t="s">
        <v>2226</v>
      </c>
      <c r="L599" s="1" t="s">
        <v>65</v>
      </c>
      <c r="M599" s="1" t="s">
        <v>562</v>
      </c>
      <c r="N599" s="1" t="s">
        <v>67</v>
      </c>
      <c r="O599" s="1" t="s">
        <v>68</v>
      </c>
      <c r="P599" s="1" t="s">
        <v>69</v>
      </c>
      <c r="Q599" s="2">
        <v>1</v>
      </c>
      <c r="R599" s="1" t="s">
        <v>70</v>
      </c>
      <c r="S599" s="53"/>
      <c r="T599" s="6">
        <v>42394</v>
      </c>
      <c r="U599" s="6">
        <v>42411</v>
      </c>
      <c r="V599" s="12" t="s">
        <v>1677</v>
      </c>
      <c r="W599" s="8">
        <v>42411</v>
      </c>
      <c r="X599" s="8">
        <v>42411</v>
      </c>
      <c r="Y599" s="8">
        <v>42684</v>
      </c>
      <c r="Z599" s="9">
        <v>18615258</v>
      </c>
      <c r="AA599" s="1" t="s">
        <v>51</v>
      </c>
      <c r="AB599" s="1" t="s">
        <v>52</v>
      </c>
      <c r="AC599" s="1" t="s">
        <v>72</v>
      </c>
      <c r="AD599" s="1">
        <v>9</v>
      </c>
      <c r="AE599" s="1" t="s">
        <v>54</v>
      </c>
      <c r="AF599" s="1" t="s">
        <v>1073</v>
      </c>
      <c r="AG599" s="1" t="s">
        <v>1074</v>
      </c>
      <c r="AH599" s="1" t="s">
        <v>84</v>
      </c>
      <c r="AI599" s="1" t="s">
        <v>74</v>
      </c>
      <c r="AJ599" s="1" t="s">
        <v>1678</v>
      </c>
      <c r="AK599" s="1" t="s">
        <v>76</v>
      </c>
      <c r="AL599" s="5">
        <v>615</v>
      </c>
      <c r="AM599" s="10">
        <v>42394</v>
      </c>
      <c r="AN599" s="9">
        <v>18615258</v>
      </c>
      <c r="AO599" s="2">
        <v>1914</v>
      </c>
      <c r="AP599" s="8">
        <v>42411</v>
      </c>
      <c r="AQ599" s="1" t="s">
        <v>77</v>
      </c>
      <c r="AR599" s="1" t="s">
        <v>62</v>
      </c>
      <c r="AS599" s="1" t="s">
        <v>78</v>
      </c>
      <c r="AT599" s="1" t="s">
        <v>79</v>
      </c>
      <c r="AU599" s="53"/>
      <c r="AV599" s="1" t="s">
        <v>80</v>
      </c>
      <c r="AW599" s="1">
        <v>1</v>
      </c>
      <c r="AX599" s="9"/>
      <c r="AY599" s="53"/>
      <c r="AZ599" s="53"/>
      <c r="BA599" s="6"/>
      <c r="BB599" s="53"/>
      <c r="BC599" s="6"/>
      <c r="BD599" s="6"/>
      <c r="BE599" s="55"/>
      <c r="BF599" s="53"/>
      <c r="BG599" s="53"/>
      <c r="BH599" s="53"/>
      <c r="BI599" s="53"/>
      <c r="BJ599" s="53"/>
      <c r="BK599" s="53"/>
      <c r="BL599" s="53"/>
      <c r="BM599" s="53"/>
      <c r="BN599" s="53"/>
      <c r="BO599" s="53"/>
      <c r="BP599" s="53"/>
      <c r="BQ599" s="53"/>
      <c r="BR599" s="56">
        <f>SUM(Z599+AX599+BE599+BL599)</f>
        <v>18615258</v>
      </c>
      <c r="BS599" s="53"/>
      <c r="BT599" s="6"/>
      <c r="BU599" s="53"/>
      <c r="BV599" s="53"/>
      <c r="BW599" s="53"/>
      <c r="BX599" s="53"/>
      <c r="BY599" s="53"/>
      <c r="BZ599" s="53"/>
      <c r="CA599" s="53"/>
      <c r="CB599" s="53"/>
    </row>
    <row r="600" spans="1:80" ht="15" customHeight="1">
      <c r="A600" s="1">
        <v>230</v>
      </c>
      <c r="B600" s="1">
        <v>2016</v>
      </c>
      <c r="C600" s="1" t="s">
        <v>48</v>
      </c>
      <c r="D600" s="1">
        <v>1</v>
      </c>
      <c r="E600" s="53"/>
      <c r="F600" s="2">
        <v>579</v>
      </c>
      <c r="G600" s="3">
        <v>3.10020102100004E+16</v>
      </c>
      <c r="H600" s="4" t="s">
        <v>303</v>
      </c>
      <c r="I600" s="53"/>
      <c r="J600" s="1" t="s">
        <v>1679</v>
      </c>
      <c r="K600" s="54" t="s">
        <v>2297</v>
      </c>
      <c r="L600" s="1" t="s">
        <v>65</v>
      </c>
      <c r="M600" s="1" t="s">
        <v>66</v>
      </c>
      <c r="N600" s="1" t="s">
        <v>67</v>
      </c>
      <c r="O600" s="1" t="s">
        <v>68</v>
      </c>
      <c r="P600" s="1" t="s">
        <v>69</v>
      </c>
      <c r="Q600" s="2">
        <v>1</v>
      </c>
      <c r="R600" s="1" t="s">
        <v>70</v>
      </c>
      <c r="S600" s="53"/>
      <c r="T600" s="6">
        <v>42387</v>
      </c>
      <c r="U600" s="6">
        <v>42411</v>
      </c>
      <c r="V600" s="7" t="s">
        <v>1680</v>
      </c>
      <c r="W600" s="8">
        <v>42411</v>
      </c>
      <c r="X600" s="8">
        <v>42411</v>
      </c>
      <c r="Y600" s="8">
        <v>42745</v>
      </c>
      <c r="Z600" s="9">
        <v>34886423</v>
      </c>
      <c r="AA600" s="1" t="s">
        <v>51</v>
      </c>
      <c r="AB600" s="1" t="s">
        <v>52</v>
      </c>
      <c r="AC600" s="1" t="s">
        <v>72</v>
      </c>
      <c r="AD600" s="1">
        <v>11</v>
      </c>
      <c r="AE600" s="1" t="s">
        <v>54</v>
      </c>
      <c r="AF600" s="1" t="s">
        <v>628</v>
      </c>
      <c r="AG600" s="1" t="s">
        <v>629</v>
      </c>
      <c r="AH600" s="1" t="s">
        <v>306</v>
      </c>
      <c r="AI600" s="1" t="s">
        <v>85</v>
      </c>
      <c r="AJ600" s="1" t="s">
        <v>1681</v>
      </c>
      <c r="AK600" s="1" t="s">
        <v>76</v>
      </c>
      <c r="AL600" s="5">
        <v>116</v>
      </c>
      <c r="AM600" s="10">
        <v>42387</v>
      </c>
      <c r="AN600" s="9">
        <v>34886423</v>
      </c>
      <c r="AO600" s="2">
        <v>1911</v>
      </c>
      <c r="AP600" s="8">
        <v>42411</v>
      </c>
      <c r="AQ600" s="1" t="s">
        <v>77</v>
      </c>
      <c r="AR600" s="1" t="s">
        <v>57</v>
      </c>
      <c r="AS600" s="1" t="s">
        <v>309</v>
      </c>
      <c r="AT600" s="1" t="s">
        <v>310</v>
      </c>
      <c r="AU600" s="53"/>
      <c r="AV600" s="1" t="s">
        <v>80</v>
      </c>
      <c r="AW600" s="1">
        <v>1</v>
      </c>
      <c r="AX600" s="9"/>
      <c r="AY600" s="53"/>
      <c r="AZ600" s="53"/>
      <c r="BA600" s="6"/>
      <c r="BB600" s="53"/>
      <c r="BC600" s="6"/>
      <c r="BD600" s="6"/>
      <c r="BE600" s="55"/>
      <c r="BF600" s="53"/>
      <c r="BG600" s="53"/>
      <c r="BH600" s="53"/>
      <c r="BI600" s="53"/>
      <c r="BJ600" s="53"/>
      <c r="BK600" s="53"/>
      <c r="BL600" s="53"/>
      <c r="BM600" s="53"/>
      <c r="BN600" s="53"/>
      <c r="BO600" s="53"/>
      <c r="BP600" s="53"/>
      <c r="BQ600" s="53"/>
      <c r="BR600" s="56">
        <f>SUM(Z600+AX600+BE600+BL600)</f>
        <v>34886423</v>
      </c>
      <c r="BS600" s="53"/>
      <c r="BT600" s="6"/>
      <c r="BU600" s="53"/>
      <c r="BV600" s="53"/>
      <c r="BW600" s="53"/>
      <c r="BX600" s="53"/>
      <c r="BY600" s="53"/>
      <c r="BZ600" s="53"/>
      <c r="CA600" s="53"/>
      <c r="CB600" s="53"/>
    </row>
    <row r="601" spans="1:80" ht="15" customHeight="1">
      <c r="A601" s="1">
        <v>230</v>
      </c>
      <c r="B601" s="1">
        <v>2016</v>
      </c>
      <c r="C601" s="1" t="s">
        <v>48</v>
      </c>
      <c r="D601" s="1">
        <v>1</v>
      </c>
      <c r="E601" s="53"/>
      <c r="F601" s="2">
        <v>580</v>
      </c>
      <c r="G601" s="11" t="s">
        <v>96</v>
      </c>
      <c r="H601" s="4" t="s">
        <v>97</v>
      </c>
      <c r="I601" s="53"/>
      <c r="J601" s="1" t="s">
        <v>1682</v>
      </c>
      <c r="K601" s="14" t="s">
        <v>2226</v>
      </c>
      <c r="L601" s="1" t="s">
        <v>65</v>
      </c>
      <c r="M601" s="1" t="s">
        <v>66</v>
      </c>
      <c r="N601" s="1" t="s">
        <v>67</v>
      </c>
      <c r="O601" s="1" t="s">
        <v>68</v>
      </c>
      <c r="P601" s="1" t="s">
        <v>69</v>
      </c>
      <c r="Q601" s="2">
        <v>1</v>
      </c>
      <c r="R601" s="1" t="s">
        <v>70</v>
      </c>
      <c r="S601" s="53"/>
      <c r="T601" s="6">
        <v>42391</v>
      </c>
      <c r="U601" s="6">
        <v>42411</v>
      </c>
      <c r="V601" s="12" t="s">
        <v>1683</v>
      </c>
      <c r="W601" s="8">
        <v>42411</v>
      </c>
      <c r="X601" s="8">
        <v>42412</v>
      </c>
      <c r="Y601" s="8">
        <v>42722</v>
      </c>
      <c r="Z601" s="9">
        <v>32507752</v>
      </c>
      <c r="AA601" s="1" t="s">
        <v>51</v>
      </c>
      <c r="AB601" s="1" t="s">
        <v>52</v>
      </c>
      <c r="AC601" s="1" t="s">
        <v>132</v>
      </c>
      <c r="AD601" s="1">
        <v>307</v>
      </c>
      <c r="AE601" s="1" t="s">
        <v>54</v>
      </c>
      <c r="AF601" s="1" t="s">
        <v>1073</v>
      </c>
      <c r="AG601" s="1" t="s">
        <v>1074</v>
      </c>
      <c r="AH601" s="1" t="s">
        <v>84</v>
      </c>
      <c r="AI601" s="1" t="s">
        <v>85</v>
      </c>
      <c r="AJ601" s="1" t="s">
        <v>1684</v>
      </c>
      <c r="AK601" s="1" t="s">
        <v>76</v>
      </c>
      <c r="AL601" s="5">
        <v>479</v>
      </c>
      <c r="AM601" s="10">
        <v>42391</v>
      </c>
      <c r="AN601" s="9">
        <v>32507752</v>
      </c>
      <c r="AO601" s="2">
        <v>1915</v>
      </c>
      <c r="AP601" s="8">
        <v>42411</v>
      </c>
      <c r="AQ601" s="1" t="s">
        <v>77</v>
      </c>
      <c r="AR601" s="1" t="s">
        <v>62</v>
      </c>
      <c r="AS601" s="1" t="s">
        <v>78</v>
      </c>
      <c r="AT601" s="1" t="s">
        <v>79</v>
      </c>
      <c r="AU601" s="53"/>
      <c r="AV601" s="1" t="s">
        <v>80</v>
      </c>
      <c r="AW601" s="1">
        <v>1</v>
      </c>
      <c r="AX601" s="9"/>
      <c r="AY601" s="53"/>
      <c r="AZ601" s="53"/>
      <c r="BA601" s="6"/>
      <c r="BB601" s="53"/>
      <c r="BC601" s="6"/>
      <c r="BD601" s="6"/>
      <c r="BE601" s="55"/>
      <c r="BF601" s="53"/>
      <c r="BG601" s="53"/>
      <c r="BH601" s="53"/>
      <c r="BI601" s="53"/>
      <c r="BJ601" s="53"/>
      <c r="BK601" s="53"/>
      <c r="BL601" s="53"/>
      <c r="BM601" s="53"/>
      <c r="BN601" s="53"/>
      <c r="BO601" s="53"/>
      <c r="BP601" s="53"/>
      <c r="BQ601" s="53"/>
      <c r="BR601" s="56">
        <f>SUM(Z601+AX601+BE601+BL601)</f>
        <v>32507752</v>
      </c>
      <c r="BS601" s="53"/>
      <c r="BT601" s="6"/>
      <c r="BU601" s="53"/>
      <c r="BV601" s="53"/>
      <c r="BW601" s="53"/>
      <c r="BX601" s="53"/>
      <c r="BY601" s="53"/>
      <c r="BZ601" s="53"/>
      <c r="CA601" s="53"/>
      <c r="CB601" s="53"/>
    </row>
    <row r="602" spans="1:80" ht="15" customHeight="1">
      <c r="A602" s="1">
        <v>230</v>
      </c>
      <c r="B602" s="1">
        <v>2016</v>
      </c>
      <c r="C602" s="1" t="s">
        <v>48</v>
      </c>
      <c r="D602" s="1">
        <v>1</v>
      </c>
      <c r="E602" s="53"/>
      <c r="F602" s="2">
        <v>581</v>
      </c>
      <c r="G602" s="11" t="s">
        <v>96</v>
      </c>
      <c r="H602" s="4" t="s">
        <v>97</v>
      </c>
      <c r="I602" s="53"/>
      <c r="J602" s="1" t="s">
        <v>1685</v>
      </c>
      <c r="K602" s="14" t="s">
        <v>2226</v>
      </c>
      <c r="L602" s="1" t="s">
        <v>65</v>
      </c>
      <c r="M602" s="1" t="s">
        <v>66</v>
      </c>
      <c r="N602" s="1" t="s">
        <v>67</v>
      </c>
      <c r="O602" s="1" t="s">
        <v>68</v>
      </c>
      <c r="P602" s="1" t="s">
        <v>69</v>
      </c>
      <c r="Q602" s="2">
        <v>1</v>
      </c>
      <c r="R602" s="1" t="s">
        <v>70</v>
      </c>
      <c r="S602" s="53"/>
      <c r="T602" s="6">
        <v>42391</v>
      </c>
      <c r="U602" s="6">
        <v>42411</v>
      </c>
      <c r="V602" s="12" t="s">
        <v>1686</v>
      </c>
      <c r="W602" s="8">
        <v>42411</v>
      </c>
      <c r="X602" s="8">
        <v>42412</v>
      </c>
      <c r="Y602" s="8">
        <v>42722</v>
      </c>
      <c r="Z602" s="9">
        <v>32507752</v>
      </c>
      <c r="AA602" s="1" t="s">
        <v>51</v>
      </c>
      <c r="AB602" s="1" t="s">
        <v>52</v>
      </c>
      <c r="AC602" s="1" t="s">
        <v>132</v>
      </c>
      <c r="AD602" s="1">
        <v>307</v>
      </c>
      <c r="AE602" s="1" t="s">
        <v>54</v>
      </c>
      <c r="AF602" s="1" t="s">
        <v>1073</v>
      </c>
      <c r="AG602" s="1" t="s">
        <v>1074</v>
      </c>
      <c r="AH602" s="1" t="s">
        <v>84</v>
      </c>
      <c r="AI602" s="1" t="s">
        <v>85</v>
      </c>
      <c r="AJ602" s="1" t="s">
        <v>1670</v>
      </c>
      <c r="AK602" s="1" t="s">
        <v>76</v>
      </c>
      <c r="AL602" s="5">
        <v>475</v>
      </c>
      <c r="AM602" s="10">
        <v>42391</v>
      </c>
      <c r="AN602" s="9">
        <v>32507752</v>
      </c>
      <c r="AO602" s="2">
        <v>1917</v>
      </c>
      <c r="AP602" s="8">
        <v>42411</v>
      </c>
      <c r="AQ602" s="1" t="s">
        <v>77</v>
      </c>
      <c r="AR602" s="1" t="s">
        <v>57</v>
      </c>
      <c r="AS602" s="1" t="s">
        <v>78</v>
      </c>
      <c r="AT602" s="1" t="s">
        <v>79</v>
      </c>
      <c r="AU602" s="53"/>
      <c r="AV602" s="1" t="s">
        <v>80</v>
      </c>
      <c r="AW602" s="1">
        <v>1</v>
      </c>
      <c r="AX602" s="9"/>
      <c r="AY602" s="53"/>
      <c r="AZ602" s="53"/>
      <c r="BA602" s="6"/>
      <c r="BB602" s="53"/>
      <c r="BC602" s="6"/>
      <c r="BD602" s="6"/>
      <c r="BE602" s="55"/>
      <c r="BF602" s="53"/>
      <c r="BG602" s="53"/>
      <c r="BH602" s="53"/>
      <c r="BI602" s="53"/>
      <c r="BJ602" s="53"/>
      <c r="BK602" s="53"/>
      <c r="BL602" s="53"/>
      <c r="BM602" s="53"/>
      <c r="BN602" s="53"/>
      <c r="BO602" s="53"/>
      <c r="BP602" s="53"/>
      <c r="BQ602" s="53"/>
      <c r="BR602" s="56">
        <f>SUM(Z602+AX602+BE602+BL602)</f>
        <v>32507752</v>
      </c>
      <c r="BS602" s="53"/>
      <c r="BT602" s="6"/>
      <c r="BU602" s="53"/>
      <c r="BV602" s="53"/>
      <c r="BW602" s="53"/>
      <c r="BX602" s="53"/>
      <c r="BY602" s="53"/>
      <c r="BZ602" s="53"/>
      <c r="CA602" s="53"/>
      <c r="CB602" s="53"/>
    </row>
    <row r="603" spans="1:80" ht="15" customHeight="1">
      <c r="A603" s="1">
        <v>230</v>
      </c>
      <c r="B603" s="1">
        <v>2016</v>
      </c>
      <c r="C603" s="1" t="s">
        <v>48</v>
      </c>
      <c r="D603" s="1">
        <v>1</v>
      </c>
      <c r="E603" s="53"/>
      <c r="F603" s="2">
        <v>582</v>
      </c>
      <c r="G603" s="3">
        <v>3.10020102100004E+16</v>
      </c>
      <c r="H603" s="4" t="s">
        <v>303</v>
      </c>
      <c r="I603" s="53"/>
      <c r="J603" s="1" t="s">
        <v>1687</v>
      </c>
      <c r="K603" s="54" t="s">
        <v>2254</v>
      </c>
      <c r="L603" s="1" t="s">
        <v>65</v>
      </c>
      <c r="M603" s="1" t="s">
        <v>66</v>
      </c>
      <c r="N603" s="1" t="s">
        <v>67</v>
      </c>
      <c r="O603" s="1" t="s">
        <v>68</v>
      </c>
      <c r="P603" s="1" t="s">
        <v>69</v>
      </c>
      <c r="Q603" s="2">
        <v>1</v>
      </c>
      <c r="R603" s="1" t="s">
        <v>70</v>
      </c>
      <c r="S603" s="53"/>
      <c r="T603" s="6">
        <v>42389</v>
      </c>
      <c r="U603" s="6">
        <v>42411</v>
      </c>
      <c r="V603" s="7" t="s">
        <v>1688</v>
      </c>
      <c r="W603" s="8">
        <v>42411</v>
      </c>
      <c r="X603" s="8">
        <v>42411</v>
      </c>
      <c r="Y603" s="8">
        <v>42699</v>
      </c>
      <c r="Z603" s="9">
        <v>15064592</v>
      </c>
      <c r="AA603" s="1" t="s">
        <v>51</v>
      </c>
      <c r="AB603" s="1" t="s">
        <v>52</v>
      </c>
      <c r="AC603" s="1" t="s">
        <v>132</v>
      </c>
      <c r="AD603" s="1">
        <v>285</v>
      </c>
      <c r="AE603" s="1" t="s">
        <v>54</v>
      </c>
      <c r="AF603" s="1" t="s">
        <v>1689</v>
      </c>
      <c r="AG603" s="1" t="s">
        <v>1690</v>
      </c>
      <c r="AH603" s="1" t="s">
        <v>306</v>
      </c>
      <c r="AI603" s="1" t="s">
        <v>119</v>
      </c>
      <c r="AJ603" s="1" t="s">
        <v>1691</v>
      </c>
      <c r="AK603" s="1" t="s">
        <v>76</v>
      </c>
      <c r="AL603" s="5">
        <v>231</v>
      </c>
      <c r="AM603" s="10">
        <v>42389</v>
      </c>
      <c r="AN603" s="9">
        <v>15064592</v>
      </c>
      <c r="AO603" s="2">
        <v>1918</v>
      </c>
      <c r="AP603" s="8">
        <v>42411</v>
      </c>
      <c r="AQ603" s="1" t="s">
        <v>77</v>
      </c>
      <c r="AR603" s="1" t="s">
        <v>62</v>
      </c>
      <c r="AS603" s="1" t="s">
        <v>309</v>
      </c>
      <c r="AT603" s="1" t="s">
        <v>310</v>
      </c>
      <c r="AU603" s="53"/>
      <c r="AV603" s="1" t="s">
        <v>80</v>
      </c>
      <c r="AW603" s="1">
        <v>1</v>
      </c>
      <c r="AX603" s="9">
        <v>528582</v>
      </c>
      <c r="AY603" s="53">
        <v>10</v>
      </c>
      <c r="AZ603" s="53">
        <v>9299</v>
      </c>
      <c r="BA603" s="6">
        <v>42683</v>
      </c>
      <c r="BB603" s="53">
        <v>3139</v>
      </c>
      <c r="BC603" s="6">
        <v>42628</v>
      </c>
      <c r="BD603" s="8">
        <v>42709</v>
      </c>
      <c r="BE603" s="55"/>
      <c r="BF603" s="53"/>
      <c r="BG603" s="53"/>
      <c r="BH603" s="53"/>
      <c r="BI603" s="53"/>
      <c r="BJ603" s="53"/>
      <c r="BK603" s="53"/>
      <c r="BL603" s="53"/>
      <c r="BM603" s="53"/>
      <c r="BN603" s="53"/>
      <c r="BO603" s="53"/>
      <c r="BP603" s="53"/>
      <c r="BQ603" s="53"/>
      <c r="BR603" s="56">
        <f>SUM(Z603+AX603+BE603+BL603)</f>
        <v>15593174</v>
      </c>
      <c r="BS603" s="53"/>
      <c r="BT603" s="6"/>
      <c r="BU603" s="53" t="s">
        <v>2612</v>
      </c>
      <c r="BV603" s="57">
        <v>42559</v>
      </c>
      <c r="BW603" s="57">
        <v>42573</v>
      </c>
      <c r="BX603" s="57">
        <v>42574</v>
      </c>
      <c r="BY603" s="53"/>
      <c r="BZ603" s="53"/>
      <c r="CA603" s="53"/>
      <c r="CB603" s="53"/>
    </row>
    <row r="604" spans="1:80" ht="15" customHeight="1">
      <c r="A604" s="1">
        <v>230</v>
      </c>
      <c r="B604" s="1">
        <v>2016</v>
      </c>
      <c r="C604" s="1" t="s">
        <v>48</v>
      </c>
      <c r="D604" s="1">
        <v>1</v>
      </c>
      <c r="E604" s="53"/>
      <c r="F604" s="2">
        <v>583</v>
      </c>
      <c r="G604" s="3">
        <v>3.10020102100004E+16</v>
      </c>
      <c r="H604" s="4" t="s">
        <v>303</v>
      </c>
      <c r="I604" s="53"/>
      <c r="J604" s="1" t="s">
        <v>1692</v>
      </c>
      <c r="K604" s="54" t="s">
        <v>2254</v>
      </c>
      <c r="L604" s="1" t="s">
        <v>65</v>
      </c>
      <c r="M604" s="1" t="s">
        <v>66</v>
      </c>
      <c r="N604" s="1" t="s">
        <v>67</v>
      </c>
      <c r="O604" s="1" t="s">
        <v>68</v>
      </c>
      <c r="P604" s="1" t="s">
        <v>69</v>
      </c>
      <c r="Q604" s="2">
        <v>1</v>
      </c>
      <c r="R604" s="1" t="s">
        <v>70</v>
      </c>
      <c r="S604" s="53"/>
      <c r="T604" s="6">
        <v>42389</v>
      </c>
      <c r="U604" s="6">
        <v>42411</v>
      </c>
      <c r="V604" s="7" t="s">
        <v>1693</v>
      </c>
      <c r="W604" s="8">
        <v>42411</v>
      </c>
      <c r="X604" s="8">
        <v>42411</v>
      </c>
      <c r="Y604" s="8">
        <v>42699</v>
      </c>
      <c r="Z604" s="9">
        <v>19649468</v>
      </c>
      <c r="AA604" s="1" t="s">
        <v>51</v>
      </c>
      <c r="AB604" s="1" t="s">
        <v>52</v>
      </c>
      <c r="AC604" s="1" t="s">
        <v>132</v>
      </c>
      <c r="AD604" s="1">
        <v>285</v>
      </c>
      <c r="AE604" s="1" t="s">
        <v>54</v>
      </c>
      <c r="AF604" s="1" t="s">
        <v>1689</v>
      </c>
      <c r="AG604" s="1" t="s">
        <v>1690</v>
      </c>
      <c r="AH604" s="1" t="s">
        <v>306</v>
      </c>
      <c r="AI604" s="1" t="s">
        <v>74</v>
      </c>
      <c r="AJ604" s="1" t="s">
        <v>108</v>
      </c>
      <c r="AK604" s="1" t="s">
        <v>76</v>
      </c>
      <c r="AL604" s="5">
        <v>222</v>
      </c>
      <c r="AM604" s="10">
        <v>42389</v>
      </c>
      <c r="AN604" s="9">
        <v>19649468</v>
      </c>
      <c r="AO604" s="2">
        <v>1919</v>
      </c>
      <c r="AP604" s="8">
        <v>42411</v>
      </c>
      <c r="AQ604" s="1" t="s">
        <v>77</v>
      </c>
      <c r="AR604" s="1" t="s">
        <v>62</v>
      </c>
      <c r="AS604" s="1" t="s">
        <v>309</v>
      </c>
      <c r="AT604" s="1" t="s">
        <v>310</v>
      </c>
      <c r="AU604" s="53"/>
      <c r="AV604" s="1" t="s">
        <v>80</v>
      </c>
      <c r="AW604" s="1">
        <v>1</v>
      </c>
      <c r="AX604" s="9">
        <v>689455</v>
      </c>
      <c r="AY604" s="53">
        <v>10</v>
      </c>
      <c r="AZ604" s="53">
        <v>9292</v>
      </c>
      <c r="BA604" s="6">
        <v>42683</v>
      </c>
      <c r="BB604" s="53">
        <v>3141</v>
      </c>
      <c r="BC604" s="6">
        <v>42628</v>
      </c>
      <c r="BD604" s="8">
        <v>42709</v>
      </c>
      <c r="BE604" s="55"/>
      <c r="BF604" s="53"/>
      <c r="BG604" s="53"/>
      <c r="BH604" s="53"/>
      <c r="BI604" s="53"/>
      <c r="BJ604" s="53"/>
      <c r="BK604" s="53"/>
      <c r="BL604" s="53"/>
      <c r="BM604" s="53"/>
      <c r="BN604" s="53"/>
      <c r="BO604" s="53"/>
      <c r="BP604" s="53"/>
      <c r="BQ604" s="53"/>
      <c r="BR604" s="56">
        <f>SUM(Z604+AX604+BE604+BL604)</f>
        <v>20338923</v>
      </c>
      <c r="BS604" s="53"/>
      <c r="BT604" s="6"/>
      <c r="BU604" s="53" t="s">
        <v>2612</v>
      </c>
      <c r="BV604" s="57">
        <v>42559</v>
      </c>
      <c r="BW604" s="57">
        <v>42573</v>
      </c>
      <c r="BX604" s="57">
        <v>42574</v>
      </c>
      <c r="BY604" s="53"/>
      <c r="BZ604" s="53"/>
      <c r="CA604" s="53"/>
      <c r="CB604" s="53"/>
    </row>
    <row r="605" spans="1:80" ht="15" customHeight="1">
      <c r="A605" s="1">
        <v>230</v>
      </c>
      <c r="B605" s="1">
        <v>2016</v>
      </c>
      <c r="C605" s="1" t="s">
        <v>48</v>
      </c>
      <c r="D605" s="1">
        <v>1</v>
      </c>
      <c r="E605" s="53"/>
      <c r="F605" s="2">
        <v>584</v>
      </c>
      <c r="G605" s="11" t="s">
        <v>96</v>
      </c>
      <c r="H605" s="4" t="s">
        <v>97</v>
      </c>
      <c r="I605" s="53"/>
      <c r="J605" s="1" t="s">
        <v>1694</v>
      </c>
      <c r="K605" s="14" t="s">
        <v>2226</v>
      </c>
      <c r="L605" s="1" t="s">
        <v>65</v>
      </c>
      <c r="M605" s="1" t="s">
        <v>66</v>
      </c>
      <c r="N605" s="1" t="s">
        <v>67</v>
      </c>
      <c r="O605" s="1" t="s">
        <v>68</v>
      </c>
      <c r="P605" s="1" t="s">
        <v>69</v>
      </c>
      <c r="Q605" s="2">
        <v>1</v>
      </c>
      <c r="R605" s="1" t="s">
        <v>70</v>
      </c>
      <c r="S605" s="53"/>
      <c r="T605" s="6">
        <v>42391</v>
      </c>
      <c r="U605" s="6">
        <v>42411</v>
      </c>
      <c r="V605" s="12" t="s">
        <v>1683</v>
      </c>
      <c r="W605" s="8">
        <v>42411</v>
      </c>
      <c r="X605" s="8">
        <v>42411</v>
      </c>
      <c r="Y605" s="8">
        <v>42721</v>
      </c>
      <c r="Z605" s="9">
        <v>32507752</v>
      </c>
      <c r="AA605" s="1" t="s">
        <v>51</v>
      </c>
      <c r="AB605" s="1" t="s">
        <v>52</v>
      </c>
      <c r="AC605" s="1" t="s">
        <v>132</v>
      </c>
      <c r="AD605" s="1">
        <v>307</v>
      </c>
      <c r="AE605" s="1" t="s">
        <v>54</v>
      </c>
      <c r="AF605" s="1" t="s">
        <v>1073</v>
      </c>
      <c r="AG605" s="1" t="s">
        <v>1074</v>
      </c>
      <c r="AH605" s="1" t="s">
        <v>84</v>
      </c>
      <c r="AI605" s="1" t="s">
        <v>85</v>
      </c>
      <c r="AJ605" s="1" t="s">
        <v>1670</v>
      </c>
      <c r="AK605" s="1" t="s">
        <v>76</v>
      </c>
      <c r="AL605" s="5">
        <v>485</v>
      </c>
      <c r="AM605" s="10">
        <v>42391</v>
      </c>
      <c r="AN605" s="9">
        <v>32507752</v>
      </c>
      <c r="AO605" s="2">
        <v>1920</v>
      </c>
      <c r="AP605" s="8">
        <v>42411</v>
      </c>
      <c r="AQ605" s="1" t="s">
        <v>77</v>
      </c>
      <c r="AR605" s="1" t="s">
        <v>62</v>
      </c>
      <c r="AS605" s="1" t="s">
        <v>78</v>
      </c>
      <c r="AT605" s="1" t="s">
        <v>79</v>
      </c>
      <c r="AU605" s="53"/>
      <c r="AV605" s="1" t="s">
        <v>80</v>
      </c>
      <c r="AW605" s="1">
        <v>1</v>
      </c>
      <c r="AX605" s="9"/>
      <c r="AY605" s="53"/>
      <c r="AZ605" s="53"/>
      <c r="BA605" s="6"/>
      <c r="BB605" s="53"/>
      <c r="BC605" s="6"/>
      <c r="BD605" s="6"/>
      <c r="BE605" s="55"/>
      <c r="BF605" s="53"/>
      <c r="BG605" s="53"/>
      <c r="BH605" s="53"/>
      <c r="BI605" s="53"/>
      <c r="BJ605" s="53"/>
      <c r="BK605" s="53"/>
      <c r="BL605" s="53"/>
      <c r="BM605" s="53"/>
      <c r="BN605" s="53"/>
      <c r="BO605" s="53"/>
      <c r="BP605" s="53"/>
      <c r="BQ605" s="53"/>
      <c r="BR605" s="56">
        <f>SUM(Z605+AX605+BE605+BL605)</f>
        <v>32507752</v>
      </c>
      <c r="BS605" s="53"/>
      <c r="BT605" s="6"/>
      <c r="BU605" s="53"/>
      <c r="BV605" s="53"/>
      <c r="BW605" s="53"/>
      <c r="BX605" s="53"/>
      <c r="BY605" s="53"/>
      <c r="BZ605" s="53"/>
      <c r="CA605" s="53"/>
      <c r="CB605" s="53"/>
    </row>
    <row r="606" spans="1:80" ht="15" customHeight="1">
      <c r="A606" s="1">
        <v>230</v>
      </c>
      <c r="B606" s="1">
        <v>2016</v>
      </c>
      <c r="C606" s="1" t="s">
        <v>48</v>
      </c>
      <c r="D606" s="1">
        <v>1</v>
      </c>
      <c r="E606" s="53"/>
      <c r="F606" s="2">
        <v>585</v>
      </c>
      <c r="G606" s="3">
        <v>3.10020102100004E+16</v>
      </c>
      <c r="H606" s="4" t="s">
        <v>303</v>
      </c>
      <c r="I606" s="53"/>
      <c r="J606" s="1" t="s">
        <v>1695</v>
      </c>
      <c r="K606" s="54" t="s">
        <v>2254</v>
      </c>
      <c r="L606" s="1" t="s">
        <v>65</v>
      </c>
      <c r="M606" s="1" t="s">
        <v>66</v>
      </c>
      <c r="N606" s="1" t="s">
        <v>67</v>
      </c>
      <c r="O606" s="1" t="s">
        <v>68</v>
      </c>
      <c r="P606" s="1" t="s">
        <v>69</v>
      </c>
      <c r="Q606" s="2">
        <v>1</v>
      </c>
      <c r="R606" s="1" t="s">
        <v>70</v>
      </c>
      <c r="S606" s="53"/>
      <c r="T606" s="6">
        <v>42389</v>
      </c>
      <c r="U606" s="6">
        <v>42411</v>
      </c>
      <c r="V606" s="7" t="s">
        <v>1696</v>
      </c>
      <c r="W606" s="8">
        <v>42411</v>
      </c>
      <c r="X606" s="8">
        <v>42411</v>
      </c>
      <c r="Y606" s="8">
        <v>42699</v>
      </c>
      <c r="Z606" s="9">
        <v>19649468</v>
      </c>
      <c r="AA606" s="1" t="s">
        <v>51</v>
      </c>
      <c r="AB606" s="1" t="s">
        <v>52</v>
      </c>
      <c r="AC606" s="1" t="s">
        <v>132</v>
      </c>
      <c r="AD606" s="1">
        <v>285</v>
      </c>
      <c r="AE606" s="1" t="s">
        <v>54</v>
      </c>
      <c r="AF606" s="1" t="s">
        <v>1689</v>
      </c>
      <c r="AG606" s="1" t="s">
        <v>1690</v>
      </c>
      <c r="AH606" s="1" t="s">
        <v>306</v>
      </c>
      <c r="AI606" s="1" t="s">
        <v>74</v>
      </c>
      <c r="AJ606" s="1" t="s">
        <v>800</v>
      </c>
      <c r="AK606" s="1" t="s">
        <v>76</v>
      </c>
      <c r="AL606" s="5">
        <v>229</v>
      </c>
      <c r="AM606" s="10">
        <v>42389</v>
      </c>
      <c r="AN606" s="9">
        <v>19649468</v>
      </c>
      <c r="AO606" s="2">
        <v>1921</v>
      </c>
      <c r="AP606" s="8">
        <v>42411</v>
      </c>
      <c r="AQ606" s="1" t="s">
        <v>77</v>
      </c>
      <c r="AR606" s="1" t="s">
        <v>57</v>
      </c>
      <c r="AS606" s="1" t="s">
        <v>309</v>
      </c>
      <c r="AT606" s="1" t="s">
        <v>310</v>
      </c>
      <c r="AU606" s="53"/>
      <c r="AV606" s="1" t="s">
        <v>80</v>
      </c>
      <c r="AW606" s="1">
        <v>1</v>
      </c>
      <c r="AX606" s="9">
        <v>689455</v>
      </c>
      <c r="AY606" s="53">
        <v>10</v>
      </c>
      <c r="AZ606" s="53">
        <v>9300</v>
      </c>
      <c r="BA606" s="6">
        <v>42683</v>
      </c>
      <c r="BB606" s="53">
        <v>3140</v>
      </c>
      <c r="BC606" s="6">
        <v>42628</v>
      </c>
      <c r="BD606" s="8">
        <v>42699</v>
      </c>
      <c r="BE606" s="55"/>
      <c r="BF606" s="53"/>
      <c r="BG606" s="53"/>
      <c r="BH606" s="53"/>
      <c r="BI606" s="53"/>
      <c r="BJ606" s="53"/>
      <c r="BK606" s="53"/>
      <c r="BL606" s="53"/>
      <c r="BM606" s="53"/>
      <c r="BN606" s="53"/>
      <c r="BO606" s="53"/>
      <c r="BP606" s="53"/>
      <c r="BQ606" s="53"/>
      <c r="BR606" s="56">
        <f>SUM(Z606+AX606+BE606+BL606)</f>
        <v>20338923</v>
      </c>
      <c r="BS606" s="53"/>
      <c r="BT606" s="6"/>
      <c r="BU606" s="53" t="s">
        <v>2612</v>
      </c>
      <c r="BV606" s="57">
        <v>42559</v>
      </c>
      <c r="BW606" s="57">
        <v>42573</v>
      </c>
      <c r="BX606" s="57">
        <v>42574</v>
      </c>
      <c r="BY606" s="53"/>
      <c r="BZ606" s="53"/>
      <c r="CA606" s="53"/>
      <c r="CB606" s="53"/>
    </row>
    <row r="607" spans="1:80" ht="15" customHeight="1">
      <c r="A607" s="1">
        <v>230</v>
      </c>
      <c r="B607" s="1">
        <v>2016</v>
      </c>
      <c r="C607" s="1" t="s">
        <v>48</v>
      </c>
      <c r="D607" s="1">
        <v>1</v>
      </c>
      <c r="E607" s="53"/>
      <c r="F607" s="2">
        <v>586</v>
      </c>
      <c r="G607" s="3">
        <v>3.100101021E+16</v>
      </c>
      <c r="H607" s="4" t="s">
        <v>63</v>
      </c>
      <c r="I607" s="53"/>
      <c r="J607" s="1" t="s">
        <v>1697</v>
      </c>
      <c r="K607" s="54" t="s">
        <v>2296</v>
      </c>
      <c r="L607" s="1" t="s">
        <v>65</v>
      </c>
      <c r="M607" s="1" t="s">
        <v>66</v>
      </c>
      <c r="N607" s="1" t="s">
        <v>67</v>
      </c>
      <c r="O607" s="1" t="s">
        <v>68</v>
      </c>
      <c r="P607" s="1" t="s">
        <v>69</v>
      </c>
      <c r="Q607" s="2">
        <v>1</v>
      </c>
      <c r="R607" s="1" t="s">
        <v>70</v>
      </c>
      <c r="S607" s="53"/>
      <c r="T607" s="6">
        <v>42389</v>
      </c>
      <c r="U607" s="6">
        <v>42411</v>
      </c>
      <c r="V607" s="7" t="s">
        <v>1698</v>
      </c>
      <c r="W607" s="8">
        <v>42411</v>
      </c>
      <c r="X607" s="8">
        <v>42411</v>
      </c>
      <c r="Y607" s="8">
        <v>42684</v>
      </c>
      <c r="Z607" s="9">
        <v>28543437</v>
      </c>
      <c r="AA607" s="1" t="s">
        <v>51</v>
      </c>
      <c r="AB607" s="1" t="s">
        <v>52</v>
      </c>
      <c r="AC607" s="1" t="s">
        <v>72</v>
      </c>
      <c r="AD607" s="1">
        <v>9</v>
      </c>
      <c r="AE607" s="1" t="s">
        <v>54</v>
      </c>
      <c r="AF607" s="1" t="s">
        <v>125</v>
      </c>
      <c r="AG607" s="1" t="s">
        <v>126</v>
      </c>
      <c r="AH607" s="1" t="s">
        <v>162</v>
      </c>
      <c r="AI607" s="1" t="s">
        <v>85</v>
      </c>
      <c r="AJ607" s="1" t="s">
        <v>149</v>
      </c>
      <c r="AK607" s="1" t="s">
        <v>76</v>
      </c>
      <c r="AL607" s="5">
        <v>248</v>
      </c>
      <c r="AM607" s="10">
        <v>42389</v>
      </c>
      <c r="AN607" s="9">
        <v>28543437</v>
      </c>
      <c r="AO607" s="2">
        <v>1923</v>
      </c>
      <c r="AP607" s="8">
        <v>42411</v>
      </c>
      <c r="AQ607" s="1" t="s">
        <v>77</v>
      </c>
      <c r="AR607" s="1" t="s">
        <v>57</v>
      </c>
      <c r="AS607" s="1" t="s">
        <v>78</v>
      </c>
      <c r="AT607" s="1" t="s">
        <v>79</v>
      </c>
      <c r="AU607" s="53"/>
      <c r="AV607" s="1" t="s">
        <v>80</v>
      </c>
      <c r="AW607" s="1">
        <v>1</v>
      </c>
      <c r="AX607" s="9"/>
      <c r="AY607" s="53"/>
      <c r="AZ607" s="53"/>
      <c r="BA607" s="6"/>
      <c r="BB607" s="53"/>
      <c r="BC607" s="6"/>
      <c r="BD607" s="6"/>
      <c r="BE607" s="55"/>
      <c r="BF607" s="53"/>
      <c r="BG607" s="53"/>
      <c r="BH607" s="53"/>
      <c r="BI607" s="53"/>
      <c r="BJ607" s="53"/>
      <c r="BK607" s="53"/>
      <c r="BL607" s="53"/>
      <c r="BM607" s="53"/>
      <c r="BN607" s="53"/>
      <c r="BO607" s="53"/>
      <c r="BP607" s="53"/>
      <c r="BQ607" s="53"/>
      <c r="BR607" s="56">
        <f>SUM(Z607+AX607+BE607+BL607)</f>
        <v>28543437</v>
      </c>
      <c r="BS607" s="53"/>
      <c r="BT607" s="6"/>
      <c r="BU607" s="53"/>
      <c r="BV607" s="53"/>
      <c r="BW607" s="53"/>
      <c r="BX607" s="53"/>
      <c r="BY607" s="53"/>
      <c r="BZ607" s="53"/>
      <c r="CA607" s="53"/>
      <c r="CB607" s="53"/>
    </row>
    <row r="608" spans="1:80" ht="15" customHeight="1">
      <c r="A608" s="1">
        <v>230</v>
      </c>
      <c r="B608" s="1">
        <v>2016</v>
      </c>
      <c r="C608" s="1" t="s">
        <v>48</v>
      </c>
      <c r="D608" s="1">
        <v>1</v>
      </c>
      <c r="E608" s="53"/>
      <c r="F608" s="2">
        <v>587</v>
      </c>
      <c r="G608" s="3" t="s">
        <v>96</v>
      </c>
      <c r="H608" s="4" t="s">
        <v>97</v>
      </c>
      <c r="I608" s="53"/>
      <c r="J608" s="1" t="s">
        <v>1699</v>
      </c>
      <c r="K608" s="14" t="s">
        <v>2226</v>
      </c>
      <c r="L608" s="1" t="s">
        <v>65</v>
      </c>
      <c r="M608" s="1" t="s">
        <v>66</v>
      </c>
      <c r="N608" s="1" t="s">
        <v>67</v>
      </c>
      <c r="O608" s="1" t="s">
        <v>68</v>
      </c>
      <c r="P608" s="1" t="s">
        <v>69</v>
      </c>
      <c r="Q608" s="2">
        <v>1</v>
      </c>
      <c r="R608" s="1" t="s">
        <v>70</v>
      </c>
      <c r="S608" s="53"/>
      <c r="T608" s="6">
        <v>42394</v>
      </c>
      <c r="U608" s="6">
        <v>42411</v>
      </c>
      <c r="V608" s="7" t="s">
        <v>1700</v>
      </c>
      <c r="W608" s="8">
        <v>42411</v>
      </c>
      <c r="X608" s="8">
        <v>42429</v>
      </c>
      <c r="Y608" s="8">
        <v>42702</v>
      </c>
      <c r="Z608" s="9">
        <v>14271696</v>
      </c>
      <c r="AA608" s="1" t="s">
        <v>51</v>
      </c>
      <c r="AB608" s="1" t="s">
        <v>52</v>
      </c>
      <c r="AC608" s="1" t="s">
        <v>72</v>
      </c>
      <c r="AD608" s="1">
        <v>9</v>
      </c>
      <c r="AE608" s="1" t="s">
        <v>54</v>
      </c>
      <c r="AF608" s="1" t="s">
        <v>1073</v>
      </c>
      <c r="AG608" s="1" t="s">
        <v>1074</v>
      </c>
      <c r="AH608" s="1" t="s">
        <v>84</v>
      </c>
      <c r="AI608" s="1" t="s">
        <v>119</v>
      </c>
      <c r="AJ608" s="1" t="s">
        <v>490</v>
      </c>
      <c r="AK608" s="1" t="s">
        <v>76</v>
      </c>
      <c r="AL608" s="5">
        <v>569</v>
      </c>
      <c r="AM608" s="10">
        <v>42394</v>
      </c>
      <c r="AN608" s="9">
        <v>14271696</v>
      </c>
      <c r="AO608" s="2">
        <v>1927</v>
      </c>
      <c r="AP608" s="8">
        <v>42411</v>
      </c>
      <c r="AQ608" s="1" t="s">
        <v>77</v>
      </c>
      <c r="AR608" s="1" t="s">
        <v>57</v>
      </c>
      <c r="AS608" s="1" t="s">
        <v>78</v>
      </c>
      <c r="AT608" s="1" t="s">
        <v>79</v>
      </c>
      <c r="AU608" s="53"/>
      <c r="AV608" s="1" t="s">
        <v>80</v>
      </c>
      <c r="AW608" s="1">
        <v>1</v>
      </c>
      <c r="AX608" s="9"/>
      <c r="AY608" s="53"/>
      <c r="AZ608" s="53"/>
      <c r="BA608" s="6"/>
      <c r="BB608" s="53"/>
      <c r="BC608" s="6"/>
      <c r="BD608" s="6"/>
      <c r="BE608" s="55"/>
      <c r="BF608" s="53"/>
      <c r="BG608" s="53"/>
      <c r="BH608" s="53"/>
      <c r="BI608" s="53"/>
      <c r="BJ608" s="53"/>
      <c r="BK608" s="53"/>
      <c r="BL608" s="53"/>
      <c r="BM608" s="53"/>
      <c r="BN608" s="53"/>
      <c r="BO608" s="53"/>
      <c r="BP608" s="53"/>
      <c r="BQ608" s="53"/>
      <c r="BR608" s="56">
        <f>SUM(Z608+AX608+BE608+BL608)</f>
        <v>14271696</v>
      </c>
      <c r="BS608" s="53"/>
      <c r="BT608" s="6"/>
      <c r="BU608" s="53"/>
      <c r="BV608" s="53"/>
      <c r="BW608" s="53"/>
      <c r="BX608" s="53"/>
      <c r="BY608" s="53"/>
      <c r="BZ608" s="53"/>
      <c r="CA608" s="53"/>
      <c r="CB608" s="53"/>
    </row>
    <row r="609" spans="1:80" ht="15" customHeight="1">
      <c r="A609" s="1">
        <v>230</v>
      </c>
      <c r="B609" s="1">
        <v>2016</v>
      </c>
      <c r="C609" s="1" t="s">
        <v>48</v>
      </c>
      <c r="D609" s="1">
        <v>1</v>
      </c>
      <c r="E609" s="53"/>
      <c r="F609" s="2">
        <v>588</v>
      </c>
      <c r="G609" s="11" t="s">
        <v>96</v>
      </c>
      <c r="H609" s="4" t="s">
        <v>97</v>
      </c>
      <c r="I609" s="53"/>
      <c r="J609" s="1" t="s">
        <v>1701</v>
      </c>
      <c r="K609" s="14" t="s">
        <v>2226</v>
      </c>
      <c r="L609" s="1" t="s">
        <v>65</v>
      </c>
      <c r="M609" s="1" t="s">
        <v>66</v>
      </c>
      <c r="N609" s="1" t="s">
        <v>67</v>
      </c>
      <c r="O609" s="1" t="s">
        <v>68</v>
      </c>
      <c r="P609" s="1" t="s">
        <v>69</v>
      </c>
      <c r="Q609" s="2">
        <v>1</v>
      </c>
      <c r="R609" s="1" t="s">
        <v>70</v>
      </c>
      <c r="S609" s="53"/>
      <c r="T609" s="6">
        <v>42394</v>
      </c>
      <c r="U609" s="6">
        <v>42411</v>
      </c>
      <c r="V609" s="7" t="s">
        <v>1702</v>
      </c>
      <c r="W609" s="8">
        <v>42411</v>
      </c>
      <c r="X609" s="8">
        <v>42412</v>
      </c>
      <c r="Y609" s="8">
        <v>42685</v>
      </c>
      <c r="Z609" s="9">
        <v>14271696</v>
      </c>
      <c r="AA609" s="1" t="s">
        <v>51</v>
      </c>
      <c r="AB609" s="1" t="s">
        <v>52</v>
      </c>
      <c r="AC609" s="1" t="s">
        <v>72</v>
      </c>
      <c r="AD609" s="1">
        <v>9</v>
      </c>
      <c r="AE609" s="1" t="s">
        <v>54</v>
      </c>
      <c r="AF609" s="1" t="s">
        <v>1073</v>
      </c>
      <c r="AG609" s="1" t="s">
        <v>1074</v>
      </c>
      <c r="AH609" s="1" t="s">
        <v>84</v>
      </c>
      <c r="AI609" s="1" t="s">
        <v>119</v>
      </c>
      <c r="AJ609" s="1" t="s">
        <v>120</v>
      </c>
      <c r="AK609" s="1" t="s">
        <v>76</v>
      </c>
      <c r="AL609" s="5">
        <v>568</v>
      </c>
      <c r="AM609" s="10">
        <v>42394</v>
      </c>
      <c r="AN609" s="9">
        <v>14271696</v>
      </c>
      <c r="AO609" s="2">
        <v>1922</v>
      </c>
      <c r="AP609" s="8">
        <v>42411</v>
      </c>
      <c r="AQ609" s="1" t="s">
        <v>77</v>
      </c>
      <c r="AR609" s="1" t="s">
        <v>62</v>
      </c>
      <c r="AS609" s="1" t="s">
        <v>78</v>
      </c>
      <c r="AT609" s="1" t="s">
        <v>79</v>
      </c>
      <c r="AU609" s="53"/>
      <c r="AV609" s="1" t="s">
        <v>80</v>
      </c>
      <c r="AW609" s="1">
        <v>1</v>
      </c>
      <c r="AX609" s="9">
        <v>1004306</v>
      </c>
      <c r="AY609" s="53">
        <v>19</v>
      </c>
      <c r="AZ609" s="53">
        <v>9161</v>
      </c>
      <c r="BA609" s="6">
        <v>42676</v>
      </c>
      <c r="BB609" s="53">
        <v>3781</v>
      </c>
      <c r="BC609" s="6">
        <v>42667</v>
      </c>
      <c r="BD609" s="8">
        <v>42704</v>
      </c>
      <c r="BE609" s="55"/>
      <c r="BF609" s="53"/>
      <c r="BG609" s="53"/>
      <c r="BH609" s="53"/>
      <c r="BI609" s="53"/>
      <c r="BJ609" s="53"/>
      <c r="BK609" s="53"/>
      <c r="BL609" s="53"/>
      <c r="BM609" s="53"/>
      <c r="BN609" s="53"/>
      <c r="BO609" s="53"/>
      <c r="BP609" s="53"/>
      <c r="BQ609" s="53"/>
      <c r="BR609" s="56">
        <f>SUM(Z609+AX609+BE609+BL609)</f>
        <v>15276002</v>
      </c>
      <c r="BS609" s="53"/>
      <c r="BT609" s="6"/>
      <c r="BU609" s="53"/>
      <c r="BV609" s="53"/>
      <c r="BW609" s="53"/>
      <c r="BX609" s="53"/>
      <c r="BY609" s="53"/>
      <c r="BZ609" s="53"/>
      <c r="CA609" s="53"/>
      <c r="CB609" s="53"/>
    </row>
    <row r="610" spans="1:80" ht="15" customHeight="1">
      <c r="A610" s="1">
        <v>230</v>
      </c>
      <c r="B610" s="1">
        <v>2016</v>
      </c>
      <c r="C610" s="1" t="s">
        <v>48</v>
      </c>
      <c r="D610" s="1">
        <v>1</v>
      </c>
      <c r="E610" s="53"/>
      <c r="F610" s="2">
        <v>589</v>
      </c>
      <c r="G610" s="3">
        <v>3.10020203990016E+16</v>
      </c>
      <c r="H610" s="4" t="s">
        <v>225</v>
      </c>
      <c r="I610" s="53"/>
      <c r="J610" s="1" t="s">
        <v>1703</v>
      </c>
      <c r="K610" s="54" t="s">
        <v>2286</v>
      </c>
      <c r="L610" s="1" t="s">
        <v>65</v>
      </c>
      <c r="M610" s="1" t="s">
        <v>66</v>
      </c>
      <c r="N610" s="1" t="s">
        <v>67</v>
      </c>
      <c r="O610" s="1" t="s">
        <v>68</v>
      </c>
      <c r="P610" s="1" t="s">
        <v>69</v>
      </c>
      <c r="Q610" s="2">
        <v>1</v>
      </c>
      <c r="R610" s="1" t="s">
        <v>70</v>
      </c>
      <c r="S610" s="53"/>
      <c r="T610" s="6">
        <v>42398</v>
      </c>
      <c r="U610" s="6">
        <v>42411</v>
      </c>
      <c r="V610" s="7" t="s">
        <v>1704</v>
      </c>
      <c r="W610" s="8">
        <v>42411</v>
      </c>
      <c r="X610" s="8">
        <v>42411</v>
      </c>
      <c r="Y610" s="8">
        <v>42745</v>
      </c>
      <c r="Z610" s="9">
        <v>34886423</v>
      </c>
      <c r="AA610" s="1" t="s">
        <v>51</v>
      </c>
      <c r="AB610" s="1" t="s">
        <v>52</v>
      </c>
      <c r="AC610" s="1" t="s">
        <v>72</v>
      </c>
      <c r="AD610" s="1">
        <v>11</v>
      </c>
      <c r="AE610" s="1" t="s">
        <v>54</v>
      </c>
      <c r="AF610" s="1" t="s">
        <v>228</v>
      </c>
      <c r="AG610" s="1" t="s">
        <v>229</v>
      </c>
      <c r="AH610" s="1" t="s">
        <v>84</v>
      </c>
      <c r="AI610" s="1" t="s">
        <v>85</v>
      </c>
      <c r="AJ610" s="1" t="s">
        <v>75</v>
      </c>
      <c r="AK610" s="1" t="s">
        <v>1705</v>
      </c>
      <c r="AL610" s="5">
        <v>828</v>
      </c>
      <c r="AM610" s="10">
        <v>42398</v>
      </c>
      <c r="AN610" s="9">
        <v>34886423</v>
      </c>
      <c r="AO610" s="2">
        <v>1926</v>
      </c>
      <c r="AP610" s="8">
        <v>42411</v>
      </c>
      <c r="AQ610" s="1" t="s">
        <v>77</v>
      </c>
      <c r="AR610" s="1" t="s">
        <v>57</v>
      </c>
      <c r="AS610" s="1" t="s">
        <v>78</v>
      </c>
      <c r="AT610" s="1" t="s">
        <v>79</v>
      </c>
      <c r="AU610" s="53"/>
      <c r="AV610" s="1" t="s">
        <v>80</v>
      </c>
      <c r="AW610" s="1">
        <v>1</v>
      </c>
      <c r="AX610" s="9"/>
      <c r="AY610" s="53"/>
      <c r="AZ610" s="53"/>
      <c r="BA610" s="6"/>
      <c r="BB610" s="53"/>
      <c r="BC610" s="6"/>
      <c r="BD610" s="6"/>
      <c r="BE610" s="55"/>
      <c r="BF610" s="53"/>
      <c r="BG610" s="53"/>
      <c r="BH610" s="53"/>
      <c r="BI610" s="53"/>
      <c r="BJ610" s="53"/>
      <c r="BK610" s="53"/>
      <c r="BL610" s="53"/>
      <c r="BM610" s="53"/>
      <c r="BN610" s="53"/>
      <c r="BO610" s="53"/>
      <c r="BP610" s="53"/>
      <c r="BQ610" s="53"/>
      <c r="BR610" s="56">
        <f>SUM(Z610+AX610+BE610+BL610)</f>
        <v>34886423</v>
      </c>
      <c r="BS610" s="53"/>
      <c r="BT610" s="6"/>
      <c r="BU610" s="53"/>
      <c r="BV610" s="53"/>
      <c r="BW610" s="53"/>
      <c r="BX610" s="53"/>
      <c r="BY610" s="53"/>
      <c r="BZ610" s="53"/>
      <c r="CA610" s="53"/>
      <c r="CB610" s="53"/>
    </row>
    <row r="611" spans="1:80" ht="15" customHeight="1">
      <c r="A611" s="1">
        <v>230</v>
      </c>
      <c r="B611" s="1">
        <v>2016</v>
      </c>
      <c r="C611" s="1" t="s">
        <v>48</v>
      </c>
      <c r="D611" s="1">
        <v>1</v>
      </c>
      <c r="E611" s="53"/>
      <c r="F611" s="2">
        <v>590</v>
      </c>
      <c r="G611" s="3">
        <v>3.10020102100004E+16</v>
      </c>
      <c r="H611" s="4" t="s">
        <v>303</v>
      </c>
      <c r="I611" s="53"/>
      <c r="J611" s="1" t="s">
        <v>1706</v>
      </c>
      <c r="K611" s="54" t="s">
        <v>2257</v>
      </c>
      <c r="L611" s="1" t="s">
        <v>65</v>
      </c>
      <c r="M611" s="1" t="s">
        <v>66</v>
      </c>
      <c r="N611" s="1" t="s">
        <v>67</v>
      </c>
      <c r="O611" s="1" t="s">
        <v>68</v>
      </c>
      <c r="P611" s="1" t="s">
        <v>69</v>
      </c>
      <c r="Q611" s="2">
        <v>1</v>
      </c>
      <c r="R611" s="1" t="s">
        <v>70</v>
      </c>
      <c r="S611" s="53"/>
      <c r="T611" s="6">
        <v>42396</v>
      </c>
      <c r="U611" s="6">
        <v>42411</v>
      </c>
      <c r="V611" s="7" t="s">
        <v>1707</v>
      </c>
      <c r="W611" s="8">
        <v>42411</v>
      </c>
      <c r="X611" s="8">
        <v>42411</v>
      </c>
      <c r="Y611" s="8">
        <v>42699</v>
      </c>
      <c r="Z611" s="9">
        <v>15064592</v>
      </c>
      <c r="AA611" s="1" t="s">
        <v>51</v>
      </c>
      <c r="AB611" s="1" t="s">
        <v>52</v>
      </c>
      <c r="AC611" s="1" t="s">
        <v>132</v>
      </c>
      <c r="AD611" s="1">
        <v>285</v>
      </c>
      <c r="AE611" s="1" t="s">
        <v>54</v>
      </c>
      <c r="AF611" s="1" t="s">
        <v>1708</v>
      </c>
      <c r="AG611" s="1" t="s">
        <v>1709</v>
      </c>
      <c r="AH611" s="1" t="s">
        <v>306</v>
      </c>
      <c r="AI611" s="1" t="s">
        <v>119</v>
      </c>
      <c r="AJ611" s="1" t="s">
        <v>120</v>
      </c>
      <c r="AK611" s="1" t="s">
        <v>76</v>
      </c>
      <c r="AL611" s="5">
        <v>748</v>
      </c>
      <c r="AM611" s="10">
        <v>42396</v>
      </c>
      <c r="AN611" s="9">
        <v>15064592</v>
      </c>
      <c r="AO611" s="2">
        <v>1925</v>
      </c>
      <c r="AP611" s="8">
        <v>42411</v>
      </c>
      <c r="AQ611" s="1" t="s">
        <v>77</v>
      </c>
      <c r="AR611" s="1" t="s">
        <v>62</v>
      </c>
      <c r="AS611" s="1" t="s">
        <v>309</v>
      </c>
      <c r="AT611" s="1" t="s">
        <v>310</v>
      </c>
      <c r="AU611" s="53"/>
      <c r="AV611" s="1" t="s">
        <v>80</v>
      </c>
      <c r="AW611" s="1">
        <v>1</v>
      </c>
      <c r="AX611" s="9">
        <v>528582</v>
      </c>
      <c r="AY611" s="53">
        <v>10</v>
      </c>
      <c r="AZ611" s="53">
        <v>9214</v>
      </c>
      <c r="BA611" s="6">
        <v>42677</v>
      </c>
      <c r="BB611" s="53">
        <v>3167</v>
      </c>
      <c r="BC611" s="6">
        <v>42628</v>
      </c>
      <c r="BD611" s="8">
        <v>42709</v>
      </c>
      <c r="BE611" s="55"/>
      <c r="BF611" s="53"/>
      <c r="BG611" s="53"/>
      <c r="BH611" s="53"/>
      <c r="BI611" s="53"/>
      <c r="BJ611" s="53"/>
      <c r="BK611" s="53"/>
      <c r="BL611" s="53"/>
      <c r="BM611" s="53"/>
      <c r="BN611" s="53"/>
      <c r="BO611" s="53"/>
      <c r="BP611" s="53"/>
      <c r="BQ611" s="53"/>
      <c r="BR611" s="56">
        <f>SUM(Z611+AX611+BE611+BL611)</f>
        <v>15593174</v>
      </c>
      <c r="BS611" s="53"/>
      <c r="BT611" s="6"/>
      <c r="BU611" s="53" t="s">
        <v>2612</v>
      </c>
      <c r="BV611" s="57">
        <v>42559</v>
      </c>
      <c r="BW611" s="57">
        <v>42573</v>
      </c>
      <c r="BX611" s="57">
        <v>42574</v>
      </c>
      <c r="BY611" s="53"/>
      <c r="BZ611" s="53"/>
      <c r="CA611" s="53"/>
      <c r="CB611" s="53"/>
    </row>
    <row r="612" spans="1:80" ht="15" customHeight="1">
      <c r="A612" s="1">
        <v>230</v>
      </c>
      <c r="B612" s="1">
        <v>2016</v>
      </c>
      <c r="C612" s="1" t="s">
        <v>48</v>
      </c>
      <c r="D612" s="1">
        <v>1</v>
      </c>
      <c r="E612" s="53"/>
      <c r="F612" s="2">
        <v>591</v>
      </c>
      <c r="G612" s="3">
        <v>3.10020102100004E+16</v>
      </c>
      <c r="H612" s="4" t="s">
        <v>303</v>
      </c>
      <c r="I612" s="53"/>
      <c r="J612" s="1" t="s">
        <v>1710</v>
      </c>
      <c r="K612" s="54" t="s">
        <v>2257</v>
      </c>
      <c r="L612" s="1" t="s">
        <v>65</v>
      </c>
      <c r="M612" s="1" t="s">
        <v>66</v>
      </c>
      <c r="N612" s="1" t="s">
        <v>67</v>
      </c>
      <c r="O612" s="1" t="s">
        <v>68</v>
      </c>
      <c r="P612" s="1" t="s">
        <v>69</v>
      </c>
      <c r="Q612" s="2">
        <v>1</v>
      </c>
      <c r="R612" s="1" t="s">
        <v>70</v>
      </c>
      <c r="S612" s="53"/>
      <c r="T612" s="6">
        <v>42396</v>
      </c>
      <c r="U612" s="6">
        <v>42411</v>
      </c>
      <c r="V612" s="7" t="s">
        <v>1711</v>
      </c>
      <c r="W612" s="8">
        <v>42411</v>
      </c>
      <c r="X612" s="8">
        <v>42411</v>
      </c>
      <c r="Y612" s="8">
        <v>42699</v>
      </c>
      <c r="Z612" s="9">
        <v>19649468</v>
      </c>
      <c r="AA612" s="1" t="s">
        <v>51</v>
      </c>
      <c r="AB612" s="1" t="s">
        <v>52</v>
      </c>
      <c r="AC612" s="1" t="s">
        <v>132</v>
      </c>
      <c r="AD612" s="1">
        <v>285</v>
      </c>
      <c r="AE612" s="1" t="s">
        <v>54</v>
      </c>
      <c r="AF612" s="1" t="s">
        <v>1708</v>
      </c>
      <c r="AG612" s="1" t="s">
        <v>1709</v>
      </c>
      <c r="AH612" s="1" t="s">
        <v>306</v>
      </c>
      <c r="AI612" s="1" t="s">
        <v>74</v>
      </c>
      <c r="AJ612" s="1" t="s">
        <v>436</v>
      </c>
      <c r="AK612" s="1" t="s">
        <v>76</v>
      </c>
      <c r="AL612" s="5">
        <v>746</v>
      </c>
      <c r="AM612" s="10">
        <v>42396</v>
      </c>
      <c r="AN612" s="9">
        <v>19649468</v>
      </c>
      <c r="AO612" s="2">
        <v>1924</v>
      </c>
      <c r="AP612" s="8">
        <v>42411</v>
      </c>
      <c r="AQ612" s="1" t="s">
        <v>77</v>
      </c>
      <c r="AR612" s="1" t="s">
        <v>62</v>
      </c>
      <c r="AS612" s="1" t="s">
        <v>309</v>
      </c>
      <c r="AT612" s="1" t="s">
        <v>310</v>
      </c>
      <c r="AU612" s="53"/>
      <c r="AV612" s="1" t="s">
        <v>80</v>
      </c>
      <c r="AW612" s="1">
        <v>1</v>
      </c>
      <c r="AX612" s="9">
        <v>689455</v>
      </c>
      <c r="AY612" s="53">
        <v>10</v>
      </c>
      <c r="AZ612" s="53">
        <v>9212</v>
      </c>
      <c r="BA612" s="6">
        <v>42677</v>
      </c>
      <c r="BB612" s="53">
        <v>3165</v>
      </c>
      <c r="BC612" s="6">
        <v>42628</v>
      </c>
      <c r="BD612" s="8">
        <v>42709</v>
      </c>
      <c r="BE612" s="55"/>
      <c r="BF612" s="53"/>
      <c r="BG612" s="53"/>
      <c r="BH612" s="53"/>
      <c r="BI612" s="53"/>
      <c r="BJ612" s="53"/>
      <c r="BK612" s="53"/>
      <c r="BL612" s="53"/>
      <c r="BM612" s="53"/>
      <c r="BN612" s="53"/>
      <c r="BO612" s="53"/>
      <c r="BP612" s="53"/>
      <c r="BQ612" s="53"/>
      <c r="BR612" s="56">
        <f>SUM(Z612+AX612+BE612+BL612)</f>
        <v>20338923</v>
      </c>
      <c r="BS612" s="53"/>
      <c r="BT612" s="6"/>
      <c r="BU612" s="53" t="s">
        <v>2612</v>
      </c>
      <c r="BV612" s="57">
        <v>42559</v>
      </c>
      <c r="BW612" s="57">
        <v>42573</v>
      </c>
      <c r="BX612" s="57">
        <v>42574</v>
      </c>
      <c r="BY612" s="53"/>
      <c r="BZ612" s="53"/>
      <c r="CA612" s="53"/>
      <c r="CB612" s="53"/>
    </row>
    <row r="613" spans="1:80" ht="15" customHeight="1">
      <c r="A613" s="1">
        <v>230</v>
      </c>
      <c r="B613" s="1">
        <v>2016</v>
      </c>
      <c r="C613" s="1" t="s">
        <v>48</v>
      </c>
      <c r="D613" s="1">
        <v>1</v>
      </c>
      <c r="E613" s="53"/>
      <c r="F613" s="2">
        <v>592</v>
      </c>
      <c r="G613" s="3">
        <v>3.10020203990016E+16</v>
      </c>
      <c r="H613" s="4" t="s">
        <v>225</v>
      </c>
      <c r="I613" s="53"/>
      <c r="J613" s="1" t="s">
        <v>1712</v>
      </c>
      <c r="K613" s="54" t="s">
        <v>2286</v>
      </c>
      <c r="L613" s="1" t="s">
        <v>65</v>
      </c>
      <c r="M613" s="1" t="s">
        <v>66</v>
      </c>
      <c r="N613" s="1" t="s">
        <v>67</v>
      </c>
      <c r="O613" s="1" t="s">
        <v>68</v>
      </c>
      <c r="P613" s="1" t="s">
        <v>69</v>
      </c>
      <c r="Q613" s="2">
        <v>1</v>
      </c>
      <c r="R613" s="1" t="s">
        <v>70</v>
      </c>
      <c r="S613" s="53"/>
      <c r="T613" s="6">
        <v>42396</v>
      </c>
      <c r="U613" s="6">
        <v>42411</v>
      </c>
      <c r="V613" s="7" t="s">
        <v>1713</v>
      </c>
      <c r="W613" s="8">
        <v>42411</v>
      </c>
      <c r="X613" s="8">
        <v>42411</v>
      </c>
      <c r="Y613" s="8">
        <v>42729</v>
      </c>
      <c r="Z613" s="9">
        <v>16650344</v>
      </c>
      <c r="AA613" s="1" t="s">
        <v>51</v>
      </c>
      <c r="AB613" s="1" t="s">
        <v>52</v>
      </c>
      <c r="AC613" s="1" t="s">
        <v>132</v>
      </c>
      <c r="AD613" s="1">
        <v>315</v>
      </c>
      <c r="AE613" s="1" t="s">
        <v>54</v>
      </c>
      <c r="AF613" s="1" t="s">
        <v>228</v>
      </c>
      <c r="AG613" s="1" t="s">
        <v>1376</v>
      </c>
      <c r="AH613" s="1" t="s">
        <v>84</v>
      </c>
      <c r="AI613" s="1" t="s">
        <v>119</v>
      </c>
      <c r="AJ613" s="1" t="s">
        <v>120</v>
      </c>
      <c r="AK613" s="1" t="s">
        <v>76</v>
      </c>
      <c r="AL613" s="5">
        <v>770</v>
      </c>
      <c r="AM613" s="10">
        <v>42396</v>
      </c>
      <c r="AN613" s="9">
        <v>16650344</v>
      </c>
      <c r="AO613" s="2">
        <v>1909</v>
      </c>
      <c r="AP613" s="8">
        <v>42411</v>
      </c>
      <c r="AQ613" s="1" t="s">
        <v>77</v>
      </c>
      <c r="AR613" s="1" t="s">
        <v>57</v>
      </c>
      <c r="AS613" s="1" t="s">
        <v>78</v>
      </c>
      <c r="AT613" s="1" t="s">
        <v>79</v>
      </c>
      <c r="AU613" s="53"/>
      <c r="AV613" s="1" t="s">
        <v>80</v>
      </c>
      <c r="AW613" s="1">
        <v>1</v>
      </c>
      <c r="AX613" s="9"/>
      <c r="AY613" s="53"/>
      <c r="AZ613" s="53"/>
      <c r="BA613" s="6"/>
      <c r="BB613" s="53"/>
      <c r="BC613" s="6"/>
      <c r="BD613" s="6"/>
      <c r="BE613" s="55"/>
      <c r="BF613" s="53"/>
      <c r="BG613" s="53"/>
      <c r="BH613" s="53"/>
      <c r="BI613" s="53"/>
      <c r="BJ613" s="53"/>
      <c r="BK613" s="53"/>
      <c r="BL613" s="53"/>
      <c r="BM613" s="53"/>
      <c r="BN613" s="53"/>
      <c r="BO613" s="53"/>
      <c r="BP613" s="53"/>
      <c r="BQ613" s="53"/>
      <c r="BR613" s="56">
        <f>SUM(Z613+AX613+BE613+BL613)</f>
        <v>16650344</v>
      </c>
      <c r="BS613" s="53"/>
      <c r="BT613" s="6"/>
      <c r="BU613" s="53"/>
      <c r="BV613" s="53"/>
      <c r="BW613" s="53"/>
      <c r="BX613" s="53"/>
      <c r="BY613" s="53"/>
      <c r="BZ613" s="53"/>
      <c r="CA613" s="53"/>
      <c r="CB613" s="53"/>
    </row>
    <row r="614" spans="1:80" ht="15" customHeight="1">
      <c r="A614" s="1">
        <v>230</v>
      </c>
      <c r="B614" s="1">
        <v>2016</v>
      </c>
      <c r="C614" s="1" t="s">
        <v>48</v>
      </c>
      <c r="D614" s="1">
        <v>1</v>
      </c>
      <c r="E614" s="53"/>
      <c r="F614" s="2">
        <v>593</v>
      </c>
      <c r="G614" s="11" t="s">
        <v>96</v>
      </c>
      <c r="H614" s="4" t="s">
        <v>97</v>
      </c>
      <c r="I614" s="53"/>
      <c r="J614" s="1" t="s">
        <v>1714</v>
      </c>
      <c r="K614" s="14" t="s">
        <v>2226</v>
      </c>
      <c r="L614" s="1" t="s">
        <v>65</v>
      </c>
      <c r="M614" s="1" t="s">
        <v>66</v>
      </c>
      <c r="N614" s="1" t="s">
        <v>67</v>
      </c>
      <c r="O614" s="1" t="s">
        <v>68</v>
      </c>
      <c r="P614" s="1" t="s">
        <v>69</v>
      </c>
      <c r="Q614" s="2">
        <v>1</v>
      </c>
      <c r="R614" s="1" t="s">
        <v>70</v>
      </c>
      <c r="S614" s="53"/>
      <c r="T614" s="6">
        <v>42394</v>
      </c>
      <c r="U614" s="6">
        <v>42411</v>
      </c>
      <c r="V614" s="12" t="s">
        <v>1715</v>
      </c>
      <c r="W614" s="8">
        <v>42411</v>
      </c>
      <c r="X614" s="8">
        <v>42411</v>
      </c>
      <c r="Y614" s="8">
        <v>42684</v>
      </c>
      <c r="Z614" s="9">
        <v>18615258</v>
      </c>
      <c r="AA614" s="1" t="s">
        <v>51</v>
      </c>
      <c r="AB614" s="1" t="s">
        <v>52</v>
      </c>
      <c r="AC614" s="1" t="s">
        <v>72</v>
      </c>
      <c r="AD614" s="1">
        <v>9</v>
      </c>
      <c r="AE614" s="1" t="s">
        <v>54</v>
      </c>
      <c r="AF614" s="1" t="s">
        <v>1073</v>
      </c>
      <c r="AG614" s="1" t="s">
        <v>1074</v>
      </c>
      <c r="AH614" s="1" t="s">
        <v>84</v>
      </c>
      <c r="AI614" s="1" t="s">
        <v>74</v>
      </c>
      <c r="AJ614" s="1" t="s">
        <v>1716</v>
      </c>
      <c r="AK614" s="1" t="s">
        <v>76</v>
      </c>
      <c r="AL614" s="5">
        <v>602</v>
      </c>
      <c r="AM614" s="10">
        <v>42394</v>
      </c>
      <c r="AN614" s="9">
        <v>18615258</v>
      </c>
      <c r="AO614" s="2">
        <v>1910</v>
      </c>
      <c r="AP614" s="8">
        <v>42411</v>
      </c>
      <c r="AQ614" s="1" t="s">
        <v>77</v>
      </c>
      <c r="AR614" s="1" t="s">
        <v>62</v>
      </c>
      <c r="AS614" s="1" t="s">
        <v>78</v>
      </c>
      <c r="AT614" s="1" t="s">
        <v>79</v>
      </c>
      <c r="AU614" s="53"/>
      <c r="AV614" s="1" t="s">
        <v>80</v>
      </c>
      <c r="AW614" s="1">
        <v>1</v>
      </c>
      <c r="AX614" s="9">
        <v>1378910</v>
      </c>
      <c r="AY614" s="53">
        <v>20</v>
      </c>
      <c r="AZ614" s="53">
        <v>9255</v>
      </c>
      <c r="BA614" s="6">
        <v>42678</v>
      </c>
      <c r="BB614" s="53">
        <v>3777</v>
      </c>
      <c r="BC614" s="6">
        <v>42667</v>
      </c>
      <c r="BD614" s="8">
        <v>42704</v>
      </c>
      <c r="BE614" s="55"/>
      <c r="BF614" s="53"/>
      <c r="BG614" s="53"/>
      <c r="BH614" s="53"/>
      <c r="BI614" s="53"/>
      <c r="BJ614" s="53"/>
      <c r="BK614" s="53"/>
      <c r="BL614" s="53"/>
      <c r="BM614" s="53"/>
      <c r="BN614" s="53"/>
      <c r="BO614" s="53"/>
      <c r="BP614" s="53"/>
      <c r="BQ614" s="53"/>
      <c r="BR614" s="56">
        <f>SUM(Z614+AX614+BE614+BL614)</f>
        <v>19994168</v>
      </c>
      <c r="BS614" s="53"/>
      <c r="BT614" s="6"/>
      <c r="BU614" s="53"/>
      <c r="BV614" s="53"/>
      <c r="BW614" s="53"/>
      <c r="BX614" s="53"/>
      <c r="BY614" s="53"/>
      <c r="BZ614" s="53"/>
      <c r="CA614" s="53"/>
      <c r="CB614" s="53"/>
    </row>
    <row r="615" spans="1:80" ht="15" customHeight="1">
      <c r="A615" s="1">
        <v>230</v>
      </c>
      <c r="B615" s="1">
        <v>2016</v>
      </c>
      <c r="C615" s="1" t="s">
        <v>48</v>
      </c>
      <c r="D615" s="1">
        <v>1</v>
      </c>
      <c r="E615" s="53"/>
      <c r="F615" s="2">
        <v>594</v>
      </c>
      <c r="G615" s="3">
        <v>3.10020203990024E+16</v>
      </c>
      <c r="H615" s="4" t="s">
        <v>995</v>
      </c>
      <c r="I615" s="53"/>
      <c r="J615" s="1" t="s">
        <v>1717</v>
      </c>
      <c r="K615" s="54" t="s">
        <v>2277</v>
      </c>
      <c r="L615" s="1" t="s">
        <v>65</v>
      </c>
      <c r="M615" s="1" t="s">
        <v>66</v>
      </c>
      <c r="N615" s="1" t="s">
        <v>67</v>
      </c>
      <c r="O615" s="1" t="s">
        <v>68</v>
      </c>
      <c r="P615" s="1" t="s">
        <v>69</v>
      </c>
      <c r="Q615" s="2">
        <v>1</v>
      </c>
      <c r="R615" s="1" t="s">
        <v>70</v>
      </c>
      <c r="S615" s="53"/>
      <c r="T615" s="6">
        <v>42398</v>
      </c>
      <c r="U615" s="6">
        <v>42411</v>
      </c>
      <c r="V615" s="7" t="s">
        <v>1718</v>
      </c>
      <c r="W615" s="8">
        <v>42411</v>
      </c>
      <c r="X615" s="8">
        <v>42412</v>
      </c>
      <c r="Y615" s="8">
        <v>42777</v>
      </c>
      <c r="Z615" s="9">
        <v>38057916</v>
      </c>
      <c r="AA615" s="1" t="s">
        <v>51</v>
      </c>
      <c r="AB615" s="1" t="s">
        <v>52</v>
      </c>
      <c r="AC615" s="1" t="s">
        <v>72</v>
      </c>
      <c r="AD615" s="1">
        <v>12</v>
      </c>
      <c r="AE615" s="1" t="s">
        <v>54</v>
      </c>
      <c r="AF615" s="1" t="s">
        <v>266</v>
      </c>
      <c r="AG615" s="1" t="s">
        <v>267</v>
      </c>
      <c r="AH615" s="1" t="s">
        <v>127</v>
      </c>
      <c r="AI615" s="1" t="s">
        <v>85</v>
      </c>
      <c r="AJ615" s="1" t="s">
        <v>1537</v>
      </c>
      <c r="AK615" s="1" t="s">
        <v>1719</v>
      </c>
      <c r="AL615" s="5">
        <v>835</v>
      </c>
      <c r="AM615" s="10">
        <v>42398</v>
      </c>
      <c r="AN615" s="9">
        <v>38057916</v>
      </c>
      <c r="AO615" s="2">
        <v>1935</v>
      </c>
      <c r="AP615" s="8">
        <v>42411</v>
      </c>
      <c r="AQ615" s="1" t="s">
        <v>77</v>
      </c>
      <c r="AR615" s="1" t="s">
        <v>57</v>
      </c>
      <c r="AS615" s="1" t="s">
        <v>78</v>
      </c>
      <c r="AT615" s="1" t="s">
        <v>79</v>
      </c>
      <c r="AU615" s="53"/>
      <c r="AV615" s="1" t="s">
        <v>80</v>
      </c>
      <c r="AW615" s="1">
        <v>1</v>
      </c>
      <c r="AX615" s="9"/>
      <c r="AY615" s="53"/>
      <c r="AZ615" s="53"/>
      <c r="BA615" s="6"/>
      <c r="BB615" s="53"/>
      <c r="BC615" s="6"/>
      <c r="BD615" s="6"/>
      <c r="BE615" s="55"/>
      <c r="BF615" s="53"/>
      <c r="BG615" s="53"/>
      <c r="BH615" s="53"/>
      <c r="BI615" s="53"/>
      <c r="BJ615" s="53"/>
      <c r="BK615" s="53"/>
      <c r="BL615" s="53"/>
      <c r="BM615" s="53"/>
      <c r="BN615" s="53"/>
      <c r="BO615" s="53"/>
      <c r="BP615" s="53"/>
      <c r="BQ615" s="53"/>
      <c r="BR615" s="56">
        <f>SUM(Z615+AX615+BE615+BL615)</f>
        <v>38057916</v>
      </c>
      <c r="BS615" s="53"/>
      <c r="BT615" s="6"/>
      <c r="BU615" s="53"/>
      <c r="BV615" s="53"/>
      <c r="BW615" s="53"/>
      <c r="BX615" s="53"/>
      <c r="BY615" s="53"/>
      <c r="BZ615" s="53"/>
      <c r="CA615" s="53"/>
      <c r="CB615" s="53"/>
    </row>
    <row r="616" spans="1:80" ht="15" customHeight="1">
      <c r="A616" s="1">
        <v>230</v>
      </c>
      <c r="B616" s="1">
        <v>2016</v>
      </c>
      <c r="C616" s="1" t="s">
        <v>48</v>
      </c>
      <c r="D616" s="1">
        <v>1</v>
      </c>
      <c r="E616" s="53"/>
      <c r="F616" s="2">
        <v>595</v>
      </c>
      <c r="G616" s="3">
        <v>3.10020203990016E+16</v>
      </c>
      <c r="H616" s="4" t="s">
        <v>225</v>
      </c>
      <c r="I616" s="53"/>
      <c r="J616" s="1" t="s">
        <v>1720</v>
      </c>
      <c r="K616" s="54" t="s">
        <v>2286</v>
      </c>
      <c r="L616" s="1" t="s">
        <v>65</v>
      </c>
      <c r="M616" s="1" t="s">
        <v>66</v>
      </c>
      <c r="N616" s="1" t="s">
        <v>67</v>
      </c>
      <c r="O616" s="1" t="s">
        <v>68</v>
      </c>
      <c r="P616" s="1" t="s">
        <v>69</v>
      </c>
      <c r="Q616" s="2">
        <v>1</v>
      </c>
      <c r="R616" s="1" t="s">
        <v>70</v>
      </c>
      <c r="S616" s="53"/>
      <c r="T616" s="6">
        <v>42396</v>
      </c>
      <c r="U616" s="6">
        <v>42411</v>
      </c>
      <c r="V616" s="7" t="s">
        <v>1721</v>
      </c>
      <c r="W616" s="8">
        <v>42411</v>
      </c>
      <c r="X616" s="8">
        <v>42412</v>
      </c>
      <c r="Y616" s="8">
        <v>42730</v>
      </c>
      <c r="Z616" s="9">
        <v>16650344</v>
      </c>
      <c r="AA616" s="1" t="s">
        <v>51</v>
      </c>
      <c r="AB616" s="1" t="s">
        <v>52</v>
      </c>
      <c r="AC616" s="1" t="s">
        <v>132</v>
      </c>
      <c r="AD616" s="1">
        <v>315</v>
      </c>
      <c r="AE616" s="1" t="s">
        <v>54</v>
      </c>
      <c r="AF616" s="1" t="s">
        <v>228</v>
      </c>
      <c r="AG616" s="1" t="s">
        <v>229</v>
      </c>
      <c r="AH616" s="1" t="s">
        <v>84</v>
      </c>
      <c r="AI616" s="1" t="s">
        <v>119</v>
      </c>
      <c r="AJ616" s="1" t="s">
        <v>1722</v>
      </c>
      <c r="AK616" s="1" t="s">
        <v>76</v>
      </c>
      <c r="AL616" s="5">
        <v>782</v>
      </c>
      <c r="AM616" s="10">
        <v>42396</v>
      </c>
      <c r="AN616" s="9">
        <v>16650344</v>
      </c>
      <c r="AO616" s="2">
        <v>1936</v>
      </c>
      <c r="AP616" s="8">
        <v>42411</v>
      </c>
      <c r="AQ616" s="1" t="s">
        <v>77</v>
      </c>
      <c r="AR616" s="1" t="s">
        <v>57</v>
      </c>
      <c r="AS616" s="1" t="s">
        <v>78</v>
      </c>
      <c r="AT616" s="1" t="s">
        <v>79</v>
      </c>
      <c r="AU616" s="53"/>
      <c r="AV616" s="1" t="s">
        <v>80</v>
      </c>
      <c r="AW616" s="1">
        <v>1</v>
      </c>
      <c r="AX616" s="9"/>
      <c r="AY616" s="53"/>
      <c r="AZ616" s="53"/>
      <c r="BA616" s="6"/>
      <c r="BB616" s="53"/>
      <c r="BC616" s="6"/>
      <c r="BD616" s="6"/>
      <c r="BE616" s="55"/>
      <c r="BF616" s="53"/>
      <c r="BG616" s="53"/>
      <c r="BH616" s="53"/>
      <c r="BI616" s="53"/>
      <c r="BJ616" s="53"/>
      <c r="BK616" s="53"/>
      <c r="BL616" s="53"/>
      <c r="BM616" s="53"/>
      <c r="BN616" s="53"/>
      <c r="BO616" s="53"/>
      <c r="BP616" s="53"/>
      <c r="BQ616" s="53"/>
      <c r="BR616" s="56">
        <f>SUM(Z616+AX616+BE616+BL616)</f>
        <v>16650344</v>
      </c>
      <c r="BS616" s="53"/>
      <c r="BT616" s="6"/>
      <c r="BU616" s="53"/>
      <c r="BV616" s="53"/>
      <c r="BW616" s="53"/>
      <c r="BX616" s="53"/>
      <c r="BY616" s="53"/>
      <c r="BZ616" s="53"/>
      <c r="CA616" s="53"/>
      <c r="CB616" s="53"/>
    </row>
    <row r="617" spans="1:80" ht="15" customHeight="1">
      <c r="A617" s="1">
        <v>230</v>
      </c>
      <c r="B617" s="1">
        <v>2016</v>
      </c>
      <c r="C617" s="1" t="s">
        <v>48</v>
      </c>
      <c r="D617" s="1">
        <v>1</v>
      </c>
      <c r="E617" s="53"/>
      <c r="F617" s="2">
        <v>596</v>
      </c>
      <c r="G617" s="3">
        <v>3.10020203990016E+16</v>
      </c>
      <c r="H617" s="4" t="s">
        <v>225</v>
      </c>
      <c r="I617" s="53"/>
      <c r="J617" s="1" t="s">
        <v>1723</v>
      </c>
      <c r="K617" s="54" t="s">
        <v>2286</v>
      </c>
      <c r="L617" s="1" t="s">
        <v>65</v>
      </c>
      <c r="M617" s="1" t="s">
        <v>66</v>
      </c>
      <c r="N617" s="1" t="s">
        <v>67</v>
      </c>
      <c r="O617" s="1" t="s">
        <v>68</v>
      </c>
      <c r="P617" s="1" t="s">
        <v>69</v>
      </c>
      <c r="Q617" s="2">
        <v>1</v>
      </c>
      <c r="R617" s="1" t="s">
        <v>70</v>
      </c>
      <c r="S617" s="53"/>
      <c r="T617" s="6">
        <v>42396</v>
      </c>
      <c r="U617" s="6">
        <v>42411</v>
      </c>
      <c r="V617" s="7" t="s">
        <v>1724</v>
      </c>
      <c r="W617" s="8">
        <v>42411</v>
      </c>
      <c r="X617" s="8">
        <v>42412</v>
      </c>
      <c r="Y617" s="8">
        <v>42746</v>
      </c>
      <c r="Z617" s="9">
        <v>22752015</v>
      </c>
      <c r="AA617" s="1" t="s">
        <v>51</v>
      </c>
      <c r="AB617" s="1" t="s">
        <v>52</v>
      </c>
      <c r="AC617" s="1" t="s">
        <v>72</v>
      </c>
      <c r="AD617" s="1">
        <v>11</v>
      </c>
      <c r="AE617" s="1" t="s">
        <v>54</v>
      </c>
      <c r="AF617" s="1" t="s">
        <v>228</v>
      </c>
      <c r="AG617" s="1" t="s">
        <v>229</v>
      </c>
      <c r="AH617" s="1" t="s">
        <v>84</v>
      </c>
      <c r="AI617" s="1" t="s">
        <v>74</v>
      </c>
      <c r="AJ617" s="1" t="s">
        <v>1725</v>
      </c>
      <c r="AK617" s="1" t="s">
        <v>76</v>
      </c>
      <c r="AL617" s="5">
        <v>787</v>
      </c>
      <c r="AM617" s="10">
        <v>42396</v>
      </c>
      <c r="AN617" s="9">
        <v>22752015</v>
      </c>
      <c r="AO617" s="2">
        <v>1931</v>
      </c>
      <c r="AP617" s="8">
        <v>42411</v>
      </c>
      <c r="AQ617" s="1" t="s">
        <v>77</v>
      </c>
      <c r="AR617" s="1" t="s">
        <v>62</v>
      </c>
      <c r="AS617" s="1" t="s">
        <v>78</v>
      </c>
      <c r="AT617" s="1" t="s">
        <v>79</v>
      </c>
      <c r="AU617" s="53"/>
      <c r="AV617" s="1" t="s">
        <v>80</v>
      </c>
      <c r="AW617" s="1">
        <v>1</v>
      </c>
      <c r="AX617" s="9"/>
      <c r="AY617" s="53"/>
      <c r="AZ617" s="53"/>
      <c r="BA617" s="6"/>
      <c r="BB617" s="53"/>
      <c r="BC617" s="6"/>
      <c r="BD617" s="6"/>
      <c r="BE617" s="55"/>
      <c r="BF617" s="53"/>
      <c r="BG617" s="53"/>
      <c r="BH617" s="53"/>
      <c r="BI617" s="53"/>
      <c r="BJ617" s="53"/>
      <c r="BK617" s="53"/>
      <c r="BL617" s="53"/>
      <c r="BM617" s="53"/>
      <c r="BN617" s="53"/>
      <c r="BO617" s="53"/>
      <c r="BP617" s="53"/>
      <c r="BQ617" s="53"/>
      <c r="BR617" s="56">
        <f>SUM(Z617+AX617+BE617+BL617)</f>
        <v>22752015</v>
      </c>
      <c r="BS617" s="53"/>
      <c r="BT617" s="6"/>
      <c r="BU617" s="53"/>
      <c r="BV617" s="53"/>
      <c r="BW617" s="53"/>
      <c r="BX617" s="53"/>
      <c r="BY617" s="53"/>
      <c r="BZ617" s="53"/>
      <c r="CA617" s="53"/>
      <c r="CB617" s="53"/>
    </row>
    <row r="618" spans="1:80" ht="15" customHeight="1">
      <c r="A618" s="1">
        <v>230</v>
      </c>
      <c r="B618" s="1">
        <v>2016</v>
      </c>
      <c r="C618" s="1" t="s">
        <v>48</v>
      </c>
      <c r="D618" s="1">
        <v>1</v>
      </c>
      <c r="E618" s="53"/>
      <c r="F618" s="2">
        <v>597</v>
      </c>
      <c r="G618" s="3">
        <v>3.10020203990016E+16</v>
      </c>
      <c r="H618" s="4" t="s">
        <v>225</v>
      </c>
      <c r="I618" s="53"/>
      <c r="J618" s="1" t="s">
        <v>1726</v>
      </c>
      <c r="K618" s="54" t="s">
        <v>2286</v>
      </c>
      <c r="L618" s="1" t="s">
        <v>65</v>
      </c>
      <c r="M618" s="1" t="s">
        <v>66</v>
      </c>
      <c r="N618" s="1" t="s">
        <v>67</v>
      </c>
      <c r="O618" s="1" t="s">
        <v>68</v>
      </c>
      <c r="P618" s="1" t="s">
        <v>69</v>
      </c>
      <c r="Q618" s="2">
        <v>1</v>
      </c>
      <c r="R618" s="1" t="s">
        <v>70</v>
      </c>
      <c r="S618" s="53"/>
      <c r="T618" s="6">
        <v>42396</v>
      </c>
      <c r="U618" s="6">
        <v>42412</v>
      </c>
      <c r="V618" s="7" t="s">
        <v>1727</v>
      </c>
      <c r="W618" s="8">
        <v>42411</v>
      </c>
      <c r="X618" s="8">
        <v>42412</v>
      </c>
      <c r="Y618" s="8">
        <v>42746</v>
      </c>
      <c r="Z618" s="9">
        <v>22752015</v>
      </c>
      <c r="AA618" s="1" t="s">
        <v>51</v>
      </c>
      <c r="AB618" s="1" t="s">
        <v>52</v>
      </c>
      <c r="AC618" s="1" t="s">
        <v>72</v>
      </c>
      <c r="AD618" s="1">
        <v>11</v>
      </c>
      <c r="AE618" s="1" t="s">
        <v>54</v>
      </c>
      <c r="AF618" s="1" t="s">
        <v>228</v>
      </c>
      <c r="AG618" s="1" t="s">
        <v>229</v>
      </c>
      <c r="AH618" s="1" t="s">
        <v>84</v>
      </c>
      <c r="AI618" s="1" t="s">
        <v>74</v>
      </c>
      <c r="AJ618" s="1" t="s">
        <v>1456</v>
      </c>
      <c r="AK618" s="1" t="s">
        <v>76</v>
      </c>
      <c r="AL618" s="5">
        <v>789</v>
      </c>
      <c r="AM618" s="10">
        <v>42396</v>
      </c>
      <c r="AN618" s="9">
        <v>22752015</v>
      </c>
      <c r="AO618" s="2">
        <v>1941</v>
      </c>
      <c r="AP618" s="8">
        <v>42412</v>
      </c>
      <c r="AQ618" s="1" t="s">
        <v>77</v>
      </c>
      <c r="AR618" s="1" t="s">
        <v>62</v>
      </c>
      <c r="AS618" s="1" t="s">
        <v>78</v>
      </c>
      <c r="AT618" s="1" t="s">
        <v>79</v>
      </c>
      <c r="AU618" s="53"/>
      <c r="AV618" s="1" t="s">
        <v>80</v>
      </c>
      <c r="AW618" s="1">
        <v>1</v>
      </c>
      <c r="AX618" s="9"/>
      <c r="AY618" s="53"/>
      <c r="AZ618" s="53"/>
      <c r="BA618" s="6"/>
      <c r="BB618" s="53"/>
      <c r="BC618" s="6"/>
      <c r="BD618" s="6"/>
      <c r="BE618" s="55"/>
      <c r="BF618" s="53"/>
      <c r="BG618" s="53"/>
      <c r="BH618" s="53"/>
      <c r="BI618" s="53"/>
      <c r="BJ618" s="53"/>
      <c r="BK618" s="53"/>
      <c r="BL618" s="53"/>
      <c r="BM618" s="53"/>
      <c r="BN618" s="53"/>
      <c r="BO618" s="53"/>
      <c r="BP618" s="53"/>
      <c r="BQ618" s="53"/>
      <c r="BR618" s="56">
        <f>SUM(Z618+AX618+BE618+BL618)</f>
        <v>22752015</v>
      </c>
      <c r="BS618" s="53"/>
      <c r="BT618" s="6"/>
      <c r="BU618" s="53"/>
      <c r="BV618" s="53"/>
      <c r="BW618" s="53"/>
      <c r="BX618" s="53"/>
      <c r="BY618" s="53"/>
      <c r="BZ618" s="53"/>
      <c r="CA618" s="53"/>
      <c r="CB618" s="53"/>
    </row>
    <row r="619" spans="1:80" ht="15" customHeight="1">
      <c r="A619" s="1">
        <v>230</v>
      </c>
      <c r="B619" s="1">
        <v>2016</v>
      </c>
      <c r="C619" s="1" t="s">
        <v>48</v>
      </c>
      <c r="D619" s="1">
        <v>1</v>
      </c>
      <c r="E619" s="53"/>
      <c r="F619" s="2">
        <v>598</v>
      </c>
      <c r="G619" s="3">
        <v>3.10020102100004E+16</v>
      </c>
      <c r="H619" s="4" t="s">
        <v>303</v>
      </c>
      <c r="I619" s="53"/>
      <c r="J619" s="1" t="s">
        <v>1728</v>
      </c>
      <c r="K619" s="54" t="s">
        <v>2245</v>
      </c>
      <c r="L619" s="1" t="s">
        <v>65</v>
      </c>
      <c r="M619" s="1" t="s">
        <v>66</v>
      </c>
      <c r="N619" s="1" t="s">
        <v>67</v>
      </c>
      <c r="O619" s="1" t="s">
        <v>68</v>
      </c>
      <c r="P619" s="1" t="s">
        <v>69</v>
      </c>
      <c r="Q619" s="2">
        <v>1</v>
      </c>
      <c r="R619" s="1" t="s">
        <v>70</v>
      </c>
      <c r="S619" s="53"/>
      <c r="T619" s="6">
        <v>42387</v>
      </c>
      <c r="U619" s="6">
        <v>42411</v>
      </c>
      <c r="V619" s="7" t="s">
        <v>1729</v>
      </c>
      <c r="W619" s="8">
        <v>42411</v>
      </c>
      <c r="X619" s="8">
        <v>42411</v>
      </c>
      <c r="Y619" s="8">
        <v>42726</v>
      </c>
      <c r="Z619" s="9">
        <v>16491764</v>
      </c>
      <c r="AA619" s="1" t="s">
        <v>51</v>
      </c>
      <c r="AB619" s="1" t="s">
        <v>52</v>
      </c>
      <c r="AC619" s="1" t="s">
        <v>132</v>
      </c>
      <c r="AD619" s="1">
        <v>312</v>
      </c>
      <c r="AE619" s="1" t="s">
        <v>54</v>
      </c>
      <c r="AF619" s="1" t="s">
        <v>306</v>
      </c>
      <c r="AG619" s="1" t="s">
        <v>307</v>
      </c>
      <c r="AH619" s="1" t="s">
        <v>306</v>
      </c>
      <c r="AI619" s="1" t="s">
        <v>119</v>
      </c>
      <c r="AJ619" s="1" t="s">
        <v>120</v>
      </c>
      <c r="AK619" s="1" t="s">
        <v>76</v>
      </c>
      <c r="AL619" s="5">
        <v>118</v>
      </c>
      <c r="AM619" s="10">
        <v>42387</v>
      </c>
      <c r="AN619" s="9">
        <v>16491764</v>
      </c>
      <c r="AO619" s="2">
        <v>1932</v>
      </c>
      <c r="AP619" s="8">
        <v>42411</v>
      </c>
      <c r="AQ619" s="1" t="s">
        <v>77</v>
      </c>
      <c r="AR619" s="1" t="s">
        <v>62</v>
      </c>
      <c r="AS619" s="1" t="s">
        <v>309</v>
      </c>
      <c r="AT619" s="1" t="s">
        <v>310</v>
      </c>
      <c r="AU619" s="53"/>
      <c r="AV619" s="1" t="s">
        <v>80</v>
      </c>
      <c r="AW619" s="1">
        <v>1</v>
      </c>
      <c r="AX619" s="9"/>
      <c r="AY619" s="53"/>
      <c r="AZ619" s="53"/>
      <c r="BA619" s="6"/>
      <c r="BB619" s="53"/>
      <c r="BC619" s="6"/>
      <c r="BD619" s="6"/>
      <c r="BE619" s="55"/>
      <c r="BF619" s="53"/>
      <c r="BG619" s="53"/>
      <c r="BH619" s="53"/>
      <c r="BI619" s="53"/>
      <c r="BJ619" s="53"/>
      <c r="BK619" s="53"/>
      <c r="BL619" s="53"/>
      <c r="BM619" s="53"/>
      <c r="BN619" s="53"/>
      <c r="BO619" s="53"/>
      <c r="BP619" s="53"/>
      <c r="BQ619" s="53"/>
      <c r="BR619" s="56">
        <f>SUM(Z619+AX619+BE619+BL619)</f>
        <v>16491764</v>
      </c>
      <c r="BS619" s="53"/>
      <c r="BT619" s="6"/>
      <c r="BU619" s="53"/>
      <c r="BV619" s="53"/>
      <c r="BW619" s="53"/>
      <c r="BX619" s="53"/>
      <c r="BY619" s="53"/>
      <c r="BZ619" s="53"/>
      <c r="CA619" s="53"/>
      <c r="CB619" s="53"/>
    </row>
    <row r="620" spans="1:80" ht="15" customHeight="1">
      <c r="A620" s="1">
        <v>230</v>
      </c>
      <c r="B620" s="1">
        <v>2016</v>
      </c>
      <c r="C620" s="1" t="s">
        <v>48</v>
      </c>
      <c r="D620" s="1">
        <v>1</v>
      </c>
      <c r="E620" s="53"/>
      <c r="F620" s="2">
        <v>599</v>
      </c>
      <c r="G620" s="3">
        <v>3.10020102100004E+16</v>
      </c>
      <c r="H620" s="4" t="s">
        <v>303</v>
      </c>
      <c r="I620" s="53"/>
      <c r="J620" s="1" t="s">
        <v>1730</v>
      </c>
      <c r="K620" s="54" t="s">
        <v>2256</v>
      </c>
      <c r="L620" s="1" t="s">
        <v>65</v>
      </c>
      <c r="M620" s="1" t="s">
        <v>66</v>
      </c>
      <c r="N620" s="1" t="s">
        <v>67</v>
      </c>
      <c r="O620" s="1" t="s">
        <v>68</v>
      </c>
      <c r="P620" s="1" t="s">
        <v>69</v>
      </c>
      <c r="Q620" s="2">
        <v>1</v>
      </c>
      <c r="R620" s="1" t="s">
        <v>70</v>
      </c>
      <c r="S620" s="53"/>
      <c r="T620" s="6">
        <v>42396</v>
      </c>
      <c r="U620" s="6">
        <v>42411</v>
      </c>
      <c r="V620" s="7" t="s">
        <v>1731</v>
      </c>
      <c r="W620" s="8">
        <v>42411</v>
      </c>
      <c r="X620" s="8">
        <v>42411</v>
      </c>
      <c r="Y620" s="8">
        <v>42699</v>
      </c>
      <c r="Z620" s="9">
        <v>15064592</v>
      </c>
      <c r="AA620" s="1" t="s">
        <v>51</v>
      </c>
      <c r="AB620" s="1" t="s">
        <v>52</v>
      </c>
      <c r="AC620" s="1" t="s">
        <v>132</v>
      </c>
      <c r="AD620" s="1">
        <v>285</v>
      </c>
      <c r="AE620" s="1" t="s">
        <v>54</v>
      </c>
      <c r="AF620" s="1" t="s">
        <v>1653</v>
      </c>
      <c r="AG620" s="1" t="s">
        <v>1654</v>
      </c>
      <c r="AH620" s="1" t="s">
        <v>306</v>
      </c>
      <c r="AI620" s="1" t="s">
        <v>119</v>
      </c>
      <c r="AJ620" s="1" t="s">
        <v>282</v>
      </c>
      <c r="AK620" s="1" t="s">
        <v>76</v>
      </c>
      <c r="AL620" s="5">
        <v>756</v>
      </c>
      <c r="AM620" s="10">
        <v>42396</v>
      </c>
      <c r="AN620" s="9">
        <v>15064592</v>
      </c>
      <c r="AO620" s="2">
        <v>1933</v>
      </c>
      <c r="AP620" s="8">
        <v>42411</v>
      </c>
      <c r="AQ620" s="1" t="s">
        <v>77</v>
      </c>
      <c r="AR620" s="1" t="s">
        <v>62</v>
      </c>
      <c r="AS620" s="1" t="s">
        <v>309</v>
      </c>
      <c r="AT620" s="1" t="s">
        <v>310</v>
      </c>
      <c r="AU620" s="53"/>
      <c r="AV620" s="1" t="s">
        <v>80</v>
      </c>
      <c r="AW620" s="1">
        <v>1</v>
      </c>
      <c r="AX620" s="9"/>
      <c r="AY620" s="53"/>
      <c r="AZ620" s="53"/>
      <c r="BA620" s="6"/>
      <c r="BB620" s="53"/>
      <c r="BC620" s="6"/>
      <c r="BD620" s="6"/>
      <c r="BE620" s="55"/>
      <c r="BF620" s="53"/>
      <c r="BG620" s="53"/>
      <c r="BH620" s="53"/>
      <c r="BI620" s="53"/>
      <c r="BJ620" s="53"/>
      <c r="BK620" s="53"/>
      <c r="BL620" s="53"/>
      <c r="BM620" s="53"/>
      <c r="BN620" s="53"/>
      <c r="BO620" s="53"/>
      <c r="BP620" s="53"/>
      <c r="BQ620" s="53"/>
      <c r="BR620" s="56">
        <f>SUM(Z620+AX620+BE620+BL620)</f>
        <v>15064592</v>
      </c>
      <c r="BS620" s="53"/>
      <c r="BT620" s="6"/>
      <c r="BU620" s="53" t="s">
        <v>2612</v>
      </c>
      <c r="BV620" s="57">
        <v>42559</v>
      </c>
      <c r="BW620" s="57">
        <v>42573</v>
      </c>
      <c r="BX620" s="57">
        <v>42574</v>
      </c>
      <c r="BY620" s="53"/>
      <c r="BZ620" s="53"/>
      <c r="CA620" s="53"/>
      <c r="CB620" s="53"/>
    </row>
    <row r="621" spans="1:80" ht="15" customHeight="1">
      <c r="A621" s="1">
        <v>230</v>
      </c>
      <c r="B621" s="1">
        <v>2016</v>
      </c>
      <c r="C621" s="1" t="s">
        <v>48</v>
      </c>
      <c r="D621" s="1">
        <v>1</v>
      </c>
      <c r="E621" s="53"/>
      <c r="F621" s="2">
        <v>600</v>
      </c>
      <c r="G621" s="3">
        <v>3.10020203990016E+16</v>
      </c>
      <c r="H621" s="4" t="s">
        <v>225</v>
      </c>
      <c r="I621" s="53"/>
      <c r="J621" s="1" t="s">
        <v>1732</v>
      </c>
      <c r="K621" s="54" t="s">
        <v>2286</v>
      </c>
      <c r="L621" s="1" t="s">
        <v>65</v>
      </c>
      <c r="M621" s="1" t="s">
        <v>66</v>
      </c>
      <c r="N621" s="1" t="s">
        <v>67</v>
      </c>
      <c r="O621" s="1" t="s">
        <v>68</v>
      </c>
      <c r="P621" s="1" t="s">
        <v>69</v>
      </c>
      <c r="Q621" s="2">
        <v>1</v>
      </c>
      <c r="R621" s="1" t="s">
        <v>70</v>
      </c>
      <c r="S621" s="53"/>
      <c r="T621" s="6">
        <v>42396</v>
      </c>
      <c r="U621" s="6">
        <v>42411</v>
      </c>
      <c r="V621" s="7" t="s">
        <v>1733</v>
      </c>
      <c r="W621" s="8">
        <v>42411</v>
      </c>
      <c r="X621" s="8">
        <v>42412</v>
      </c>
      <c r="Y621" s="8">
        <v>42746</v>
      </c>
      <c r="Z621" s="9">
        <v>34886423</v>
      </c>
      <c r="AA621" s="1" t="s">
        <v>51</v>
      </c>
      <c r="AB621" s="1" t="s">
        <v>52</v>
      </c>
      <c r="AC621" s="1" t="s">
        <v>72</v>
      </c>
      <c r="AD621" s="1">
        <v>11</v>
      </c>
      <c r="AE621" s="1" t="s">
        <v>54</v>
      </c>
      <c r="AF621" s="1" t="s">
        <v>228</v>
      </c>
      <c r="AG621" s="1" t="s">
        <v>229</v>
      </c>
      <c r="AH621" s="1" t="s">
        <v>84</v>
      </c>
      <c r="AI621" s="1" t="s">
        <v>85</v>
      </c>
      <c r="AJ621" s="1" t="s">
        <v>1734</v>
      </c>
      <c r="AK621" s="1" t="s">
        <v>76</v>
      </c>
      <c r="AL621" s="5">
        <v>793</v>
      </c>
      <c r="AM621" s="10">
        <v>42396</v>
      </c>
      <c r="AN621" s="9">
        <v>34886423</v>
      </c>
      <c r="AO621" s="2">
        <v>1934</v>
      </c>
      <c r="AP621" s="8">
        <v>42411</v>
      </c>
      <c r="AQ621" s="1" t="s">
        <v>77</v>
      </c>
      <c r="AR621" s="1" t="s">
        <v>57</v>
      </c>
      <c r="AS621" s="1" t="s">
        <v>78</v>
      </c>
      <c r="AT621" s="1" t="s">
        <v>79</v>
      </c>
      <c r="AU621" s="53"/>
      <c r="AV621" s="1" t="s">
        <v>80</v>
      </c>
      <c r="AW621" s="1">
        <v>1</v>
      </c>
      <c r="AX621" s="9"/>
      <c r="AY621" s="53"/>
      <c r="AZ621" s="53"/>
      <c r="BA621" s="6"/>
      <c r="BB621" s="53"/>
      <c r="BC621" s="6"/>
      <c r="BD621" s="6"/>
      <c r="BE621" s="55"/>
      <c r="BF621" s="53"/>
      <c r="BG621" s="53"/>
      <c r="BH621" s="53"/>
      <c r="BI621" s="53"/>
      <c r="BJ621" s="53"/>
      <c r="BK621" s="53"/>
      <c r="BL621" s="53"/>
      <c r="BM621" s="53"/>
      <c r="BN621" s="53"/>
      <c r="BO621" s="53"/>
      <c r="BP621" s="53"/>
      <c r="BQ621" s="53"/>
      <c r="BR621" s="56">
        <f>SUM(Z621+AX621+BE621+BL621)</f>
        <v>34886423</v>
      </c>
      <c r="BS621" s="53"/>
      <c r="BT621" s="6"/>
      <c r="BU621" s="53"/>
      <c r="BV621" s="53"/>
      <c r="BW621" s="53"/>
      <c r="BX621" s="53"/>
      <c r="BY621" s="53"/>
      <c r="BZ621" s="53"/>
      <c r="CA621" s="53"/>
      <c r="CB621" s="53"/>
    </row>
    <row r="622" spans="1:80" ht="15" customHeight="1">
      <c r="A622" s="1">
        <v>230</v>
      </c>
      <c r="B622" s="1">
        <v>2016</v>
      </c>
      <c r="C622" s="1" t="s">
        <v>48</v>
      </c>
      <c r="D622" s="1">
        <v>1</v>
      </c>
      <c r="E622" s="53"/>
      <c r="F622" s="2">
        <v>601</v>
      </c>
      <c r="G622" s="3">
        <v>3.10020102100004E+16</v>
      </c>
      <c r="H622" s="4" t="s">
        <v>303</v>
      </c>
      <c r="I622" s="53"/>
      <c r="J622" s="1" t="s">
        <v>1735</v>
      </c>
      <c r="K622" s="54" t="s">
        <v>2257</v>
      </c>
      <c r="L622" s="1" t="s">
        <v>65</v>
      </c>
      <c r="M622" s="1" t="s">
        <v>66</v>
      </c>
      <c r="N622" s="1" t="s">
        <v>67</v>
      </c>
      <c r="O622" s="1" t="s">
        <v>68</v>
      </c>
      <c r="P622" s="1" t="s">
        <v>69</v>
      </c>
      <c r="Q622" s="2">
        <v>1</v>
      </c>
      <c r="R622" s="1" t="s">
        <v>70</v>
      </c>
      <c r="S622" s="53"/>
      <c r="T622" s="6">
        <v>42396</v>
      </c>
      <c r="U622" s="6">
        <v>42412</v>
      </c>
      <c r="V622" s="7" t="s">
        <v>1736</v>
      </c>
      <c r="W622" s="8">
        <v>42412</v>
      </c>
      <c r="X622" s="8">
        <v>42412</v>
      </c>
      <c r="Y622" s="8">
        <v>42700</v>
      </c>
      <c r="Z622" s="9">
        <v>19649468</v>
      </c>
      <c r="AA622" s="1" t="s">
        <v>51</v>
      </c>
      <c r="AB622" s="1" t="s">
        <v>52</v>
      </c>
      <c r="AC622" s="1" t="s">
        <v>132</v>
      </c>
      <c r="AD622" s="1">
        <v>285</v>
      </c>
      <c r="AE622" s="1" t="s">
        <v>54</v>
      </c>
      <c r="AF622" s="1" t="s">
        <v>1708</v>
      </c>
      <c r="AG622" s="1" t="s">
        <v>1709</v>
      </c>
      <c r="AH622" s="1" t="s">
        <v>306</v>
      </c>
      <c r="AI622" s="1" t="s">
        <v>74</v>
      </c>
      <c r="AJ622" s="1" t="s">
        <v>436</v>
      </c>
      <c r="AK622" s="1" t="s">
        <v>76</v>
      </c>
      <c r="AL622" s="5">
        <v>737</v>
      </c>
      <c r="AM622" s="10">
        <v>42396</v>
      </c>
      <c r="AN622" s="9">
        <v>19649468</v>
      </c>
      <c r="AO622" s="2">
        <v>1946</v>
      </c>
      <c r="AP622" s="8">
        <v>42412</v>
      </c>
      <c r="AQ622" s="1" t="s">
        <v>77</v>
      </c>
      <c r="AR622" s="1" t="s">
        <v>62</v>
      </c>
      <c r="AS622" s="1" t="s">
        <v>309</v>
      </c>
      <c r="AT622" s="1" t="s">
        <v>310</v>
      </c>
      <c r="AU622" s="53"/>
      <c r="AV622" s="1" t="s">
        <v>80</v>
      </c>
      <c r="AW622" s="1">
        <v>1</v>
      </c>
      <c r="AX622" s="9"/>
      <c r="AY622" s="53"/>
      <c r="AZ622" s="53"/>
      <c r="BA622" s="6"/>
      <c r="BB622" s="53"/>
      <c r="BC622" s="6"/>
      <c r="BD622" s="6"/>
      <c r="BE622" s="55"/>
      <c r="BF622" s="53"/>
      <c r="BG622" s="53"/>
      <c r="BH622" s="53"/>
      <c r="BI622" s="53"/>
      <c r="BJ622" s="53"/>
      <c r="BK622" s="53"/>
      <c r="BL622" s="53"/>
      <c r="BM622" s="53"/>
      <c r="BN622" s="53"/>
      <c r="BO622" s="53"/>
      <c r="BP622" s="53"/>
      <c r="BQ622" s="53"/>
      <c r="BR622" s="56">
        <f>SUM(Z622+AX622+BE622+BL622)</f>
        <v>19649468</v>
      </c>
      <c r="BS622" s="53"/>
      <c r="BT622" s="6"/>
      <c r="BU622" s="53" t="s">
        <v>2612</v>
      </c>
      <c r="BV622" s="57">
        <v>42559</v>
      </c>
      <c r="BW622" s="57">
        <v>42573</v>
      </c>
      <c r="BX622" s="57">
        <v>42574</v>
      </c>
      <c r="BY622" s="53"/>
      <c r="BZ622" s="53"/>
      <c r="CA622" s="53"/>
      <c r="CB622" s="53"/>
    </row>
    <row r="623" spans="1:80" ht="15" customHeight="1">
      <c r="A623" s="1">
        <v>230</v>
      </c>
      <c r="B623" s="1">
        <v>2016</v>
      </c>
      <c r="C623" s="1" t="s">
        <v>48</v>
      </c>
      <c r="D623" s="1">
        <v>1</v>
      </c>
      <c r="E623" s="53"/>
      <c r="F623" s="2">
        <v>602</v>
      </c>
      <c r="G623" s="3">
        <v>3.10020102100004E+16</v>
      </c>
      <c r="H623" s="4" t="s">
        <v>303</v>
      </c>
      <c r="I623" s="53"/>
      <c r="J623" s="1" t="s">
        <v>1737</v>
      </c>
      <c r="K623" s="54" t="s">
        <v>2257</v>
      </c>
      <c r="L623" s="1" t="s">
        <v>65</v>
      </c>
      <c r="M623" s="1" t="s">
        <v>66</v>
      </c>
      <c r="N623" s="1" t="s">
        <v>67</v>
      </c>
      <c r="O623" s="1" t="s">
        <v>68</v>
      </c>
      <c r="P623" s="1" t="s">
        <v>69</v>
      </c>
      <c r="Q623" s="2">
        <v>1</v>
      </c>
      <c r="R623" s="1" t="s">
        <v>70</v>
      </c>
      <c r="S623" s="53"/>
      <c r="T623" s="6">
        <v>42389</v>
      </c>
      <c r="U623" s="6">
        <v>42412</v>
      </c>
      <c r="V623" s="7" t="s">
        <v>1738</v>
      </c>
      <c r="W623" s="8">
        <v>42412</v>
      </c>
      <c r="X623" s="8">
        <v>42412</v>
      </c>
      <c r="Y623" s="8">
        <v>42700</v>
      </c>
      <c r="Z623" s="9">
        <v>15064592</v>
      </c>
      <c r="AA623" s="1" t="s">
        <v>51</v>
      </c>
      <c r="AB623" s="1" t="s">
        <v>52</v>
      </c>
      <c r="AC623" s="1" t="s">
        <v>132</v>
      </c>
      <c r="AD623" s="1">
        <v>285</v>
      </c>
      <c r="AE623" s="1" t="s">
        <v>54</v>
      </c>
      <c r="AF623" s="1" t="s">
        <v>1708</v>
      </c>
      <c r="AG623" s="1" t="s">
        <v>1709</v>
      </c>
      <c r="AH623" s="1" t="s">
        <v>306</v>
      </c>
      <c r="AI623" s="1" t="s">
        <v>119</v>
      </c>
      <c r="AJ623" s="1" t="s">
        <v>1739</v>
      </c>
      <c r="AK623" s="1" t="s">
        <v>76</v>
      </c>
      <c r="AL623" s="5">
        <v>223</v>
      </c>
      <c r="AM623" s="10">
        <v>42389</v>
      </c>
      <c r="AN623" s="9">
        <v>15064592</v>
      </c>
      <c r="AO623" s="2">
        <v>1945</v>
      </c>
      <c r="AP623" s="8">
        <v>42412</v>
      </c>
      <c r="AQ623" s="1" t="s">
        <v>77</v>
      </c>
      <c r="AR623" s="1" t="s">
        <v>62</v>
      </c>
      <c r="AS623" s="1" t="s">
        <v>309</v>
      </c>
      <c r="AT623" s="1" t="s">
        <v>310</v>
      </c>
      <c r="AU623" s="53"/>
      <c r="AV623" s="1" t="s">
        <v>80</v>
      </c>
      <c r="AW623" s="1">
        <v>1</v>
      </c>
      <c r="AX623" s="9"/>
      <c r="AY623" s="53"/>
      <c r="AZ623" s="53"/>
      <c r="BA623" s="6"/>
      <c r="BB623" s="53"/>
      <c r="BC623" s="6"/>
      <c r="BD623" s="6"/>
      <c r="BE623" s="55"/>
      <c r="BF623" s="53"/>
      <c r="BG623" s="53"/>
      <c r="BH623" s="53"/>
      <c r="BI623" s="53"/>
      <c r="BJ623" s="53"/>
      <c r="BK623" s="53"/>
      <c r="BL623" s="53"/>
      <c r="BM623" s="53"/>
      <c r="BN623" s="53"/>
      <c r="BO623" s="53"/>
      <c r="BP623" s="53"/>
      <c r="BQ623" s="53"/>
      <c r="BR623" s="56">
        <f>SUM(Z623+AX623+BE623+BL623)</f>
        <v>15064592</v>
      </c>
      <c r="BS623" s="53"/>
      <c r="BT623" s="6"/>
      <c r="BU623" s="53"/>
      <c r="BV623" s="53"/>
      <c r="BW623" s="53"/>
      <c r="BX623" s="53"/>
      <c r="BY623" s="53"/>
      <c r="BZ623" s="53"/>
      <c r="CA623" s="53"/>
      <c r="CB623" s="53"/>
    </row>
    <row r="624" spans="1:80" ht="15" customHeight="1">
      <c r="A624" s="1">
        <v>230</v>
      </c>
      <c r="B624" s="1">
        <v>2016</v>
      </c>
      <c r="C624" s="1" t="s">
        <v>48</v>
      </c>
      <c r="D624" s="1">
        <v>1</v>
      </c>
      <c r="E624" s="53"/>
      <c r="F624" s="2">
        <v>603</v>
      </c>
      <c r="G624" s="3">
        <v>3.10020102100004E+16</v>
      </c>
      <c r="H624" s="4" t="s">
        <v>303</v>
      </c>
      <c r="I624" s="53"/>
      <c r="J624" s="1" t="s">
        <v>1740</v>
      </c>
      <c r="K624" s="54" t="s">
        <v>2258</v>
      </c>
      <c r="L624" s="1" t="s">
        <v>65</v>
      </c>
      <c r="M624" s="1" t="s">
        <v>66</v>
      </c>
      <c r="N624" s="1" t="s">
        <v>67</v>
      </c>
      <c r="O624" s="1" t="s">
        <v>68</v>
      </c>
      <c r="P624" s="1" t="s">
        <v>69</v>
      </c>
      <c r="Q624" s="2">
        <v>1</v>
      </c>
      <c r="R624" s="1" t="s">
        <v>70</v>
      </c>
      <c r="S624" s="53"/>
      <c r="T624" s="6">
        <v>42389</v>
      </c>
      <c r="U624" s="6">
        <v>42412</v>
      </c>
      <c r="V624" s="7" t="s">
        <v>1741</v>
      </c>
      <c r="W624" s="8">
        <v>42412</v>
      </c>
      <c r="X624" s="8">
        <v>42412</v>
      </c>
      <c r="Y624" s="8">
        <v>42700</v>
      </c>
      <c r="Z624" s="9">
        <v>15064592</v>
      </c>
      <c r="AA624" s="1" t="s">
        <v>51</v>
      </c>
      <c r="AB624" s="1" t="s">
        <v>52</v>
      </c>
      <c r="AC624" s="1" t="s">
        <v>132</v>
      </c>
      <c r="AD624" s="1">
        <v>285</v>
      </c>
      <c r="AE624" s="1" t="s">
        <v>54</v>
      </c>
      <c r="AF624" s="1" t="s">
        <v>1097</v>
      </c>
      <c r="AG624" s="1" t="s">
        <v>1098</v>
      </c>
      <c r="AH624" s="1" t="s">
        <v>306</v>
      </c>
      <c r="AI624" s="1" t="s">
        <v>119</v>
      </c>
      <c r="AJ624" s="1" t="s">
        <v>120</v>
      </c>
      <c r="AK624" s="1" t="s">
        <v>76</v>
      </c>
      <c r="AL624" s="5">
        <v>232</v>
      </c>
      <c r="AM624" s="10">
        <v>42389</v>
      </c>
      <c r="AN624" s="9">
        <v>15064592</v>
      </c>
      <c r="AO624" s="2">
        <v>1944</v>
      </c>
      <c r="AP624" s="8">
        <v>42412</v>
      </c>
      <c r="AQ624" s="1" t="s">
        <v>77</v>
      </c>
      <c r="AR624" s="1" t="s">
        <v>62</v>
      </c>
      <c r="AS624" s="1" t="s">
        <v>309</v>
      </c>
      <c r="AT624" s="1" t="s">
        <v>310</v>
      </c>
      <c r="AU624" s="53"/>
      <c r="AV624" s="1" t="s">
        <v>80</v>
      </c>
      <c r="AW624" s="1">
        <v>1</v>
      </c>
      <c r="AX624" s="9"/>
      <c r="AY624" s="53"/>
      <c r="AZ624" s="53"/>
      <c r="BA624" s="6"/>
      <c r="BB624" s="53"/>
      <c r="BC624" s="6"/>
      <c r="BD624" s="6"/>
      <c r="BE624" s="55"/>
      <c r="BF624" s="53"/>
      <c r="BG624" s="53"/>
      <c r="BH624" s="53"/>
      <c r="BI624" s="53"/>
      <c r="BJ624" s="53"/>
      <c r="BK624" s="53"/>
      <c r="BL624" s="53"/>
      <c r="BM624" s="53"/>
      <c r="BN624" s="53"/>
      <c r="BO624" s="53"/>
      <c r="BP624" s="53"/>
      <c r="BQ624" s="53"/>
      <c r="BR624" s="56">
        <f>SUM(Z624+AX624+BE624+BL624)</f>
        <v>15064592</v>
      </c>
      <c r="BS624" s="53"/>
      <c r="BT624" s="6"/>
      <c r="BU624" s="53"/>
      <c r="BV624" s="53"/>
      <c r="BW624" s="53"/>
      <c r="BX624" s="53"/>
      <c r="BY624" s="53"/>
      <c r="BZ624" s="53"/>
      <c r="CA624" s="53"/>
      <c r="CB624" s="53"/>
    </row>
    <row r="625" spans="1:80" ht="15" customHeight="1">
      <c r="A625" s="1">
        <v>230</v>
      </c>
      <c r="B625" s="1">
        <v>2016</v>
      </c>
      <c r="C625" s="1" t="s">
        <v>937</v>
      </c>
      <c r="D625" s="1">
        <v>1</v>
      </c>
      <c r="E625" s="53"/>
      <c r="F625" s="2">
        <v>603</v>
      </c>
      <c r="G625" s="3">
        <v>3.10020102100004E+16</v>
      </c>
      <c r="H625" s="4" t="s">
        <v>303</v>
      </c>
      <c r="I625" s="53"/>
      <c r="J625" s="1" t="s">
        <v>2613</v>
      </c>
      <c r="K625" s="54" t="s">
        <v>2258</v>
      </c>
      <c r="L625" s="1" t="s">
        <v>65</v>
      </c>
      <c r="M625" s="1" t="s">
        <v>66</v>
      </c>
      <c r="N625" s="1" t="s">
        <v>67</v>
      </c>
      <c r="O625" s="1" t="s">
        <v>68</v>
      </c>
      <c r="P625" s="1" t="s">
        <v>69</v>
      </c>
      <c r="Q625" s="2">
        <v>1</v>
      </c>
      <c r="R625" s="1" t="s">
        <v>70</v>
      </c>
      <c r="S625" s="53"/>
      <c r="T625" s="6">
        <v>42389</v>
      </c>
      <c r="U625" s="6">
        <v>42412</v>
      </c>
      <c r="V625" s="7" t="s">
        <v>1741</v>
      </c>
      <c r="W625" s="8">
        <v>42552</v>
      </c>
      <c r="X625" s="8">
        <v>42552</v>
      </c>
      <c r="Y625" s="8">
        <v>42700</v>
      </c>
      <c r="Z625" s="9">
        <v>15064592</v>
      </c>
      <c r="AA625" s="1" t="s">
        <v>51</v>
      </c>
      <c r="AB625" s="1" t="s">
        <v>52</v>
      </c>
      <c r="AC625" s="1" t="s">
        <v>132</v>
      </c>
      <c r="AD625" s="1">
        <v>285</v>
      </c>
      <c r="AE625" s="1" t="s">
        <v>54</v>
      </c>
      <c r="AF625" s="1" t="s">
        <v>1097</v>
      </c>
      <c r="AG625" s="1" t="s">
        <v>1098</v>
      </c>
      <c r="AH625" s="1" t="s">
        <v>306</v>
      </c>
      <c r="AI625" s="1" t="s">
        <v>119</v>
      </c>
      <c r="AJ625" s="1" t="s">
        <v>2614</v>
      </c>
      <c r="AK625" s="1" t="s">
        <v>76</v>
      </c>
      <c r="AL625" s="5">
        <v>232</v>
      </c>
      <c r="AM625" s="10">
        <v>42389</v>
      </c>
      <c r="AN625" s="9">
        <v>15064592</v>
      </c>
      <c r="AO625" s="2">
        <v>1944</v>
      </c>
      <c r="AP625" s="8">
        <v>42412</v>
      </c>
      <c r="AQ625" s="1" t="s">
        <v>77</v>
      </c>
      <c r="AR625" s="1" t="s">
        <v>62</v>
      </c>
      <c r="AS625" s="1" t="s">
        <v>309</v>
      </c>
      <c r="AT625" s="1" t="s">
        <v>310</v>
      </c>
      <c r="AU625" s="53"/>
      <c r="AV625" s="1" t="s">
        <v>80</v>
      </c>
      <c r="AW625" s="1">
        <v>1</v>
      </c>
      <c r="AX625" s="9"/>
      <c r="AY625" s="53"/>
      <c r="AZ625" s="53"/>
      <c r="BA625" s="6"/>
      <c r="BB625" s="53"/>
      <c r="BC625" s="6"/>
      <c r="BD625" s="6"/>
      <c r="BE625" s="55"/>
      <c r="BF625" s="53"/>
      <c r="BG625" s="53"/>
      <c r="BH625" s="53"/>
      <c r="BI625" s="53"/>
      <c r="BJ625" s="53"/>
      <c r="BK625" s="53"/>
      <c r="BL625" s="53"/>
      <c r="BM625" s="53"/>
      <c r="BN625" s="53"/>
      <c r="BO625" s="53"/>
      <c r="BP625" s="53"/>
      <c r="BQ625" s="53"/>
      <c r="BR625" s="56">
        <f>SUM(Z625+AX625+BE625+BL625)</f>
        <v>15064592</v>
      </c>
      <c r="BS625" s="53"/>
      <c r="BT625" s="6"/>
      <c r="BU625" s="53" t="s">
        <v>2612</v>
      </c>
      <c r="BV625" s="57">
        <v>42559</v>
      </c>
      <c r="BW625" s="57">
        <v>42573</v>
      </c>
      <c r="BX625" s="57">
        <v>42574</v>
      </c>
      <c r="BY625" s="53"/>
      <c r="BZ625" s="53"/>
      <c r="CA625" s="53"/>
      <c r="CB625" s="53"/>
    </row>
    <row r="626" spans="1:80" ht="15" customHeight="1">
      <c r="A626" s="1">
        <v>230</v>
      </c>
      <c r="B626" s="1">
        <v>2016</v>
      </c>
      <c r="C626" s="1" t="s">
        <v>48</v>
      </c>
      <c r="D626" s="1">
        <v>1</v>
      </c>
      <c r="E626" s="53"/>
      <c r="F626" s="2">
        <v>604</v>
      </c>
      <c r="G626" s="3">
        <v>3.10020102100004E+16</v>
      </c>
      <c r="H626" s="4" t="s">
        <v>303</v>
      </c>
      <c r="I626" s="53"/>
      <c r="J626" s="1" t="s">
        <v>1742</v>
      </c>
      <c r="K626" s="54" t="s">
        <v>2258</v>
      </c>
      <c r="L626" s="1" t="s">
        <v>65</v>
      </c>
      <c r="M626" s="1" t="s">
        <v>66</v>
      </c>
      <c r="N626" s="1" t="s">
        <v>67</v>
      </c>
      <c r="O626" s="1" t="s">
        <v>68</v>
      </c>
      <c r="P626" s="1" t="s">
        <v>69</v>
      </c>
      <c r="Q626" s="2">
        <v>1</v>
      </c>
      <c r="R626" s="1" t="s">
        <v>70</v>
      </c>
      <c r="S626" s="53"/>
      <c r="T626" s="6">
        <v>42389</v>
      </c>
      <c r="U626" s="6">
        <v>42412</v>
      </c>
      <c r="V626" s="7" t="s">
        <v>1743</v>
      </c>
      <c r="W626" s="8">
        <v>42412</v>
      </c>
      <c r="X626" s="8">
        <v>42412</v>
      </c>
      <c r="Y626" s="8">
        <v>42700</v>
      </c>
      <c r="Z626" s="9">
        <v>19649468</v>
      </c>
      <c r="AA626" s="1" t="s">
        <v>51</v>
      </c>
      <c r="AB626" s="1" t="s">
        <v>52</v>
      </c>
      <c r="AC626" s="1" t="s">
        <v>132</v>
      </c>
      <c r="AD626" s="1">
        <v>285</v>
      </c>
      <c r="AE626" s="1" t="s">
        <v>54</v>
      </c>
      <c r="AF626" s="1" t="s">
        <v>1097</v>
      </c>
      <c r="AG626" s="1" t="s">
        <v>1098</v>
      </c>
      <c r="AH626" s="1" t="s">
        <v>306</v>
      </c>
      <c r="AI626" s="1" t="s">
        <v>74</v>
      </c>
      <c r="AJ626" s="1" t="s">
        <v>425</v>
      </c>
      <c r="AK626" s="1" t="s">
        <v>76</v>
      </c>
      <c r="AL626" s="5">
        <v>228</v>
      </c>
      <c r="AM626" s="10">
        <v>42389</v>
      </c>
      <c r="AN626" s="9">
        <v>19649468</v>
      </c>
      <c r="AO626" s="2">
        <v>1943</v>
      </c>
      <c r="AP626" s="8">
        <v>42412</v>
      </c>
      <c r="AQ626" s="1" t="s">
        <v>77</v>
      </c>
      <c r="AR626" s="1" t="s">
        <v>62</v>
      </c>
      <c r="AS626" s="1" t="s">
        <v>309</v>
      </c>
      <c r="AT626" s="1" t="s">
        <v>310</v>
      </c>
      <c r="AU626" s="53"/>
      <c r="AV626" s="1" t="s">
        <v>80</v>
      </c>
      <c r="AW626" s="1">
        <v>1</v>
      </c>
      <c r="AX626" s="9"/>
      <c r="AY626" s="53"/>
      <c r="AZ626" s="53"/>
      <c r="BA626" s="6"/>
      <c r="BB626" s="53"/>
      <c r="BC626" s="6"/>
      <c r="BD626" s="6"/>
      <c r="BE626" s="55"/>
      <c r="BF626" s="53"/>
      <c r="BG626" s="53"/>
      <c r="BH626" s="53"/>
      <c r="BI626" s="53"/>
      <c r="BJ626" s="53"/>
      <c r="BK626" s="53"/>
      <c r="BL626" s="53"/>
      <c r="BM626" s="53"/>
      <c r="BN626" s="53"/>
      <c r="BO626" s="53"/>
      <c r="BP626" s="53"/>
      <c r="BQ626" s="53"/>
      <c r="BR626" s="56">
        <f>SUM(Z626+AX626+BE626+BL626)</f>
        <v>19649468</v>
      </c>
      <c r="BS626" s="53"/>
      <c r="BT626" s="6"/>
      <c r="BU626" s="53" t="s">
        <v>2612</v>
      </c>
      <c r="BV626" s="57">
        <v>42559</v>
      </c>
      <c r="BW626" s="57">
        <v>42573</v>
      </c>
      <c r="BX626" s="57">
        <v>42574</v>
      </c>
      <c r="BY626" s="53"/>
      <c r="BZ626" s="53"/>
      <c r="CA626" s="53"/>
      <c r="CB626" s="53"/>
    </row>
    <row r="627" spans="1:80" ht="15" customHeight="1">
      <c r="A627" s="1">
        <v>230</v>
      </c>
      <c r="B627" s="1">
        <v>2016</v>
      </c>
      <c r="C627" s="1" t="s">
        <v>48</v>
      </c>
      <c r="D627" s="1">
        <v>1</v>
      </c>
      <c r="E627" s="53"/>
      <c r="F627" s="2">
        <v>605</v>
      </c>
      <c r="G627" s="3">
        <v>3.10020203990028E+16</v>
      </c>
      <c r="H627" s="4" t="s">
        <v>81</v>
      </c>
      <c r="I627" s="53"/>
      <c r="J627" s="1" t="s">
        <v>1744</v>
      </c>
      <c r="K627" s="54" t="s">
        <v>2310</v>
      </c>
      <c r="L627" s="1" t="s">
        <v>65</v>
      </c>
      <c r="M627" s="1" t="s">
        <v>66</v>
      </c>
      <c r="N627" s="1" t="s">
        <v>67</v>
      </c>
      <c r="O627" s="1" t="s">
        <v>68</v>
      </c>
      <c r="P627" s="1" t="s">
        <v>69</v>
      </c>
      <c r="Q627" s="2">
        <v>1</v>
      </c>
      <c r="R627" s="1" t="s">
        <v>70</v>
      </c>
      <c r="S627" s="53"/>
      <c r="T627" s="6">
        <v>42401</v>
      </c>
      <c r="U627" s="6">
        <v>42412</v>
      </c>
      <c r="V627" s="7" t="s">
        <v>1745</v>
      </c>
      <c r="W627" s="8">
        <v>42412</v>
      </c>
      <c r="X627" s="8">
        <v>42412</v>
      </c>
      <c r="Y627" s="8">
        <v>42700</v>
      </c>
      <c r="Z627" s="9">
        <v>19649468</v>
      </c>
      <c r="AA627" s="1" t="s">
        <v>51</v>
      </c>
      <c r="AB627" s="1" t="s">
        <v>52</v>
      </c>
      <c r="AC627" s="1" t="s">
        <v>132</v>
      </c>
      <c r="AD627" s="1">
        <v>285</v>
      </c>
      <c r="AE627" s="1" t="s">
        <v>54</v>
      </c>
      <c r="AF627" s="1" t="s">
        <v>84</v>
      </c>
      <c r="AG627" s="1" t="s">
        <v>81</v>
      </c>
      <c r="AH627" s="1" t="s">
        <v>84</v>
      </c>
      <c r="AI627" s="1" t="s">
        <v>74</v>
      </c>
      <c r="AJ627" s="1" t="s">
        <v>1746</v>
      </c>
      <c r="AK627" s="1" t="s">
        <v>76</v>
      </c>
      <c r="AL627" s="5">
        <v>876</v>
      </c>
      <c r="AM627" s="10">
        <v>42401</v>
      </c>
      <c r="AN627" s="9">
        <v>19649468</v>
      </c>
      <c r="AO627" s="2">
        <v>1942</v>
      </c>
      <c r="AP627" s="8">
        <v>42412</v>
      </c>
      <c r="AQ627" s="1" t="s">
        <v>77</v>
      </c>
      <c r="AR627" s="1" t="s">
        <v>62</v>
      </c>
      <c r="AS627" s="1" t="s">
        <v>78</v>
      </c>
      <c r="AT627" s="1" t="s">
        <v>79</v>
      </c>
      <c r="AU627" s="53"/>
      <c r="AV627" s="1" t="s">
        <v>80</v>
      </c>
      <c r="AW627" s="1">
        <v>1</v>
      </c>
      <c r="AX627" s="9"/>
      <c r="AY627" s="53"/>
      <c r="AZ627" s="53"/>
      <c r="BA627" s="6"/>
      <c r="BB627" s="53"/>
      <c r="BC627" s="6"/>
      <c r="BD627" s="6"/>
      <c r="BE627" s="55"/>
      <c r="BF627" s="53"/>
      <c r="BG627" s="53"/>
      <c r="BH627" s="53"/>
      <c r="BI627" s="53"/>
      <c r="BJ627" s="53"/>
      <c r="BK627" s="53"/>
      <c r="BL627" s="53"/>
      <c r="BM627" s="53"/>
      <c r="BN627" s="53"/>
      <c r="BO627" s="53"/>
      <c r="BP627" s="53"/>
      <c r="BQ627" s="53"/>
      <c r="BR627" s="56">
        <f>SUM(Z627+AX627+BE627+BL627)</f>
        <v>19649468</v>
      </c>
      <c r="BS627" s="53"/>
      <c r="BT627" s="6"/>
      <c r="BU627" s="53" t="s">
        <v>2612</v>
      </c>
      <c r="BV627" s="57">
        <v>42545</v>
      </c>
      <c r="BW627" s="57">
        <v>42571</v>
      </c>
      <c r="BX627" s="57">
        <v>42572</v>
      </c>
      <c r="BY627" s="53"/>
      <c r="BZ627" s="53"/>
      <c r="CA627" s="53"/>
      <c r="CB627" s="53"/>
    </row>
    <row r="628" spans="1:80" ht="15" customHeight="1">
      <c r="A628" s="1">
        <v>230</v>
      </c>
      <c r="B628" s="1">
        <v>2016</v>
      </c>
      <c r="C628" s="1" t="s">
        <v>48</v>
      </c>
      <c r="D628" s="1">
        <v>1</v>
      </c>
      <c r="E628" s="53"/>
      <c r="F628" s="2">
        <v>606</v>
      </c>
      <c r="G628" s="3">
        <v>3.10020102100004E+16</v>
      </c>
      <c r="H628" s="4" t="s">
        <v>303</v>
      </c>
      <c r="I628" s="53"/>
      <c r="J628" s="1" t="s">
        <v>1747</v>
      </c>
      <c r="K628" s="54" t="s">
        <v>2253</v>
      </c>
      <c r="L628" s="1" t="s">
        <v>65</v>
      </c>
      <c r="M628" s="1" t="s">
        <v>66</v>
      </c>
      <c r="N628" s="1" t="s">
        <v>67</v>
      </c>
      <c r="O628" s="1" t="s">
        <v>68</v>
      </c>
      <c r="P628" s="1" t="s">
        <v>69</v>
      </c>
      <c r="Q628" s="2">
        <v>1</v>
      </c>
      <c r="R628" s="1" t="s">
        <v>70</v>
      </c>
      <c r="S628" s="53"/>
      <c r="T628" s="6">
        <v>42396</v>
      </c>
      <c r="U628" s="6">
        <v>42412</v>
      </c>
      <c r="V628" s="7" t="s">
        <v>1748</v>
      </c>
      <c r="W628" s="8">
        <v>42412</v>
      </c>
      <c r="X628" s="8">
        <v>42412</v>
      </c>
      <c r="Y628" s="8">
        <v>42700</v>
      </c>
      <c r="Z628" s="9">
        <v>15064592</v>
      </c>
      <c r="AA628" s="1" t="s">
        <v>51</v>
      </c>
      <c r="AB628" s="1" t="s">
        <v>52</v>
      </c>
      <c r="AC628" s="1" t="s">
        <v>132</v>
      </c>
      <c r="AD628" s="1">
        <v>285</v>
      </c>
      <c r="AE628" s="1" t="s">
        <v>54</v>
      </c>
      <c r="AF628" s="1" t="s">
        <v>1749</v>
      </c>
      <c r="AG628" s="1" t="s">
        <v>1750</v>
      </c>
      <c r="AH628" s="1" t="s">
        <v>306</v>
      </c>
      <c r="AI628" s="1" t="s">
        <v>119</v>
      </c>
      <c r="AJ628" s="1" t="s">
        <v>120</v>
      </c>
      <c r="AK628" s="1" t="s">
        <v>76</v>
      </c>
      <c r="AL628" s="5">
        <v>750</v>
      </c>
      <c r="AM628" s="10">
        <v>42396</v>
      </c>
      <c r="AN628" s="9">
        <v>15064592</v>
      </c>
      <c r="AO628" s="2">
        <v>1939</v>
      </c>
      <c r="AP628" s="8">
        <v>42412</v>
      </c>
      <c r="AQ628" s="1" t="s">
        <v>77</v>
      </c>
      <c r="AR628" s="1" t="s">
        <v>62</v>
      </c>
      <c r="AS628" s="1" t="s">
        <v>309</v>
      </c>
      <c r="AT628" s="1" t="s">
        <v>310</v>
      </c>
      <c r="AU628" s="53"/>
      <c r="AV628" s="1" t="s">
        <v>80</v>
      </c>
      <c r="AW628" s="1">
        <v>1</v>
      </c>
      <c r="AX628" s="9"/>
      <c r="AY628" s="53"/>
      <c r="AZ628" s="53"/>
      <c r="BA628" s="6"/>
      <c r="BB628" s="53"/>
      <c r="BC628" s="6"/>
      <c r="BD628" s="6"/>
      <c r="BE628" s="55"/>
      <c r="BF628" s="53"/>
      <c r="BG628" s="53"/>
      <c r="BH628" s="53"/>
      <c r="BI628" s="53"/>
      <c r="BJ628" s="53"/>
      <c r="BK628" s="53"/>
      <c r="BL628" s="53"/>
      <c r="BM628" s="53"/>
      <c r="BN628" s="53"/>
      <c r="BO628" s="53"/>
      <c r="BP628" s="53"/>
      <c r="BQ628" s="53"/>
      <c r="BR628" s="56">
        <f>SUM(Z628+AX628+BE628+BL628)</f>
        <v>15064592</v>
      </c>
      <c r="BS628" s="53"/>
      <c r="BT628" s="6"/>
      <c r="BU628" s="53" t="s">
        <v>2612</v>
      </c>
      <c r="BV628" s="57">
        <v>42559</v>
      </c>
      <c r="BW628" s="57">
        <v>42573</v>
      </c>
      <c r="BX628" s="57">
        <v>42574</v>
      </c>
      <c r="BY628" s="53"/>
      <c r="BZ628" s="53"/>
      <c r="CA628" s="53"/>
      <c r="CB628" s="53"/>
    </row>
    <row r="629" spans="1:80" ht="15" customHeight="1">
      <c r="A629" s="1">
        <v>230</v>
      </c>
      <c r="B629" s="1">
        <v>2016</v>
      </c>
      <c r="C629" s="1" t="s">
        <v>48</v>
      </c>
      <c r="D629" s="1">
        <v>1</v>
      </c>
      <c r="E629" s="53"/>
      <c r="F629" s="2">
        <v>607</v>
      </c>
      <c r="G629" s="11" t="s">
        <v>96</v>
      </c>
      <c r="H629" s="4" t="s">
        <v>97</v>
      </c>
      <c r="I629" s="53"/>
      <c r="J629" s="1" t="s">
        <v>1751</v>
      </c>
      <c r="K629" s="14" t="s">
        <v>2226</v>
      </c>
      <c r="L629" s="1" t="s">
        <v>65</v>
      </c>
      <c r="M629" s="1" t="s">
        <v>66</v>
      </c>
      <c r="N629" s="1" t="s">
        <v>67</v>
      </c>
      <c r="O629" s="1" t="s">
        <v>68</v>
      </c>
      <c r="P629" s="1" t="s">
        <v>69</v>
      </c>
      <c r="Q629" s="2">
        <v>1</v>
      </c>
      <c r="R629" s="1" t="s">
        <v>70</v>
      </c>
      <c r="S629" s="53"/>
      <c r="T629" s="6">
        <v>42394</v>
      </c>
      <c r="U629" s="6">
        <v>42412</v>
      </c>
      <c r="V629" s="12" t="s">
        <v>1752</v>
      </c>
      <c r="W629" s="8">
        <v>42412</v>
      </c>
      <c r="X629" s="8">
        <v>42416</v>
      </c>
      <c r="Y629" s="8">
        <v>42689</v>
      </c>
      <c r="Z629" s="9">
        <v>28543392</v>
      </c>
      <c r="AA629" s="1" t="s">
        <v>51</v>
      </c>
      <c r="AB629" s="1" t="s">
        <v>52</v>
      </c>
      <c r="AC629" s="1" t="s">
        <v>72</v>
      </c>
      <c r="AD629" s="1">
        <v>9</v>
      </c>
      <c r="AE629" s="1" t="s">
        <v>54</v>
      </c>
      <c r="AF629" s="1" t="s">
        <v>1073</v>
      </c>
      <c r="AG629" s="1" t="s">
        <v>1074</v>
      </c>
      <c r="AH629" s="1" t="s">
        <v>84</v>
      </c>
      <c r="AI629" s="1" t="s">
        <v>85</v>
      </c>
      <c r="AJ629" s="1" t="s">
        <v>128</v>
      </c>
      <c r="AK629" s="1" t="s">
        <v>76</v>
      </c>
      <c r="AL629" s="5">
        <v>566</v>
      </c>
      <c r="AM629" s="10">
        <v>42394</v>
      </c>
      <c r="AN629" s="9">
        <v>28543392</v>
      </c>
      <c r="AO629" s="2">
        <v>1938</v>
      </c>
      <c r="AP629" s="8">
        <v>42412</v>
      </c>
      <c r="AQ629" s="1" t="s">
        <v>77</v>
      </c>
      <c r="AR629" s="1" t="s">
        <v>62</v>
      </c>
      <c r="AS629" s="1" t="s">
        <v>78</v>
      </c>
      <c r="AT629" s="1" t="s">
        <v>79</v>
      </c>
      <c r="AU629" s="53"/>
      <c r="AV629" s="1" t="s">
        <v>80</v>
      </c>
      <c r="AW629" s="1">
        <v>1</v>
      </c>
      <c r="AX629" s="9"/>
      <c r="AY629" s="53"/>
      <c r="AZ629" s="53"/>
      <c r="BA629" s="6"/>
      <c r="BB629" s="53"/>
      <c r="BC629" s="6"/>
      <c r="BD629" s="6"/>
      <c r="BE629" s="55"/>
      <c r="BF629" s="53"/>
      <c r="BG629" s="53"/>
      <c r="BH629" s="53"/>
      <c r="BI629" s="53"/>
      <c r="BJ629" s="53"/>
      <c r="BK629" s="53"/>
      <c r="BL629" s="53"/>
      <c r="BM629" s="53"/>
      <c r="BN629" s="53"/>
      <c r="BO629" s="53"/>
      <c r="BP629" s="53"/>
      <c r="BQ629" s="53"/>
      <c r="BR629" s="56">
        <f>SUM(Z629+AX629+BE629+BL629)</f>
        <v>28543392</v>
      </c>
      <c r="BS629" s="53"/>
      <c r="BT629" s="6"/>
      <c r="BU629" s="53"/>
      <c r="BV629" s="53"/>
      <c r="BW629" s="53"/>
      <c r="BX629" s="53"/>
      <c r="BY629" s="53"/>
      <c r="BZ629" s="53"/>
      <c r="CA629" s="53"/>
      <c r="CB629" s="53"/>
    </row>
    <row r="630" spans="1:80" ht="15" customHeight="1">
      <c r="A630" s="1">
        <v>230</v>
      </c>
      <c r="B630" s="1">
        <v>2016</v>
      </c>
      <c r="C630" s="1" t="s">
        <v>48</v>
      </c>
      <c r="D630" s="1">
        <v>1</v>
      </c>
      <c r="E630" s="53"/>
      <c r="F630" s="2">
        <v>608</v>
      </c>
      <c r="G630" s="11" t="s">
        <v>96</v>
      </c>
      <c r="H630" s="4" t="s">
        <v>97</v>
      </c>
      <c r="I630" s="53"/>
      <c r="J630" s="1" t="s">
        <v>1753</v>
      </c>
      <c r="K630" s="14" t="s">
        <v>2226</v>
      </c>
      <c r="L630" s="1" t="s">
        <v>65</v>
      </c>
      <c r="M630" s="1" t="s">
        <v>66</v>
      </c>
      <c r="N630" s="1" t="s">
        <v>67</v>
      </c>
      <c r="O630" s="1" t="s">
        <v>68</v>
      </c>
      <c r="P630" s="1" t="s">
        <v>69</v>
      </c>
      <c r="Q630" s="2">
        <v>1</v>
      </c>
      <c r="R630" s="1" t="s">
        <v>70</v>
      </c>
      <c r="S630" s="53"/>
      <c r="T630" s="6">
        <v>42394</v>
      </c>
      <c r="U630" s="6">
        <v>42412</v>
      </c>
      <c r="V630" s="1" t="s">
        <v>1754</v>
      </c>
      <c r="W630" s="8">
        <v>42412</v>
      </c>
      <c r="X630" s="8">
        <v>42412</v>
      </c>
      <c r="Y630" s="8">
        <v>42685</v>
      </c>
      <c r="Z630" s="9">
        <v>18615258</v>
      </c>
      <c r="AA630" s="1" t="s">
        <v>51</v>
      </c>
      <c r="AB630" s="1" t="s">
        <v>52</v>
      </c>
      <c r="AC630" s="1" t="s">
        <v>72</v>
      </c>
      <c r="AD630" s="1">
        <v>9</v>
      </c>
      <c r="AE630" s="1" t="s">
        <v>54</v>
      </c>
      <c r="AF630" s="1" t="s">
        <v>1073</v>
      </c>
      <c r="AG630" s="1" t="s">
        <v>1074</v>
      </c>
      <c r="AH630" s="1" t="s">
        <v>84</v>
      </c>
      <c r="AI630" s="1" t="s">
        <v>74</v>
      </c>
      <c r="AJ630" s="1" t="s">
        <v>1755</v>
      </c>
      <c r="AK630" s="1" t="s">
        <v>76</v>
      </c>
      <c r="AL630" s="5">
        <v>614</v>
      </c>
      <c r="AM630" s="10">
        <v>42394</v>
      </c>
      <c r="AN630" s="9">
        <v>18615258</v>
      </c>
      <c r="AO630" s="2">
        <v>1962</v>
      </c>
      <c r="AP630" s="8">
        <v>42412</v>
      </c>
      <c r="AQ630" s="1" t="s">
        <v>77</v>
      </c>
      <c r="AR630" s="1" t="s">
        <v>62</v>
      </c>
      <c r="AS630" s="1" t="s">
        <v>78</v>
      </c>
      <c r="AT630" s="1" t="s">
        <v>79</v>
      </c>
      <c r="AU630" s="53"/>
      <c r="AV630" s="1" t="s">
        <v>80</v>
      </c>
      <c r="AW630" s="1">
        <v>1</v>
      </c>
      <c r="AX630" s="9"/>
      <c r="AY630" s="53"/>
      <c r="AZ630" s="53"/>
      <c r="BA630" s="6"/>
      <c r="BB630" s="53"/>
      <c r="BC630" s="6"/>
      <c r="BD630" s="6"/>
      <c r="BE630" s="55"/>
      <c r="BF630" s="53"/>
      <c r="BG630" s="53"/>
      <c r="BH630" s="53"/>
      <c r="BI630" s="53"/>
      <c r="BJ630" s="53"/>
      <c r="BK630" s="53"/>
      <c r="BL630" s="53"/>
      <c r="BM630" s="53"/>
      <c r="BN630" s="53"/>
      <c r="BO630" s="53"/>
      <c r="BP630" s="53"/>
      <c r="BQ630" s="53"/>
      <c r="BR630" s="56">
        <f>SUM(Z630+AX630+BE630+BL630)</f>
        <v>18615258</v>
      </c>
      <c r="BS630" s="53"/>
      <c r="BT630" s="6"/>
      <c r="BU630" s="53"/>
      <c r="BV630" s="53"/>
      <c r="BW630" s="53"/>
      <c r="BX630" s="53"/>
      <c r="BY630" s="53"/>
      <c r="BZ630" s="53"/>
      <c r="CA630" s="53"/>
      <c r="CB630" s="53"/>
    </row>
    <row r="631" spans="1:80" ht="15" customHeight="1">
      <c r="A631" s="1">
        <v>230</v>
      </c>
      <c r="B631" s="1">
        <v>2016</v>
      </c>
      <c r="C631" s="1" t="s">
        <v>48</v>
      </c>
      <c r="D631" s="1">
        <v>1</v>
      </c>
      <c r="E631" s="53"/>
      <c r="F631" s="2">
        <v>609</v>
      </c>
      <c r="G631" s="11" t="s">
        <v>96</v>
      </c>
      <c r="H631" s="4" t="s">
        <v>97</v>
      </c>
      <c r="I631" s="53"/>
      <c r="J631" s="1" t="s">
        <v>1756</v>
      </c>
      <c r="K631" s="14" t="s">
        <v>2226</v>
      </c>
      <c r="L631" s="1" t="s">
        <v>65</v>
      </c>
      <c r="M631" s="1" t="s">
        <v>66</v>
      </c>
      <c r="N631" s="1" t="s">
        <v>67</v>
      </c>
      <c r="O631" s="1" t="s">
        <v>68</v>
      </c>
      <c r="P631" s="1" t="s">
        <v>69</v>
      </c>
      <c r="Q631" s="2">
        <v>1</v>
      </c>
      <c r="R631" s="1" t="s">
        <v>70</v>
      </c>
      <c r="S631" s="53"/>
      <c r="T631" s="6">
        <v>42394</v>
      </c>
      <c r="U631" s="6">
        <v>42412</v>
      </c>
      <c r="V631" s="12" t="s">
        <v>1757</v>
      </c>
      <c r="W631" s="8">
        <v>42412</v>
      </c>
      <c r="X631" s="8">
        <v>42412</v>
      </c>
      <c r="Y631" s="8">
        <v>42715</v>
      </c>
      <c r="Z631" s="9">
        <v>20683620</v>
      </c>
      <c r="AA631" s="1" t="s">
        <v>51</v>
      </c>
      <c r="AB631" s="1" t="s">
        <v>52</v>
      </c>
      <c r="AC631" s="1" t="s">
        <v>72</v>
      </c>
      <c r="AD631" s="1">
        <v>10</v>
      </c>
      <c r="AE631" s="1" t="s">
        <v>54</v>
      </c>
      <c r="AF631" s="1" t="s">
        <v>1073</v>
      </c>
      <c r="AG631" s="1" t="s">
        <v>1074</v>
      </c>
      <c r="AH631" s="1" t="s">
        <v>84</v>
      </c>
      <c r="AI631" s="1" t="s">
        <v>74</v>
      </c>
      <c r="AJ631" s="1" t="s">
        <v>94</v>
      </c>
      <c r="AK631" s="1" t="s">
        <v>76</v>
      </c>
      <c r="AL631" s="5">
        <v>613</v>
      </c>
      <c r="AM631" s="10">
        <v>42394</v>
      </c>
      <c r="AN631" s="9">
        <v>20683620</v>
      </c>
      <c r="AO631" s="2">
        <v>1963</v>
      </c>
      <c r="AP631" s="8">
        <v>42412</v>
      </c>
      <c r="AQ631" s="1" t="s">
        <v>77</v>
      </c>
      <c r="AR631" s="1" t="s">
        <v>62</v>
      </c>
      <c r="AS631" s="1" t="s">
        <v>78</v>
      </c>
      <c r="AT631" s="1" t="s">
        <v>79</v>
      </c>
      <c r="AU631" s="53"/>
      <c r="AV631" s="1" t="s">
        <v>80</v>
      </c>
      <c r="AW631" s="1">
        <v>1</v>
      </c>
      <c r="AX631" s="9"/>
      <c r="AY631" s="53"/>
      <c r="AZ631" s="53"/>
      <c r="BA631" s="6"/>
      <c r="BB631" s="53"/>
      <c r="BC631" s="6"/>
      <c r="BD631" s="6"/>
      <c r="BE631" s="55"/>
      <c r="BF631" s="53"/>
      <c r="BG631" s="53"/>
      <c r="BH631" s="53"/>
      <c r="BI631" s="53"/>
      <c r="BJ631" s="53"/>
      <c r="BK631" s="53"/>
      <c r="BL631" s="53"/>
      <c r="BM631" s="53"/>
      <c r="BN631" s="53"/>
      <c r="BO631" s="53"/>
      <c r="BP631" s="53"/>
      <c r="BQ631" s="53"/>
      <c r="BR631" s="56">
        <f>SUM(Z631+AX631+BE631+BL631)</f>
        <v>20683620</v>
      </c>
      <c r="BS631" s="53"/>
      <c r="BT631" s="6"/>
      <c r="BU631" s="53"/>
      <c r="BV631" s="53"/>
      <c r="BW631" s="53"/>
      <c r="BX631" s="53"/>
      <c r="BY631" s="53"/>
      <c r="BZ631" s="53"/>
      <c r="CA631" s="53"/>
      <c r="CB631" s="53"/>
    </row>
    <row r="632" spans="1:80" ht="15" customHeight="1">
      <c r="A632" s="1">
        <v>230</v>
      </c>
      <c r="B632" s="1">
        <v>2016</v>
      </c>
      <c r="C632" s="1" t="s">
        <v>48</v>
      </c>
      <c r="D632" s="1">
        <v>1</v>
      </c>
      <c r="E632" s="53"/>
      <c r="F632" s="2">
        <v>610</v>
      </c>
      <c r="G632" s="3">
        <v>3.10020102100005E+16</v>
      </c>
      <c r="H632" s="4" t="s">
        <v>403</v>
      </c>
      <c r="I632" s="53"/>
      <c r="J632" s="1" t="s">
        <v>1758</v>
      </c>
      <c r="K632" s="54" t="s">
        <v>2225</v>
      </c>
      <c r="L632" s="1" t="s">
        <v>65</v>
      </c>
      <c r="M632" s="1" t="s">
        <v>66</v>
      </c>
      <c r="N632" s="1" t="s">
        <v>67</v>
      </c>
      <c r="O632" s="1" t="s">
        <v>68</v>
      </c>
      <c r="P632" s="1" t="s">
        <v>69</v>
      </c>
      <c r="Q632" s="2">
        <v>1</v>
      </c>
      <c r="R632" s="1" t="s">
        <v>70</v>
      </c>
      <c r="S632" s="53"/>
      <c r="T632" s="6">
        <v>42403</v>
      </c>
      <c r="U632" s="6">
        <v>42412</v>
      </c>
      <c r="V632" s="7" t="s">
        <v>1759</v>
      </c>
      <c r="W632" s="8">
        <v>42412</v>
      </c>
      <c r="X632" s="8">
        <v>42417</v>
      </c>
      <c r="Y632" s="8">
        <v>42506</v>
      </c>
      <c r="Z632" s="9">
        <v>4757241</v>
      </c>
      <c r="AA632" s="1" t="s">
        <v>51</v>
      </c>
      <c r="AB632" s="1" t="s">
        <v>52</v>
      </c>
      <c r="AC632" s="1" t="s">
        <v>72</v>
      </c>
      <c r="AD632" s="1">
        <v>3</v>
      </c>
      <c r="AE632" s="1" t="s">
        <v>54</v>
      </c>
      <c r="AF632" s="1" t="s">
        <v>467</v>
      </c>
      <c r="AG632" s="1" t="s">
        <v>468</v>
      </c>
      <c r="AH632" s="1" t="s">
        <v>117</v>
      </c>
      <c r="AI632" s="1" t="s">
        <v>119</v>
      </c>
      <c r="AJ632" s="1" t="s">
        <v>120</v>
      </c>
      <c r="AK632" s="1" t="s">
        <v>76</v>
      </c>
      <c r="AL632" s="5">
        <v>890</v>
      </c>
      <c r="AM632" s="10">
        <v>42403</v>
      </c>
      <c r="AN632" s="9">
        <v>4757241</v>
      </c>
      <c r="AO632" s="2">
        <v>1964</v>
      </c>
      <c r="AP632" s="8">
        <v>42412</v>
      </c>
      <c r="AQ632" s="1" t="s">
        <v>77</v>
      </c>
      <c r="AR632" s="1" t="s">
        <v>57</v>
      </c>
      <c r="AS632" s="1" t="s">
        <v>121</v>
      </c>
      <c r="AT632" s="1" t="s">
        <v>122</v>
      </c>
      <c r="AU632" s="53"/>
      <c r="AV632" s="1" t="s">
        <v>80</v>
      </c>
      <c r="AW632" s="1">
        <v>1</v>
      </c>
      <c r="AX632" s="9"/>
      <c r="AY632" s="53"/>
      <c r="AZ632" s="53"/>
      <c r="BA632" s="6"/>
      <c r="BB632" s="53"/>
      <c r="BC632" s="6"/>
      <c r="BD632" s="6"/>
      <c r="BE632" s="55"/>
      <c r="BF632" s="53"/>
      <c r="BG632" s="53"/>
      <c r="BH632" s="53"/>
      <c r="BI632" s="53"/>
      <c r="BJ632" s="53"/>
      <c r="BK632" s="53"/>
      <c r="BL632" s="53"/>
      <c r="BM632" s="53"/>
      <c r="BN632" s="53"/>
      <c r="BO632" s="53"/>
      <c r="BP632" s="53"/>
      <c r="BQ632" s="53"/>
      <c r="BR632" s="56">
        <f>SUM(Z632+AX632+BE632+BL632)</f>
        <v>4757241</v>
      </c>
      <c r="BS632" s="53"/>
      <c r="BT632" s="6"/>
      <c r="BU632" s="53"/>
      <c r="BV632" s="53"/>
      <c r="BW632" s="53"/>
      <c r="BX632" s="53"/>
      <c r="BY632" s="53"/>
      <c r="BZ632" s="53"/>
      <c r="CA632" s="53"/>
      <c r="CB632" s="53"/>
    </row>
    <row r="633" spans="1:80" ht="15" customHeight="1">
      <c r="A633" s="1">
        <v>230</v>
      </c>
      <c r="B633" s="1">
        <v>2016</v>
      </c>
      <c r="C633" s="1" t="s">
        <v>48</v>
      </c>
      <c r="D633" s="1">
        <v>1</v>
      </c>
      <c r="E633" s="53"/>
      <c r="F633" s="2">
        <v>611</v>
      </c>
      <c r="G633" s="3">
        <v>3.10020102100005E+16</v>
      </c>
      <c r="H633" s="4" t="s">
        <v>403</v>
      </c>
      <c r="I633" s="53"/>
      <c r="J633" s="1" t="s">
        <v>1760</v>
      </c>
      <c r="K633" s="54" t="s">
        <v>2225</v>
      </c>
      <c r="L633" s="1" t="s">
        <v>65</v>
      </c>
      <c r="M633" s="1" t="s">
        <v>66</v>
      </c>
      <c r="N633" s="1" t="s">
        <v>67</v>
      </c>
      <c r="O633" s="1" t="s">
        <v>68</v>
      </c>
      <c r="P633" s="1" t="s">
        <v>69</v>
      </c>
      <c r="Q633" s="2">
        <v>1</v>
      </c>
      <c r="R633" s="1" t="s">
        <v>70</v>
      </c>
      <c r="S633" s="53"/>
      <c r="T633" s="6">
        <v>42403</v>
      </c>
      <c r="U633" s="6">
        <v>42412</v>
      </c>
      <c r="V633" s="7" t="s">
        <v>1761</v>
      </c>
      <c r="W633" s="8">
        <v>42412</v>
      </c>
      <c r="X633" s="8">
        <v>42412</v>
      </c>
      <c r="Y633" s="8">
        <v>42501</v>
      </c>
      <c r="Z633" s="9">
        <v>4757241</v>
      </c>
      <c r="AA633" s="1" t="s">
        <v>51</v>
      </c>
      <c r="AB633" s="1" t="s">
        <v>52</v>
      </c>
      <c r="AC633" s="1" t="s">
        <v>72</v>
      </c>
      <c r="AD633" s="1">
        <v>3</v>
      </c>
      <c r="AE633" s="1" t="s">
        <v>54</v>
      </c>
      <c r="AF633" s="1" t="s">
        <v>467</v>
      </c>
      <c r="AG633" s="1" t="s">
        <v>468</v>
      </c>
      <c r="AH633" s="1" t="s">
        <v>117</v>
      </c>
      <c r="AI633" s="1" t="s">
        <v>119</v>
      </c>
      <c r="AJ633" s="1" t="s">
        <v>120</v>
      </c>
      <c r="AK633" s="1" t="s">
        <v>76</v>
      </c>
      <c r="AL633" s="5">
        <v>896</v>
      </c>
      <c r="AM633" s="10">
        <v>42403</v>
      </c>
      <c r="AN633" s="9">
        <v>4757241</v>
      </c>
      <c r="AO633" s="2">
        <v>1960</v>
      </c>
      <c r="AP633" s="8">
        <v>42412</v>
      </c>
      <c r="AQ633" s="1" t="s">
        <v>77</v>
      </c>
      <c r="AR633" s="1" t="s">
        <v>62</v>
      </c>
      <c r="AS633" s="1" t="s">
        <v>121</v>
      </c>
      <c r="AT633" s="1" t="s">
        <v>122</v>
      </c>
      <c r="AU633" s="53"/>
      <c r="AV633" s="1" t="s">
        <v>80</v>
      </c>
      <c r="AW633" s="1">
        <v>1</v>
      </c>
      <c r="AX633" s="9"/>
      <c r="AY633" s="53"/>
      <c r="AZ633" s="53"/>
      <c r="BA633" s="6"/>
      <c r="BB633" s="53"/>
      <c r="BC633" s="6"/>
      <c r="BD633" s="6"/>
      <c r="BE633" s="55"/>
      <c r="BF633" s="53"/>
      <c r="BG633" s="53"/>
      <c r="BH633" s="53"/>
      <c r="BI633" s="53"/>
      <c r="BJ633" s="53"/>
      <c r="BK633" s="53"/>
      <c r="BL633" s="53"/>
      <c r="BM633" s="53"/>
      <c r="BN633" s="53"/>
      <c r="BO633" s="53"/>
      <c r="BP633" s="53"/>
      <c r="BQ633" s="53"/>
      <c r="BR633" s="56">
        <f>SUM(Z633+AX633+BE633+BL633)</f>
        <v>4757241</v>
      </c>
      <c r="BS633" s="53"/>
      <c r="BT633" s="6"/>
      <c r="BU633" s="53"/>
      <c r="BV633" s="53"/>
      <c r="BW633" s="53"/>
      <c r="BX633" s="53"/>
      <c r="BY633" s="53"/>
      <c r="BZ633" s="53"/>
      <c r="CA633" s="53"/>
      <c r="CB633" s="53"/>
    </row>
    <row r="634" spans="1:80" ht="15" customHeight="1">
      <c r="A634" s="1">
        <v>230</v>
      </c>
      <c r="B634" s="1">
        <v>2016</v>
      </c>
      <c r="C634" s="1" t="s">
        <v>48</v>
      </c>
      <c r="D634" s="1">
        <v>1</v>
      </c>
      <c r="E634" s="53"/>
      <c r="F634" s="2">
        <v>612</v>
      </c>
      <c r="G634" s="3">
        <v>3.10020102100004E+16</v>
      </c>
      <c r="H634" s="4" t="s">
        <v>303</v>
      </c>
      <c r="I634" s="53"/>
      <c r="J634" s="1" t="s">
        <v>1762</v>
      </c>
      <c r="K634" s="54" t="s">
        <v>2253</v>
      </c>
      <c r="L634" s="1" t="s">
        <v>65</v>
      </c>
      <c r="M634" s="1" t="s">
        <v>66</v>
      </c>
      <c r="N634" s="1" t="s">
        <v>67</v>
      </c>
      <c r="O634" s="1" t="s">
        <v>68</v>
      </c>
      <c r="P634" s="1" t="s">
        <v>69</v>
      </c>
      <c r="Q634" s="2">
        <v>1</v>
      </c>
      <c r="R634" s="1" t="s">
        <v>70</v>
      </c>
      <c r="S634" s="53"/>
      <c r="T634" s="6">
        <v>42396</v>
      </c>
      <c r="U634" s="6">
        <v>42412</v>
      </c>
      <c r="V634" s="7" t="s">
        <v>1763</v>
      </c>
      <c r="W634" s="8">
        <v>42412</v>
      </c>
      <c r="X634" s="8">
        <v>42415</v>
      </c>
      <c r="Y634" s="8">
        <v>42703</v>
      </c>
      <c r="Z634" s="9">
        <v>19649468</v>
      </c>
      <c r="AA634" s="1" t="s">
        <v>51</v>
      </c>
      <c r="AB634" s="1" t="s">
        <v>52</v>
      </c>
      <c r="AC634" s="1" t="s">
        <v>132</v>
      </c>
      <c r="AD634" s="1">
        <v>285</v>
      </c>
      <c r="AE634" s="1" t="s">
        <v>54</v>
      </c>
      <c r="AF634" s="1" t="s">
        <v>1749</v>
      </c>
      <c r="AG634" s="1" t="s">
        <v>1750</v>
      </c>
      <c r="AH634" s="1" t="s">
        <v>306</v>
      </c>
      <c r="AI634" s="1" t="s">
        <v>74</v>
      </c>
      <c r="AJ634" s="1" t="s">
        <v>323</v>
      </c>
      <c r="AK634" s="1" t="s">
        <v>76</v>
      </c>
      <c r="AL634" s="5">
        <v>749</v>
      </c>
      <c r="AM634" s="10">
        <v>42396</v>
      </c>
      <c r="AN634" s="9">
        <v>19649468</v>
      </c>
      <c r="AO634" s="2">
        <v>1958</v>
      </c>
      <c r="AP634" s="8">
        <v>42412</v>
      </c>
      <c r="AQ634" s="1" t="s">
        <v>77</v>
      </c>
      <c r="AR634" s="1" t="s">
        <v>62</v>
      </c>
      <c r="AS634" s="1" t="s">
        <v>309</v>
      </c>
      <c r="AT634" s="1" t="s">
        <v>310</v>
      </c>
      <c r="AU634" s="53"/>
      <c r="AV634" s="1" t="s">
        <v>80</v>
      </c>
      <c r="AW634" s="1">
        <v>1</v>
      </c>
      <c r="AX634" s="9">
        <v>689455</v>
      </c>
      <c r="AY634" s="53">
        <v>10</v>
      </c>
      <c r="AZ634" s="53">
        <v>9442</v>
      </c>
      <c r="BA634" s="6">
        <v>42692</v>
      </c>
      <c r="BB634" s="53">
        <v>3134</v>
      </c>
      <c r="BC634" s="6">
        <v>42628</v>
      </c>
      <c r="BD634" s="8">
        <v>42713</v>
      </c>
      <c r="BE634" s="55"/>
      <c r="BF634" s="53"/>
      <c r="BG634" s="53"/>
      <c r="BH634" s="53"/>
      <c r="BI634" s="53"/>
      <c r="BJ634" s="53"/>
      <c r="BK634" s="53"/>
      <c r="BL634" s="53"/>
      <c r="BM634" s="53"/>
      <c r="BN634" s="53"/>
      <c r="BO634" s="53"/>
      <c r="BP634" s="53"/>
      <c r="BQ634" s="53"/>
      <c r="BR634" s="56">
        <f>SUM(Z634+AX634+BE634+BL634)</f>
        <v>20338923</v>
      </c>
      <c r="BS634" s="53"/>
      <c r="BT634" s="6"/>
      <c r="BU634" s="53" t="s">
        <v>2612</v>
      </c>
      <c r="BV634" s="57">
        <v>42559</v>
      </c>
      <c r="BW634" s="57">
        <v>42573</v>
      </c>
      <c r="BX634" s="57">
        <v>42574</v>
      </c>
      <c r="BY634" s="53"/>
      <c r="BZ634" s="53"/>
      <c r="CA634" s="53"/>
      <c r="CB634" s="53"/>
    </row>
    <row r="635" spans="1:80" ht="15" customHeight="1">
      <c r="A635" s="1">
        <v>230</v>
      </c>
      <c r="B635" s="1">
        <v>2016</v>
      </c>
      <c r="C635" s="1" t="s">
        <v>48</v>
      </c>
      <c r="D635" s="1">
        <v>1</v>
      </c>
      <c r="E635" s="53"/>
      <c r="F635" s="2">
        <v>613</v>
      </c>
      <c r="G635" s="3">
        <v>3.10020102100004E+16</v>
      </c>
      <c r="H635" s="4" t="s">
        <v>303</v>
      </c>
      <c r="I635" s="53"/>
      <c r="J635" s="1" t="s">
        <v>1764</v>
      </c>
      <c r="K635" s="54" t="s">
        <v>2254</v>
      </c>
      <c r="L635" s="1" t="s">
        <v>65</v>
      </c>
      <c r="M635" s="1" t="s">
        <v>66</v>
      </c>
      <c r="N635" s="1" t="s">
        <v>67</v>
      </c>
      <c r="O635" s="1" t="s">
        <v>68</v>
      </c>
      <c r="P635" s="1" t="s">
        <v>69</v>
      </c>
      <c r="Q635" s="2">
        <v>1</v>
      </c>
      <c r="R635" s="1" t="s">
        <v>70</v>
      </c>
      <c r="S635" s="53"/>
      <c r="T635" s="6">
        <v>42389</v>
      </c>
      <c r="U635" s="6">
        <v>42412</v>
      </c>
      <c r="V635" s="7" t="s">
        <v>1765</v>
      </c>
      <c r="W635" s="8">
        <v>42412</v>
      </c>
      <c r="X635" s="8">
        <v>42412</v>
      </c>
      <c r="Y635" s="8">
        <v>42700</v>
      </c>
      <c r="Z635" s="9">
        <v>19649468</v>
      </c>
      <c r="AA635" s="1" t="s">
        <v>51</v>
      </c>
      <c r="AB635" s="1" t="s">
        <v>52</v>
      </c>
      <c r="AC635" s="1" t="s">
        <v>132</v>
      </c>
      <c r="AD635" s="1">
        <v>285</v>
      </c>
      <c r="AE635" s="1" t="s">
        <v>54</v>
      </c>
      <c r="AF635" s="1" t="s">
        <v>1689</v>
      </c>
      <c r="AG635" s="1" t="s">
        <v>1690</v>
      </c>
      <c r="AH635" s="1" t="s">
        <v>306</v>
      </c>
      <c r="AI635" s="1" t="s">
        <v>74</v>
      </c>
      <c r="AJ635" s="1" t="s">
        <v>871</v>
      </c>
      <c r="AK635" s="1" t="s">
        <v>76</v>
      </c>
      <c r="AL635" s="5">
        <v>215</v>
      </c>
      <c r="AM635" s="10">
        <v>42389</v>
      </c>
      <c r="AN635" s="9">
        <v>19646468</v>
      </c>
      <c r="AO635" s="2">
        <v>1961</v>
      </c>
      <c r="AP635" s="8">
        <v>42412</v>
      </c>
      <c r="AQ635" s="1" t="s">
        <v>77</v>
      </c>
      <c r="AR635" s="1" t="s">
        <v>62</v>
      </c>
      <c r="AS635" s="1" t="s">
        <v>309</v>
      </c>
      <c r="AT635" s="1" t="s">
        <v>310</v>
      </c>
      <c r="AU635" s="53"/>
      <c r="AV635" s="1" t="s">
        <v>80</v>
      </c>
      <c r="AW635" s="1">
        <v>1</v>
      </c>
      <c r="AX635" s="9"/>
      <c r="AY635" s="53"/>
      <c r="AZ635" s="53"/>
      <c r="BA635" s="6"/>
      <c r="BB635" s="53"/>
      <c r="BC635" s="6"/>
      <c r="BD635" s="6"/>
      <c r="BE635" s="55"/>
      <c r="BF635" s="53"/>
      <c r="BG635" s="53"/>
      <c r="BH635" s="53"/>
      <c r="BI635" s="53"/>
      <c r="BJ635" s="53"/>
      <c r="BK635" s="53"/>
      <c r="BL635" s="53"/>
      <c r="BM635" s="53"/>
      <c r="BN635" s="53"/>
      <c r="BO635" s="53"/>
      <c r="BP635" s="53"/>
      <c r="BQ635" s="53"/>
      <c r="BR635" s="56">
        <f>SUM(Z635+AX635+BE635+BL635)</f>
        <v>19649468</v>
      </c>
      <c r="BS635" s="53"/>
      <c r="BT635" s="6"/>
      <c r="BU635" s="53" t="s">
        <v>2612</v>
      </c>
      <c r="BV635" s="57">
        <v>42559</v>
      </c>
      <c r="BW635" s="57">
        <v>42573</v>
      </c>
      <c r="BX635" s="57">
        <v>42574</v>
      </c>
      <c r="BY635" s="53"/>
      <c r="BZ635" s="53"/>
      <c r="CA635" s="53"/>
      <c r="CB635" s="53"/>
    </row>
    <row r="636" spans="1:80" ht="15" customHeight="1">
      <c r="A636" s="1">
        <v>230</v>
      </c>
      <c r="B636" s="1">
        <v>2016</v>
      </c>
      <c r="C636" s="1" t="s">
        <v>48</v>
      </c>
      <c r="D636" s="1">
        <v>1</v>
      </c>
      <c r="E636" s="53"/>
      <c r="F636" s="2">
        <v>614</v>
      </c>
      <c r="G636" s="3">
        <v>3.10020203990016E+16</v>
      </c>
      <c r="H636" s="4" t="s">
        <v>225</v>
      </c>
      <c r="I636" s="53"/>
      <c r="J636" s="1" t="s">
        <v>1766</v>
      </c>
      <c r="K636" s="54" t="s">
        <v>2286</v>
      </c>
      <c r="L636" s="1" t="s">
        <v>65</v>
      </c>
      <c r="M636" s="1" t="s">
        <v>66</v>
      </c>
      <c r="N636" s="1" t="s">
        <v>67</v>
      </c>
      <c r="O636" s="1" t="s">
        <v>68</v>
      </c>
      <c r="P636" s="1" t="s">
        <v>69</v>
      </c>
      <c r="Q636" s="2">
        <v>1</v>
      </c>
      <c r="R636" s="1" t="s">
        <v>70</v>
      </c>
      <c r="S636" s="53"/>
      <c r="T636" s="6">
        <v>42396</v>
      </c>
      <c r="U636" s="6">
        <v>42412</v>
      </c>
      <c r="V636" s="7" t="s">
        <v>1767</v>
      </c>
      <c r="W636" s="8">
        <v>42412</v>
      </c>
      <c r="X636" s="8">
        <v>42412</v>
      </c>
      <c r="Y636" s="8">
        <v>42746</v>
      </c>
      <c r="Z636" s="9">
        <v>22752015</v>
      </c>
      <c r="AA636" s="1" t="s">
        <v>51</v>
      </c>
      <c r="AB636" s="1" t="s">
        <v>52</v>
      </c>
      <c r="AC636" s="1" t="s">
        <v>72</v>
      </c>
      <c r="AD636" s="1">
        <v>11</v>
      </c>
      <c r="AE636" s="1" t="s">
        <v>54</v>
      </c>
      <c r="AF636" s="1" t="s">
        <v>228</v>
      </c>
      <c r="AG636" s="1" t="s">
        <v>229</v>
      </c>
      <c r="AH636" s="1" t="s">
        <v>84</v>
      </c>
      <c r="AI636" s="1" t="s">
        <v>74</v>
      </c>
      <c r="AJ636" s="1" t="s">
        <v>86</v>
      </c>
      <c r="AK636" s="1" t="s">
        <v>76</v>
      </c>
      <c r="AL636" s="5">
        <v>785</v>
      </c>
      <c r="AM636" s="10">
        <v>42396</v>
      </c>
      <c r="AN636" s="9">
        <v>22752015</v>
      </c>
      <c r="AO636" s="2">
        <v>1965</v>
      </c>
      <c r="AP636" s="8">
        <v>42412</v>
      </c>
      <c r="AQ636" s="1" t="s">
        <v>77</v>
      </c>
      <c r="AR636" s="1" t="s">
        <v>57</v>
      </c>
      <c r="AS636" s="1" t="s">
        <v>78</v>
      </c>
      <c r="AT636" s="1" t="s">
        <v>79</v>
      </c>
      <c r="AU636" s="53"/>
      <c r="AV636" s="1" t="s">
        <v>80</v>
      </c>
      <c r="AW636" s="1">
        <v>1</v>
      </c>
      <c r="AX636" s="9"/>
      <c r="AY636" s="53"/>
      <c r="AZ636" s="53"/>
      <c r="BA636" s="6"/>
      <c r="BB636" s="53"/>
      <c r="BC636" s="6"/>
      <c r="BD636" s="6"/>
      <c r="BE636" s="55"/>
      <c r="BF636" s="53"/>
      <c r="BG636" s="53"/>
      <c r="BH636" s="53"/>
      <c r="BI636" s="53"/>
      <c r="BJ636" s="53"/>
      <c r="BK636" s="53"/>
      <c r="BL636" s="53"/>
      <c r="BM636" s="53"/>
      <c r="BN636" s="53"/>
      <c r="BO636" s="53"/>
      <c r="BP636" s="53"/>
      <c r="BQ636" s="53"/>
      <c r="BR636" s="56">
        <f>SUM(Z636+AX636+BE636+BL636)</f>
        <v>22752015</v>
      </c>
      <c r="BS636" s="53"/>
      <c r="BT636" s="6"/>
      <c r="BU636" s="53"/>
      <c r="BV636" s="53"/>
      <c r="BW636" s="53"/>
      <c r="BX636" s="53"/>
      <c r="BY636" s="53"/>
      <c r="BZ636" s="53"/>
      <c r="CA636" s="53"/>
      <c r="CB636" s="53"/>
    </row>
    <row r="637" spans="1:80" ht="15" customHeight="1">
      <c r="A637" s="1">
        <v>230</v>
      </c>
      <c r="B637" s="1">
        <v>2016</v>
      </c>
      <c r="C637" s="1" t="s">
        <v>48</v>
      </c>
      <c r="D637" s="1">
        <v>1</v>
      </c>
      <c r="E637" s="53"/>
      <c r="F637" s="2">
        <v>615</v>
      </c>
      <c r="G637" s="3">
        <v>3.10020102100004E+16</v>
      </c>
      <c r="H637" s="4" t="s">
        <v>303</v>
      </c>
      <c r="I637" s="53"/>
      <c r="J637" s="1" t="s">
        <v>1768</v>
      </c>
      <c r="K637" s="54" t="s">
        <v>2253</v>
      </c>
      <c r="L637" s="1" t="s">
        <v>65</v>
      </c>
      <c r="M637" s="1" t="s">
        <v>66</v>
      </c>
      <c r="N637" s="1" t="s">
        <v>67</v>
      </c>
      <c r="O637" s="1" t="s">
        <v>68</v>
      </c>
      <c r="P637" s="1" t="s">
        <v>69</v>
      </c>
      <c r="Q637" s="2">
        <v>1</v>
      </c>
      <c r="R637" s="1" t="s">
        <v>70</v>
      </c>
      <c r="S637" s="53"/>
      <c r="T637" s="6">
        <v>42396</v>
      </c>
      <c r="U637" s="6">
        <v>42412</v>
      </c>
      <c r="V637" s="7" t="s">
        <v>1769</v>
      </c>
      <c r="W637" s="8">
        <v>42412</v>
      </c>
      <c r="X637" s="8">
        <v>42412</v>
      </c>
      <c r="Y637" s="8">
        <v>42700</v>
      </c>
      <c r="Z637" s="9">
        <v>19649468</v>
      </c>
      <c r="AA637" s="1" t="s">
        <v>51</v>
      </c>
      <c r="AB637" s="1" t="s">
        <v>52</v>
      </c>
      <c r="AC637" s="1" t="s">
        <v>132</v>
      </c>
      <c r="AD637" s="1">
        <v>285</v>
      </c>
      <c r="AE637" s="1" t="s">
        <v>54</v>
      </c>
      <c r="AF637" s="1" t="s">
        <v>1749</v>
      </c>
      <c r="AG637" s="1" t="s">
        <v>1750</v>
      </c>
      <c r="AH637" s="1" t="s">
        <v>306</v>
      </c>
      <c r="AI637" s="1" t="s">
        <v>74</v>
      </c>
      <c r="AJ637" s="1" t="s">
        <v>680</v>
      </c>
      <c r="AK637" s="1" t="s">
        <v>76</v>
      </c>
      <c r="AL637" s="5">
        <v>741</v>
      </c>
      <c r="AM637" s="10">
        <v>42396</v>
      </c>
      <c r="AN637" s="9">
        <v>19649468</v>
      </c>
      <c r="AO637" s="2">
        <v>1979</v>
      </c>
      <c r="AP637" s="8">
        <v>42412</v>
      </c>
      <c r="AQ637" s="1" t="s">
        <v>77</v>
      </c>
      <c r="AR637" s="1" t="s">
        <v>62</v>
      </c>
      <c r="AS637" s="1" t="s">
        <v>309</v>
      </c>
      <c r="AT637" s="1" t="s">
        <v>310</v>
      </c>
      <c r="AU637" s="53"/>
      <c r="AV637" s="1" t="s">
        <v>80</v>
      </c>
      <c r="AW637" s="1">
        <v>1</v>
      </c>
      <c r="AX637" s="9"/>
      <c r="AY637" s="53"/>
      <c r="AZ637" s="53"/>
      <c r="BA637" s="6"/>
      <c r="BB637" s="53"/>
      <c r="BC637" s="6"/>
      <c r="BD637" s="6"/>
      <c r="BE637" s="55"/>
      <c r="BF637" s="53"/>
      <c r="BG637" s="53"/>
      <c r="BH637" s="53"/>
      <c r="BI637" s="53"/>
      <c r="BJ637" s="53"/>
      <c r="BK637" s="53"/>
      <c r="BL637" s="53"/>
      <c r="BM637" s="53"/>
      <c r="BN637" s="53"/>
      <c r="BO637" s="53"/>
      <c r="BP637" s="53"/>
      <c r="BQ637" s="53"/>
      <c r="BR637" s="56">
        <f>SUM(Z637+AX637+BE637+BL637)</f>
        <v>19649468</v>
      </c>
      <c r="BS637" s="53"/>
      <c r="BT637" s="6"/>
      <c r="BU637" s="53" t="s">
        <v>2612</v>
      </c>
      <c r="BV637" s="57">
        <v>42559</v>
      </c>
      <c r="BW637" s="57">
        <v>42573</v>
      </c>
      <c r="BX637" s="57">
        <v>42574</v>
      </c>
      <c r="BY637" s="53"/>
      <c r="BZ637" s="53"/>
      <c r="CA637" s="53"/>
      <c r="CB637" s="53"/>
    </row>
    <row r="638" spans="1:80" ht="15" customHeight="1">
      <c r="A638" s="1">
        <v>230</v>
      </c>
      <c r="B638" s="1">
        <v>2016</v>
      </c>
      <c r="C638" s="1" t="s">
        <v>48</v>
      </c>
      <c r="D638" s="1">
        <v>1</v>
      </c>
      <c r="E638" s="53"/>
      <c r="F638" s="2">
        <v>616</v>
      </c>
      <c r="G638" s="3">
        <v>3.10020102100004E+16</v>
      </c>
      <c r="H638" s="4" t="s">
        <v>303</v>
      </c>
      <c r="I638" s="53"/>
      <c r="J638" s="1" t="s">
        <v>1770</v>
      </c>
      <c r="K638" s="54" t="s">
        <v>2255</v>
      </c>
      <c r="L638" s="1" t="s">
        <v>65</v>
      </c>
      <c r="M638" s="1" t="s">
        <v>66</v>
      </c>
      <c r="N638" s="1" t="s">
        <v>67</v>
      </c>
      <c r="O638" s="1" t="s">
        <v>68</v>
      </c>
      <c r="P638" s="1" t="s">
        <v>69</v>
      </c>
      <c r="Q638" s="2">
        <v>1</v>
      </c>
      <c r="R638" s="1" t="s">
        <v>70</v>
      </c>
      <c r="S638" s="53"/>
      <c r="T638" s="6">
        <v>42389</v>
      </c>
      <c r="U638" s="6">
        <v>42412</v>
      </c>
      <c r="V638" s="7" t="s">
        <v>1771</v>
      </c>
      <c r="W638" s="8">
        <v>42412</v>
      </c>
      <c r="X638" s="8">
        <v>42412</v>
      </c>
      <c r="Y638" s="8">
        <v>42700</v>
      </c>
      <c r="Z638" s="9">
        <v>15064592</v>
      </c>
      <c r="AA638" s="1" t="s">
        <v>51</v>
      </c>
      <c r="AB638" s="1" t="s">
        <v>52</v>
      </c>
      <c r="AC638" s="1" t="s">
        <v>132</v>
      </c>
      <c r="AD638" s="1">
        <v>285</v>
      </c>
      <c r="AE638" s="1" t="s">
        <v>54</v>
      </c>
      <c r="AF638" s="1" t="s">
        <v>1641</v>
      </c>
      <c r="AG638" s="1" t="s">
        <v>1642</v>
      </c>
      <c r="AH638" s="1" t="s">
        <v>306</v>
      </c>
      <c r="AI638" s="1" t="s">
        <v>119</v>
      </c>
      <c r="AJ638" s="1" t="s">
        <v>120</v>
      </c>
      <c r="AK638" s="1" t="s">
        <v>76</v>
      </c>
      <c r="AL638" s="5">
        <v>216</v>
      </c>
      <c r="AM638" s="10">
        <v>42389</v>
      </c>
      <c r="AN638" s="9">
        <v>15064592</v>
      </c>
      <c r="AO638" s="2">
        <v>1966</v>
      </c>
      <c r="AP638" s="8">
        <v>42412</v>
      </c>
      <c r="AQ638" s="1" t="s">
        <v>77</v>
      </c>
      <c r="AR638" s="1" t="s">
        <v>62</v>
      </c>
      <c r="AS638" s="1" t="s">
        <v>309</v>
      </c>
      <c r="AT638" s="1" t="s">
        <v>310</v>
      </c>
      <c r="AU638" s="53"/>
      <c r="AV638" s="1" t="s">
        <v>80</v>
      </c>
      <c r="AW638" s="1">
        <v>1</v>
      </c>
      <c r="AX638" s="9">
        <v>528582</v>
      </c>
      <c r="AY638" s="53">
        <v>10</v>
      </c>
      <c r="AZ638" s="53">
        <v>10099</v>
      </c>
      <c r="BA638" s="6">
        <v>3149</v>
      </c>
      <c r="BB638" s="53">
        <v>3149</v>
      </c>
      <c r="BC638" s="57">
        <v>42628</v>
      </c>
      <c r="BD638" s="8">
        <v>42700</v>
      </c>
      <c r="BE638" s="55"/>
      <c r="BF638" s="53"/>
      <c r="BG638" s="53"/>
      <c r="BH638" s="53"/>
      <c r="BI638" s="53"/>
      <c r="BJ638" s="53"/>
      <c r="BK638" s="53"/>
      <c r="BL638" s="53"/>
      <c r="BM638" s="53"/>
      <c r="BN638" s="53"/>
      <c r="BO638" s="53"/>
      <c r="BP638" s="53"/>
      <c r="BQ638" s="53"/>
      <c r="BR638" s="56">
        <f>SUM(Z638+AX638+BE638+BL638)</f>
        <v>15593174</v>
      </c>
      <c r="BS638" s="53"/>
      <c r="BT638" s="6"/>
      <c r="BU638" s="53" t="s">
        <v>2612</v>
      </c>
      <c r="BV638" s="57">
        <v>42559</v>
      </c>
      <c r="BW638" s="57">
        <v>42573</v>
      </c>
      <c r="BX638" s="57">
        <v>42574</v>
      </c>
      <c r="BY638" s="53"/>
      <c r="BZ638" s="53"/>
      <c r="CA638" s="53"/>
      <c r="CB638" s="53"/>
    </row>
    <row r="639" spans="1:80" ht="15" customHeight="1">
      <c r="A639" s="1">
        <v>230</v>
      </c>
      <c r="B639" s="1">
        <v>2016</v>
      </c>
      <c r="C639" s="1" t="s">
        <v>48</v>
      </c>
      <c r="D639" s="1">
        <v>1</v>
      </c>
      <c r="E639" s="53"/>
      <c r="F639" s="2">
        <v>617</v>
      </c>
      <c r="G639" s="3">
        <v>3.10020102100004E+16</v>
      </c>
      <c r="H639" s="4" t="s">
        <v>303</v>
      </c>
      <c r="I639" s="53"/>
      <c r="J639" s="1" t="s">
        <v>1772</v>
      </c>
      <c r="K639" s="54" t="s">
        <v>2252</v>
      </c>
      <c r="L639" s="1" t="s">
        <v>65</v>
      </c>
      <c r="M639" s="1" t="s">
        <v>66</v>
      </c>
      <c r="N639" s="1" t="s">
        <v>67</v>
      </c>
      <c r="O639" s="1" t="s">
        <v>68</v>
      </c>
      <c r="P639" s="1" t="s">
        <v>69</v>
      </c>
      <c r="Q639" s="2">
        <v>1</v>
      </c>
      <c r="R639" s="1" t="s">
        <v>70</v>
      </c>
      <c r="S639" s="53"/>
      <c r="T639" s="6">
        <v>42389</v>
      </c>
      <c r="U639" s="6">
        <v>42412</v>
      </c>
      <c r="V639" s="7" t="s">
        <v>1773</v>
      </c>
      <c r="W639" s="8">
        <v>42412</v>
      </c>
      <c r="X639" s="8">
        <v>42412</v>
      </c>
      <c r="Y639" s="8">
        <v>42700</v>
      </c>
      <c r="Z639" s="9">
        <v>19649468</v>
      </c>
      <c r="AA639" s="1" t="s">
        <v>51</v>
      </c>
      <c r="AB639" s="1" t="s">
        <v>52</v>
      </c>
      <c r="AC639" s="1" t="s">
        <v>132</v>
      </c>
      <c r="AD639" s="1">
        <v>285</v>
      </c>
      <c r="AE639" s="1" t="s">
        <v>54</v>
      </c>
      <c r="AF639" s="1" t="s">
        <v>1774</v>
      </c>
      <c r="AG639" s="1" t="s">
        <v>1775</v>
      </c>
      <c r="AH639" s="1" t="s">
        <v>306</v>
      </c>
      <c r="AI639" s="1" t="s">
        <v>74</v>
      </c>
      <c r="AJ639" s="1" t="s">
        <v>1776</v>
      </c>
      <c r="AK639" s="1" t="s">
        <v>76</v>
      </c>
      <c r="AL639" s="5">
        <v>220</v>
      </c>
      <c r="AM639" s="10">
        <v>42389</v>
      </c>
      <c r="AN639" s="9">
        <v>19649468</v>
      </c>
      <c r="AO639" s="2">
        <v>1977</v>
      </c>
      <c r="AP639" s="8">
        <v>42412</v>
      </c>
      <c r="AQ639" s="1" t="s">
        <v>77</v>
      </c>
      <c r="AR639" s="1" t="s">
        <v>57</v>
      </c>
      <c r="AS639" s="1" t="s">
        <v>309</v>
      </c>
      <c r="AT639" s="1" t="s">
        <v>310</v>
      </c>
      <c r="AU639" s="53"/>
      <c r="AV639" s="1" t="s">
        <v>80</v>
      </c>
      <c r="AW639" s="1">
        <v>1</v>
      </c>
      <c r="AX639" s="9">
        <v>689455</v>
      </c>
      <c r="AY639" s="53">
        <v>10</v>
      </c>
      <c r="AZ639" s="53">
        <v>9177</v>
      </c>
      <c r="BA639" s="6">
        <v>42676</v>
      </c>
      <c r="BB639" s="53">
        <v>3125</v>
      </c>
      <c r="BC639" s="6">
        <v>42628</v>
      </c>
      <c r="BD639" s="8">
        <v>42710</v>
      </c>
      <c r="BE639" s="55"/>
      <c r="BF639" s="53"/>
      <c r="BG639" s="53"/>
      <c r="BH639" s="53"/>
      <c r="BI639" s="53"/>
      <c r="BJ639" s="53"/>
      <c r="BK639" s="53"/>
      <c r="BL639" s="53"/>
      <c r="BM639" s="53"/>
      <c r="BN639" s="53"/>
      <c r="BO639" s="53"/>
      <c r="BP639" s="53"/>
      <c r="BQ639" s="53"/>
      <c r="BR639" s="56">
        <f>SUM(Z639+AX639+BE639+BL639)</f>
        <v>20338923</v>
      </c>
      <c r="BS639" s="53"/>
      <c r="BT639" s="6"/>
      <c r="BU639" s="53" t="s">
        <v>2612</v>
      </c>
      <c r="BV639" s="57">
        <v>42559</v>
      </c>
      <c r="BW639" s="57">
        <v>42573</v>
      </c>
      <c r="BX639" s="57">
        <v>42574</v>
      </c>
      <c r="BY639" s="53"/>
      <c r="BZ639" s="53"/>
      <c r="CA639" s="53"/>
      <c r="CB639" s="53"/>
    </row>
    <row r="640" spans="1:80" ht="15" customHeight="1">
      <c r="A640" s="1">
        <v>230</v>
      </c>
      <c r="B640" s="1">
        <v>2016</v>
      </c>
      <c r="C640" s="1" t="s">
        <v>48</v>
      </c>
      <c r="D640" s="1">
        <v>1</v>
      </c>
      <c r="E640" s="53"/>
      <c r="F640" s="2">
        <v>618</v>
      </c>
      <c r="G640" s="3">
        <v>3.10020102100004E+16</v>
      </c>
      <c r="H640" s="4" t="s">
        <v>303</v>
      </c>
      <c r="I640" s="53"/>
      <c r="J640" s="1" t="s">
        <v>1777</v>
      </c>
      <c r="K640" s="54" t="s">
        <v>2252</v>
      </c>
      <c r="L640" s="1" t="s">
        <v>65</v>
      </c>
      <c r="M640" s="1" t="s">
        <v>66</v>
      </c>
      <c r="N640" s="1" t="s">
        <v>67</v>
      </c>
      <c r="O640" s="1" t="s">
        <v>68</v>
      </c>
      <c r="P640" s="1" t="s">
        <v>69</v>
      </c>
      <c r="Q640" s="2">
        <v>1</v>
      </c>
      <c r="R640" s="1" t="s">
        <v>70</v>
      </c>
      <c r="S640" s="53"/>
      <c r="T640" s="6">
        <v>42396</v>
      </c>
      <c r="U640" s="6">
        <v>42412</v>
      </c>
      <c r="V640" s="7" t="s">
        <v>1778</v>
      </c>
      <c r="W640" s="8">
        <v>42412</v>
      </c>
      <c r="X640" s="8">
        <v>42412</v>
      </c>
      <c r="Y640" s="8">
        <v>42700</v>
      </c>
      <c r="Z640" s="9">
        <v>15064592</v>
      </c>
      <c r="AA640" s="1" t="s">
        <v>51</v>
      </c>
      <c r="AB640" s="1" t="s">
        <v>52</v>
      </c>
      <c r="AC640" s="1" t="s">
        <v>132</v>
      </c>
      <c r="AD640" s="1">
        <v>285</v>
      </c>
      <c r="AE640" s="1" t="s">
        <v>54</v>
      </c>
      <c r="AF640" s="1" t="s">
        <v>1774</v>
      </c>
      <c r="AG640" s="1" t="s">
        <v>1775</v>
      </c>
      <c r="AH640" s="1" t="s">
        <v>306</v>
      </c>
      <c r="AI640" s="1" t="s">
        <v>119</v>
      </c>
      <c r="AJ640" s="1" t="s">
        <v>490</v>
      </c>
      <c r="AK640" s="1" t="s">
        <v>76</v>
      </c>
      <c r="AL640" s="5">
        <v>745</v>
      </c>
      <c r="AM640" s="10">
        <v>42396</v>
      </c>
      <c r="AN640" s="9">
        <v>15064592</v>
      </c>
      <c r="AO640" s="2">
        <v>1975</v>
      </c>
      <c r="AP640" s="8">
        <v>42412</v>
      </c>
      <c r="AQ640" s="1" t="s">
        <v>77</v>
      </c>
      <c r="AR640" s="1" t="s">
        <v>57</v>
      </c>
      <c r="AS640" s="1" t="s">
        <v>309</v>
      </c>
      <c r="AT640" s="1" t="s">
        <v>310</v>
      </c>
      <c r="AU640" s="53"/>
      <c r="AV640" s="1" t="s">
        <v>80</v>
      </c>
      <c r="AW640" s="1">
        <v>1</v>
      </c>
      <c r="AX640" s="9">
        <v>528582</v>
      </c>
      <c r="AY640" s="53">
        <v>10</v>
      </c>
      <c r="AZ640" s="53">
        <v>9176</v>
      </c>
      <c r="BA640" s="6">
        <v>42676</v>
      </c>
      <c r="BB640" s="53">
        <v>3126</v>
      </c>
      <c r="BC640" s="6">
        <v>42628</v>
      </c>
      <c r="BD640" s="8">
        <v>42709</v>
      </c>
      <c r="BE640" s="55"/>
      <c r="BF640" s="53"/>
      <c r="BG640" s="53"/>
      <c r="BH640" s="53"/>
      <c r="BI640" s="53"/>
      <c r="BJ640" s="53"/>
      <c r="BK640" s="53"/>
      <c r="BL640" s="53"/>
      <c r="BM640" s="53"/>
      <c r="BN640" s="53"/>
      <c r="BO640" s="53"/>
      <c r="BP640" s="53"/>
      <c r="BQ640" s="53"/>
      <c r="BR640" s="56">
        <f>SUM(Z640+AX640+BE640+BL640)</f>
        <v>15593174</v>
      </c>
      <c r="BS640" s="53"/>
      <c r="BT640" s="6"/>
      <c r="BU640" s="53" t="s">
        <v>2612</v>
      </c>
      <c r="BV640" s="57">
        <v>42559</v>
      </c>
      <c r="BW640" s="57">
        <v>42573</v>
      </c>
      <c r="BX640" s="57">
        <v>42574</v>
      </c>
      <c r="BY640" s="53"/>
      <c r="BZ640" s="53"/>
      <c r="CA640" s="53"/>
      <c r="CB640" s="53"/>
    </row>
    <row r="641" spans="1:80" ht="15" customHeight="1">
      <c r="A641" s="1">
        <v>230</v>
      </c>
      <c r="B641" s="1">
        <v>2016</v>
      </c>
      <c r="C641" s="1" t="s">
        <v>48</v>
      </c>
      <c r="D641" s="1">
        <v>1</v>
      </c>
      <c r="E641" s="53"/>
      <c r="F641" s="2">
        <v>619</v>
      </c>
      <c r="G641" s="3">
        <v>3.10020102100004E+16</v>
      </c>
      <c r="H641" s="4" t="s">
        <v>303</v>
      </c>
      <c r="I641" s="53"/>
      <c r="J641" s="1" t="s">
        <v>1779</v>
      </c>
      <c r="K641" s="54" t="s">
        <v>2252</v>
      </c>
      <c r="L641" s="1" t="s">
        <v>65</v>
      </c>
      <c r="M641" s="1" t="s">
        <v>66</v>
      </c>
      <c r="N641" s="1" t="s">
        <v>67</v>
      </c>
      <c r="O641" s="1" t="s">
        <v>68</v>
      </c>
      <c r="P641" s="1" t="s">
        <v>69</v>
      </c>
      <c r="Q641" s="2">
        <v>1</v>
      </c>
      <c r="R641" s="1" t="s">
        <v>70</v>
      </c>
      <c r="S641" s="53"/>
      <c r="T641" s="6">
        <v>42389</v>
      </c>
      <c r="U641" s="6">
        <v>42412</v>
      </c>
      <c r="V641" s="7" t="s">
        <v>1780</v>
      </c>
      <c r="W641" s="8">
        <v>42412</v>
      </c>
      <c r="X641" s="8">
        <v>42412</v>
      </c>
      <c r="Y641" s="8">
        <v>42700</v>
      </c>
      <c r="Z641" s="9">
        <v>19649468</v>
      </c>
      <c r="AA641" s="1" t="s">
        <v>51</v>
      </c>
      <c r="AB641" s="1" t="s">
        <v>52</v>
      </c>
      <c r="AC641" s="1" t="s">
        <v>132</v>
      </c>
      <c r="AD641" s="1">
        <v>285</v>
      </c>
      <c r="AE641" s="1" t="s">
        <v>54</v>
      </c>
      <c r="AF641" s="1" t="s">
        <v>1774</v>
      </c>
      <c r="AG641" s="1" t="s">
        <v>1775</v>
      </c>
      <c r="AH641" s="1" t="s">
        <v>306</v>
      </c>
      <c r="AI641" s="1" t="s">
        <v>74</v>
      </c>
      <c r="AJ641" s="1" t="s">
        <v>436</v>
      </c>
      <c r="AK641" s="1" t="s">
        <v>1781</v>
      </c>
      <c r="AL641" s="5">
        <v>230</v>
      </c>
      <c r="AM641" s="10">
        <v>42389</v>
      </c>
      <c r="AN641" s="9">
        <v>19649468</v>
      </c>
      <c r="AO641" s="2">
        <v>1976</v>
      </c>
      <c r="AP641" s="8">
        <v>42412</v>
      </c>
      <c r="AQ641" s="1" t="s">
        <v>77</v>
      </c>
      <c r="AR641" s="1" t="s">
        <v>62</v>
      </c>
      <c r="AS641" s="1" t="s">
        <v>309</v>
      </c>
      <c r="AT641" s="1" t="s">
        <v>310</v>
      </c>
      <c r="AU641" s="53"/>
      <c r="AV641" s="1" t="s">
        <v>80</v>
      </c>
      <c r="AW641" s="1">
        <v>1</v>
      </c>
      <c r="AX641" s="9">
        <v>689455</v>
      </c>
      <c r="AY641" s="53">
        <v>10</v>
      </c>
      <c r="AZ641" s="53">
        <v>9175</v>
      </c>
      <c r="BA641" s="6">
        <v>42676</v>
      </c>
      <c r="BB641" s="53">
        <v>3127</v>
      </c>
      <c r="BC641" s="6">
        <v>42628</v>
      </c>
      <c r="BD641" s="8">
        <v>42710</v>
      </c>
      <c r="BE641" s="55"/>
      <c r="BF641" s="53"/>
      <c r="BG641" s="53"/>
      <c r="BH641" s="53"/>
      <c r="BI641" s="53"/>
      <c r="BJ641" s="53"/>
      <c r="BK641" s="53"/>
      <c r="BL641" s="53"/>
      <c r="BM641" s="53"/>
      <c r="BN641" s="53"/>
      <c r="BO641" s="53"/>
      <c r="BP641" s="53"/>
      <c r="BQ641" s="53"/>
      <c r="BR641" s="56">
        <f>SUM(Z641+AX641+BE641+BL641)</f>
        <v>20338923</v>
      </c>
      <c r="BS641" s="53"/>
      <c r="BT641" s="6"/>
      <c r="BU641" s="53" t="s">
        <v>2612</v>
      </c>
      <c r="BV641" s="57">
        <v>42559</v>
      </c>
      <c r="BW641" s="57">
        <v>42573</v>
      </c>
      <c r="BX641" s="57">
        <v>42574</v>
      </c>
      <c r="BY641" s="53"/>
      <c r="BZ641" s="53"/>
      <c r="CA641" s="53"/>
      <c r="CB641" s="53"/>
    </row>
    <row r="642" spans="1:80" ht="15" customHeight="1">
      <c r="A642" s="1">
        <v>230</v>
      </c>
      <c r="B642" s="1">
        <v>2016</v>
      </c>
      <c r="C642" s="1" t="s">
        <v>48</v>
      </c>
      <c r="D642" s="1">
        <v>1</v>
      </c>
      <c r="E642" s="53"/>
      <c r="F642" s="2">
        <v>620</v>
      </c>
      <c r="G642" s="3">
        <v>3.10020102100001E+16</v>
      </c>
      <c r="H642" s="4" t="s">
        <v>707</v>
      </c>
      <c r="I642" s="53"/>
      <c r="J642" s="1" t="s">
        <v>1782</v>
      </c>
      <c r="K642" s="54" t="s">
        <v>2243</v>
      </c>
      <c r="L642" s="1" t="s">
        <v>65</v>
      </c>
      <c r="M642" s="1" t="s">
        <v>66</v>
      </c>
      <c r="N642" s="1" t="s">
        <v>67</v>
      </c>
      <c r="O642" s="1" t="s">
        <v>68</v>
      </c>
      <c r="P642" s="1" t="s">
        <v>69</v>
      </c>
      <c r="Q642" s="2">
        <v>1</v>
      </c>
      <c r="R642" s="1" t="s">
        <v>70</v>
      </c>
      <c r="S642" s="53"/>
      <c r="T642" s="6">
        <v>42391</v>
      </c>
      <c r="U642" s="6">
        <v>42412</v>
      </c>
      <c r="V642" s="7" t="s">
        <v>1783</v>
      </c>
      <c r="W642" s="8">
        <v>42412</v>
      </c>
      <c r="X642" s="8">
        <v>42412</v>
      </c>
      <c r="Y642" s="8">
        <v>42654</v>
      </c>
      <c r="Z642" s="9">
        <v>12685972</v>
      </c>
      <c r="AA642" s="1" t="s">
        <v>51</v>
      </c>
      <c r="AB642" s="1" t="s">
        <v>52</v>
      </c>
      <c r="AC642" s="1" t="s">
        <v>72</v>
      </c>
      <c r="AD642" s="1">
        <v>8</v>
      </c>
      <c r="AE642" s="1" t="s">
        <v>54</v>
      </c>
      <c r="AF642" s="1" t="s">
        <v>61</v>
      </c>
      <c r="AG642" s="1" t="s">
        <v>710</v>
      </c>
      <c r="AH642" s="1" t="s">
        <v>61</v>
      </c>
      <c r="AI642" s="1" t="s">
        <v>119</v>
      </c>
      <c r="AJ642" s="1" t="s">
        <v>1784</v>
      </c>
      <c r="AK642" s="1" t="s">
        <v>76</v>
      </c>
      <c r="AL642" s="5">
        <v>459</v>
      </c>
      <c r="AM642" s="10">
        <v>42391</v>
      </c>
      <c r="AN642" s="9">
        <v>12685972</v>
      </c>
      <c r="AO642" s="2">
        <v>1971</v>
      </c>
      <c r="AP642" s="8">
        <v>42412</v>
      </c>
      <c r="AQ642" s="1" t="s">
        <v>77</v>
      </c>
      <c r="AR642" s="1" t="s">
        <v>57</v>
      </c>
      <c r="AS642" s="1" t="s">
        <v>78</v>
      </c>
      <c r="AT642" s="1" t="s">
        <v>79</v>
      </c>
      <c r="AU642" s="53"/>
      <c r="AV642" s="1" t="s">
        <v>80</v>
      </c>
      <c r="AW642" s="1">
        <v>1</v>
      </c>
      <c r="AX642" s="9">
        <v>4175799</v>
      </c>
      <c r="AY642" s="53">
        <v>79</v>
      </c>
      <c r="AZ642" s="53">
        <v>8283</v>
      </c>
      <c r="BA642" s="6">
        <v>42633</v>
      </c>
      <c r="BB642" s="53">
        <v>3075</v>
      </c>
      <c r="BC642" s="6">
        <v>42625</v>
      </c>
      <c r="BD642" s="8">
        <v>42734</v>
      </c>
      <c r="BE642" s="55"/>
      <c r="BF642" s="53"/>
      <c r="BG642" s="53"/>
      <c r="BH642" s="53"/>
      <c r="BI642" s="53"/>
      <c r="BJ642" s="53"/>
      <c r="BK642" s="53"/>
      <c r="BL642" s="53"/>
      <c r="BM642" s="53"/>
      <c r="BN642" s="53"/>
      <c r="BO642" s="53"/>
      <c r="BP642" s="53"/>
      <c r="BQ642" s="53"/>
      <c r="BR642" s="56">
        <f>SUM(Z642+AX642+BE642+BL642)</f>
        <v>16861771</v>
      </c>
      <c r="BS642" s="53"/>
      <c r="BT642" s="6"/>
      <c r="BU642" s="53"/>
      <c r="BV642" s="57"/>
      <c r="BW642" s="57"/>
      <c r="BX642" s="57"/>
      <c r="BY642" s="53"/>
      <c r="BZ642" s="53"/>
      <c r="CA642" s="53"/>
      <c r="CB642" s="53"/>
    </row>
    <row r="643" spans="1:80" ht="15" customHeight="1">
      <c r="A643" s="1">
        <v>230</v>
      </c>
      <c r="B643" s="1">
        <v>2016</v>
      </c>
      <c r="C643" s="1" t="s">
        <v>48</v>
      </c>
      <c r="D643" s="1">
        <v>1</v>
      </c>
      <c r="E643" s="53"/>
      <c r="F643" s="2">
        <v>621</v>
      </c>
      <c r="G643" s="3">
        <v>3.10020102100004E+16</v>
      </c>
      <c r="H643" s="4" t="s">
        <v>303</v>
      </c>
      <c r="I643" s="53"/>
      <c r="J643" s="1" t="s">
        <v>1785</v>
      </c>
      <c r="K643" s="54" t="s">
        <v>2255</v>
      </c>
      <c r="L643" s="1" t="s">
        <v>65</v>
      </c>
      <c r="M643" s="1" t="s">
        <v>66</v>
      </c>
      <c r="N643" s="1" t="s">
        <v>67</v>
      </c>
      <c r="O643" s="1" t="s">
        <v>68</v>
      </c>
      <c r="P643" s="1" t="s">
        <v>69</v>
      </c>
      <c r="Q643" s="2">
        <v>1</v>
      </c>
      <c r="R643" s="1" t="s">
        <v>70</v>
      </c>
      <c r="S643" s="53"/>
      <c r="T643" s="6">
        <v>42396</v>
      </c>
      <c r="U643" s="6">
        <v>42412</v>
      </c>
      <c r="V643" s="7" t="s">
        <v>1786</v>
      </c>
      <c r="W643" s="8">
        <v>42412</v>
      </c>
      <c r="X643" s="8">
        <v>42415</v>
      </c>
      <c r="Y643" s="8">
        <v>42703</v>
      </c>
      <c r="Z643" s="9">
        <v>19649468</v>
      </c>
      <c r="AA643" s="1" t="s">
        <v>51</v>
      </c>
      <c r="AB643" s="1" t="s">
        <v>52</v>
      </c>
      <c r="AC643" s="1" t="s">
        <v>132</v>
      </c>
      <c r="AD643" s="1">
        <v>285</v>
      </c>
      <c r="AE643" s="1" t="s">
        <v>54</v>
      </c>
      <c r="AF643" s="1" t="s">
        <v>1641</v>
      </c>
      <c r="AG643" s="1" t="s">
        <v>1642</v>
      </c>
      <c r="AH643" s="1" t="s">
        <v>306</v>
      </c>
      <c r="AI643" s="1" t="s">
        <v>74</v>
      </c>
      <c r="AJ643" s="1" t="s">
        <v>282</v>
      </c>
      <c r="AK643" s="1" t="s">
        <v>76</v>
      </c>
      <c r="AL643" s="5">
        <v>744</v>
      </c>
      <c r="AM643" s="10">
        <v>42396</v>
      </c>
      <c r="AN643" s="9">
        <v>19649468</v>
      </c>
      <c r="AO643" s="2">
        <v>1978</v>
      </c>
      <c r="AP643" s="8">
        <v>42412</v>
      </c>
      <c r="AQ643" s="1" t="s">
        <v>77</v>
      </c>
      <c r="AR643" s="1" t="s">
        <v>62</v>
      </c>
      <c r="AS643" s="1" t="s">
        <v>309</v>
      </c>
      <c r="AT643" s="1" t="s">
        <v>310</v>
      </c>
      <c r="AU643" s="53"/>
      <c r="AV643" s="1" t="s">
        <v>80</v>
      </c>
      <c r="AW643" s="1">
        <v>1</v>
      </c>
      <c r="AX643" s="9">
        <v>689455</v>
      </c>
      <c r="AY643" s="53">
        <v>10</v>
      </c>
      <c r="AZ643" s="53">
        <v>9293</v>
      </c>
      <c r="BA643" s="6">
        <v>42683</v>
      </c>
      <c r="BB643" s="53">
        <v>3144</v>
      </c>
      <c r="BC643" s="6">
        <v>42628</v>
      </c>
      <c r="BD643" s="8">
        <v>42713</v>
      </c>
      <c r="BE643" s="55"/>
      <c r="BF643" s="53"/>
      <c r="BG643" s="53"/>
      <c r="BH643" s="53"/>
      <c r="BI643" s="53"/>
      <c r="BJ643" s="53"/>
      <c r="BK643" s="53"/>
      <c r="BL643" s="53"/>
      <c r="BM643" s="53"/>
      <c r="BN643" s="53"/>
      <c r="BO643" s="53"/>
      <c r="BP643" s="53"/>
      <c r="BQ643" s="53"/>
      <c r="BR643" s="56">
        <f>SUM(Z643+AX643+BE643+BL643)</f>
        <v>20338923</v>
      </c>
      <c r="BS643" s="53"/>
      <c r="BT643" s="6"/>
      <c r="BU643" s="53" t="s">
        <v>2612</v>
      </c>
      <c r="BV643" s="57">
        <v>42559</v>
      </c>
      <c r="BW643" s="57">
        <v>42573</v>
      </c>
      <c r="BX643" s="57">
        <v>42574</v>
      </c>
      <c r="BY643" s="53"/>
      <c r="BZ643" s="53"/>
      <c r="CA643" s="53"/>
      <c r="CB643" s="53"/>
    </row>
    <row r="644" spans="1:80" ht="15" customHeight="1">
      <c r="A644" s="1">
        <v>230</v>
      </c>
      <c r="B644" s="1">
        <v>2016</v>
      </c>
      <c r="C644" s="1" t="s">
        <v>48</v>
      </c>
      <c r="D644" s="1">
        <v>1</v>
      </c>
      <c r="E644" s="53"/>
      <c r="F644" s="2">
        <v>622</v>
      </c>
      <c r="G644" s="3">
        <v>3.10020102100004E+16</v>
      </c>
      <c r="H644" s="4" t="s">
        <v>303</v>
      </c>
      <c r="I644" s="53"/>
      <c r="J644" s="1" t="s">
        <v>1787</v>
      </c>
      <c r="K644" s="54" t="s">
        <v>2257</v>
      </c>
      <c r="L644" s="1" t="s">
        <v>65</v>
      </c>
      <c r="M644" s="1" t="s">
        <v>66</v>
      </c>
      <c r="N644" s="1" t="s">
        <v>67</v>
      </c>
      <c r="O644" s="1" t="s">
        <v>68</v>
      </c>
      <c r="P644" s="1" t="s">
        <v>69</v>
      </c>
      <c r="Q644" s="2">
        <v>1</v>
      </c>
      <c r="R644" s="1" t="s">
        <v>70</v>
      </c>
      <c r="S644" s="53"/>
      <c r="T644" s="6">
        <v>42396</v>
      </c>
      <c r="U644" s="6">
        <v>42412</v>
      </c>
      <c r="V644" s="7" t="s">
        <v>1788</v>
      </c>
      <c r="W644" s="8">
        <v>42412</v>
      </c>
      <c r="X644" s="8">
        <v>42412</v>
      </c>
      <c r="Y644" s="8">
        <v>42700</v>
      </c>
      <c r="Z644" s="9">
        <v>15064592</v>
      </c>
      <c r="AA644" s="1" t="s">
        <v>51</v>
      </c>
      <c r="AB644" s="1" t="s">
        <v>52</v>
      </c>
      <c r="AC644" s="1" t="s">
        <v>132</v>
      </c>
      <c r="AD644" s="1">
        <v>285</v>
      </c>
      <c r="AE644" s="1" t="s">
        <v>54</v>
      </c>
      <c r="AF644" s="1" t="s">
        <v>1708</v>
      </c>
      <c r="AG644" s="1" t="s">
        <v>1709</v>
      </c>
      <c r="AH644" s="1" t="s">
        <v>306</v>
      </c>
      <c r="AI644" s="1" t="s">
        <v>119</v>
      </c>
      <c r="AJ644" s="1" t="s">
        <v>120</v>
      </c>
      <c r="AK644" s="1" t="s">
        <v>76</v>
      </c>
      <c r="AL644" s="5">
        <v>739</v>
      </c>
      <c r="AM644" s="10">
        <v>42396</v>
      </c>
      <c r="AN644" s="9">
        <v>15064592</v>
      </c>
      <c r="AO644" s="2">
        <v>1968</v>
      </c>
      <c r="AP644" s="8">
        <v>42412</v>
      </c>
      <c r="AQ644" s="1" t="s">
        <v>77</v>
      </c>
      <c r="AR644" s="1" t="s">
        <v>62</v>
      </c>
      <c r="AS644" s="1" t="s">
        <v>309</v>
      </c>
      <c r="AT644" s="1" t="s">
        <v>310</v>
      </c>
      <c r="AU644" s="53"/>
      <c r="AV644" s="1" t="s">
        <v>80</v>
      </c>
      <c r="AW644" s="1">
        <v>1</v>
      </c>
      <c r="AX644" s="9">
        <v>528582</v>
      </c>
      <c r="AY644" s="53">
        <v>10</v>
      </c>
      <c r="AZ644" s="53">
        <v>9301</v>
      </c>
      <c r="BA644" s="6">
        <v>42683</v>
      </c>
      <c r="BB644" s="53">
        <v>3163</v>
      </c>
      <c r="BC644" s="6">
        <v>42628</v>
      </c>
      <c r="BD644" s="8">
        <v>42710</v>
      </c>
      <c r="BE644" s="55"/>
      <c r="BF644" s="53"/>
      <c r="BG644" s="53"/>
      <c r="BH644" s="53"/>
      <c r="BI644" s="53"/>
      <c r="BJ644" s="53"/>
      <c r="BK644" s="53"/>
      <c r="BL644" s="53"/>
      <c r="BM644" s="53"/>
      <c r="BN644" s="53"/>
      <c r="BO644" s="53"/>
      <c r="BP644" s="53"/>
      <c r="BQ644" s="53"/>
      <c r="BR644" s="56">
        <f>SUM(Z644+AX644+BE644+BL644)</f>
        <v>15593174</v>
      </c>
      <c r="BS644" s="53"/>
      <c r="BT644" s="6"/>
      <c r="BU644" s="53" t="s">
        <v>2612</v>
      </c>
      <c r="BV644" s="57">
        <v>42559</v>
      </c>
      <c r="BW644" s="57">
        <v>42573</v>
      </c>
      <c r="BX644" s="57">
        <v>42574</v>
      </c>
      <c r="BY644" s="53"/>
      <c r="BZ644" s="53"/>
      <c r="CA644" s="53"/>
      <c r="CB644" s="53"/>
    </row>
    <row r="645" spans="1:80" ht="15" customHeight="1">
      <c r="A645" s="1">
        <v>230</v>
      </c>
      <c r="B645" s="1">
        <v>2016</v>
      </c>
      <c r="C645" s="1" t="s">
        <v>48</v>
      </c>
      <c r="D645" s="1">
        <v>1</v>
      </c>
      <c r="E645" s="53"/>
      <c r="F645" s="2">
        <v>623</v>
      </c>
      <c r="G645" s="3">
        <v>3.10020203990016E+16</v>
      </c>
      <c r="H645" s="4" t="s">
        <v>225</v>
      </c>
      <c r="I645" s="53"/>
      <c r="J645" s="1" t="s">
        <v>1789</v>
      </c>
      <c r="K645" s="54" t="s">
        <v>2286</v>
      </c>
      <c r="L645" s="1" t="s">
        <v>65</v>
      </c>
      <c r="M645" s="1" t="s">
        <v>66</v>
      </c>
      <c r="N645" s="1" t="s">
        <v>67</v>
      </c>
      <c r="O645" s="1" t="s">
        <v>68</v>
      </c>
      <c r="P645" s="1" t="s">
        <v>69</v>
      </c>
      <c r="Q645" s="2">
        <v>1</v>
      </c>
      <c r="R645" s="1" t="s">
        <v>70</v>
      </c>
      <c r="S645" s="53"/>
      <c r="T645" s="6">
        <v>42405</v>
      </c>
      <c r="U645" s="6">
        <v>42412</v>
      </c>
      <c r="V645" s="7" t="s">
        <v>1790</v>
      </c>
      <c r="W645" s="8">
        <v>42412</v>
      </c>
      <c r="X645" s="8">
        <v>42417</v>
      </c>
      <c r="Y645" s="8">
        <v>42751</v>
      </c>
      <c r="Z645" s="9">
        <v>34886423</v>
      </c>
      <c r="AA645" s="1" t="s">
        <v>51</v>
      </c>
      <c r="AB645" s="1" t="s">
        <v>52</v>
      </c>
      <c r="AC645" s="1" t="s">
        <v>72</v>
      </c>
      <c r="AD645" s="1">
        <v>11</v>
      </c>
      <c r="AE645" s="1" t="s">
        <v>54</v>
      </c>
      <c r="AF645" s="1" t="s">
        <v>228</v>
      </c>
      <c r="AG645" s="1" t="s">
        <v>229</v>
      </c>
      <c r="AH645" s="1" t="s">
        <v>84</v>
      </c>
      <c r="AI645" s="1" t="s">
        <v>85</v>
      </c>
      <c r="AJ645" s="1" t="s">
        <v>948</v>
      </c>
      <c r="AK645" s="1" t="s">
        <v>76</v>
      </c>
      <c r="AL645" s="5">
        <v>925</v>
      </c>
      <c r="AM645" s="10">
        <v>42405</v>
      </c>
      <c r="AN645" s="9">
        <v>34886423</v>
      </c>
      <c r="AO645" s="2">
        <v>1969</v>
      </c>
      <c r="AP645" s="8">
        <v>42412</v>
      </c>
      <c r="AQ645" s="1" t="s">
        <v>77</v>
      </c>
      <c r="AR645" s="1" t="s">
        <v>57</v>
      </c>
      <c r="AS645" s="1" t="s">
        <v>78</v>
      </c>
      <c r="AT645" s="1" t="s">
        <v>79</v>
      </c>
      <c r="AU645" s="53"/>
      <c r="AV645" s="1" t="s">
        <v>80</v>
      </c>
      <c r="AW645" s="1">
        <v>1</v>
      </c>
      <c r="AX645" s="9"/>
      <c r="AY645" s="53"/>
      <c r="AZ645" s="53"/>
      <c r="BA645" s="6"/>
      <c r="BB645" s="53"/>
      <c r="BC645" s="6"/>
      <c r="BD645" s="6"/>
      <c r="BE645" s="55"/>
      <c r="BF645" s="53"/>
      <c r="BG645" s="53"/>
      <c r="BH645" s="53"/>
      <c r="BI645" s="53"/>
      <c r="BJ645" s="53"/>
      <c r="BK645" s="53"/>
      <c r="BL645" s="53"/>
      <c r="BM645" s="53"/>
      <c r="BN645" s="53"/>
      <c r="BO645" s="53"/>
      <c r="BP645" s="53"/>
      <c r="BQ645" s="53"/>
      <c r="BR645" s="56">
        <f>SUM(Z645+AX645+BE645+BL645)</f>
        <v>34886423</v>
      </c>
      <c r="BS645" s="53"/>
      <c r="BT645" s="6"/>
      <c r="BU645" s="53"/>
      <c r="BV645" s="53"/>
      <c r="BW645" s="53"/>
      <c r="BX645" s="53"/>
      <c r="BY645" s="53"/>
      <c r="BZ645" s="53"/>
      <c r="CA645" s="53"/>
      <c r="CB645" s="53"/>
    </row>
    <row r="646" spans="1:80" ht="15" customHeight="1">
      <c r="A646" s="1">
        <v>230</v>
      </c>
      <c r="B646" s="1">
        <v>2016</v>
      </c>
      <c r="C646" s="1" t="s">
        <v>48</v>
      </c>
      <c r="D646" s="1">
        <v>1</v>
      </c>
      <c r="E646" s="53"/>
      <c r="F646" s="2">
        <v>624</v>
      </c>
      <c r="G646" s="3">
        <v>3.10020102100002E+16</v>
      </c>
      <c r="H646" s="4" t="s">
        <v>746</v>
      </c>
      <c r="I646" s="53"/>
      <c r="J646" s="1" t="s">
        <v>1791</v>
      </c>
      <c r="K646" s="54" t="s">
        <v>2242</v>
      </c>
      <c r="L646" s="1" t="s">
        <v>65</v>
      </c>
      <c r="M646" s="1" t="s">
        <v>66</v>
      </c>
      <c r="N646" s="1" t="s">
        <v>67</v>
      </c>
      <c r="O646" s="1" t="s">
        <v>68</v>
      </c>
      <c r="P646" s="1" t="s">
        <v>69</v>
      </c>
      <c r="Q646" s="2">
        <v>1</v>
      </c>
      <c r="R646" s="1" t="s">
        <v>70</v>
      </c>
      <c r="S646" s="53"/>
      <c r="T646" s="6">
        <v>42398</v>
      </c>
      <c r="U646" s="6">
        <v>42412</v>
      </c>
      <c r="V646" s="7" t="s">
        <v>1792</v>
      </c>
      <c r="W646" s="8">
        <v>42412</v>
      </c>
      <c r="X646" s="8">
        <v>42412</v>
      </c>
      <c r="Y646" s="8">
        <v>42562</v>
      </c>
      <c r="Z646" s="9">
        <v>7928733</v>
      </c>
      <c r="AA646" s="1" t="s">
        <v>51</v>
      </c>
      <c r="AB646" s="1" t="s">
        <v>52</v>
      </c>
      <c r="AC646" s="1" t="s">
        <v>72</v>
      </c>
      <c r="AD646" s="1">
        <v>5</v>
      </c>
      <c r="AE646" s="1" t="s">
        <v>54</v>
      </c>
      <c r="AF646" s="1" t="s">
        <v>55</v>
      </c>
      <c r="AG646" s="1" t="s">
        <v>749</v>
      </c>
      <c r="AH646" s="1" t="s">
        <v>55</v>
      </c>
      <c r="AI646" s="1" t="s">
        <v>119</v>
      </c>
      <c r="AJ646" s="1" t="s">
        <v>120</v>
      </c>
      <c r="AK646" s="1" t="s">
        <v>76</v>
      </c>
      <c r="AL646" s="5">
        <v>854</v>
      </c>
      <c r="AM646" s="10">
        <v>42398</v>
      </c>
      <c r="AN646" s="9">
        <v>7928733</v>
      </c>
      <c r="AO646" s="2">
        <v>2001</v>
      </c>
      <c r="AP646" s="8">
        <v>42412</v>
      </c>
      <c r="AQ646" s="1" t="s">
        <v>77</v>
      </c>
      <c r="AR646" s="1" t="s">
        <v>62</v>
      </c>
      <c r="AS646" s="1" t="s">
        <v>121</v>
      </c>
      <c r="AT646" s="1" t="s">
        <v>750</v>
      </c>
      <c r="AU646" s="53"/>
      <c r="AV646" s="1" t="s">
        <v>80</v>
      </c>
      <c r="AW646" s="1">
        <v>1</v>
      </c>
      <c r="AX646" s="9"/>
      <c r="AY646" s="53"/>
      <c r="AZ646" s="53"/>
      <c r="BA646" s="6"/>
      <c r="BB646" s="53"/>
      <c r="BC646" s="6"/>
      <c r="BD646" s="6"/>
      <c r="BE646" s="55"/>
      <c r="BF646" s="53"/>
      <c r="BG646" s="53"/>
      <c r="BH646" s="53"/>
      <c r="BI646" s="53"/>
      <c r="BJ646" s="53"/>
      <c r="BK646" s="53"/>
      <c r="BL646" s="53"/>
      <c r="BM646" s="53"/>
      <c r="BN646" s="53"/>
      <c r="BO646" s="53"/>
      <c r="BP646" s="53"/>
      <c r="BQ646" s="53"/>
      <c r="BR646" s="56">
        <f>SUM(Z646+AX646+BE646+BL646)</f>
        <v>7928733</v>
      </c>
      <c r="BS646" s="53"/>
      <c r="BT646" s="6"/>
      <c r="BU646" s="53"/>
      <c r="BV646" s="53"/>
      <c r="BW646" s="53"/>
      <c r="BX646" s="53"/>
      <c r="BY646" s="53"/>
      <c r="BZ646" s="53"/>
      <c r="CA646" s="53"/>
      <c r="CB646" s="53"/>
    </row>
    <row r="647" spans="1:80" ht="15" customHeight="1">
      <c r="A647" s="1">
        <v>230</v>
      </c>
      <c r="B647" s="1">
        <v>2016</v>
      </c>
      <c r="C647" s="1" t="s">
        <v>48</v>
      </c>
      <c r="D647" s="1">
        <v>1</v>
      </c>
      <c r="E647" s="53"/>
      <c r="F647" s="2">
        <v>625</v>
      </c>
      <c r="G647" s="3">
        <v>3.10020102100004E+16</v>
      </c>
      <c r="H647" s="4" t="s">
        <v>303</v>
      </c>
      <c r="I647" s="53"/>
      <c r="J647" s="1" t="s">
        <v>1793</v>
      </c>
      <c r="K647" s="54" t="s">
        <v>2254</v>
      </c>
      <c r="L647" s="1" t="s">
        <v>65</v>
      </c>
      <c r="M647" s="1" t="s">
        <v>66</v>
      </c>
      <c r="N647" s="1" t="s">
        <v>67</v>
      </c>
      <c r="O647" s="1" t="s">
        <v>68</v>
      </c>
      <c r="P647" s="1" t="s">
        <v>69</v>
      </c>
      <c r="Q647" s="2">
        <v>1</v>
      </c>
      <c r="R647" s="1" t="s">
        <v>70</v>
      </c>
      <c r="S647" s="53"/>
      <c r="T647" s="6">
        <v>42396</v>
      </c>
      <c r="U647" s="6">
        <v>42412</v>
      </c>
      <c r="V647" s="7" t="s">
        <v>1794</v>
      </c>
      <c r="W647" s="8">
        <v>42412</v>
      </c>
      <c r="X647" s="8">
        <v>42412</v>
      </c>
      <c r="Y647" s="8">
        <v>42700</v>
      </c>
      <c r="Z647" s="9">
        <v>19649468</v>
      </c>
      <c r="AA647" s="1" t="s">
        <v>51</v>
      </c>
      <c r="AB647" s="1" t="s">
        <v>52</v>
      </c>
      <c r="AC647" s="1" t="s">
        <v>132</v>
      </c>
      <c r="AD647" s="1">
        <v>285</v>
      </c>
      <c r="AE647" s="1" t="s">
        <v>54</v>
      </c>
      <c r="AF647" s="1" t="s">
        <v>1689</v>
      </c>
      <c r="AG647" s="1" t="s">
        <v>1690</v>
      </c>
      <c r="AH647" s="1" t="s">
        <v>306</v>
      </c>
      <c r="AI647" s="1" t="s">
        <v>74</v>
      </c>
      <c r="AJ647" s="1" t="s">
        <v>1795</v>
      </c>
      <c r="AK647" s="1" t="s">
        <v>76</v>
      </c>
      <c r="AL647" s="5">
        <v>743</v>
      </c>
      <c r="AM647" s="10">
        <v>42396</v>
      </c>
      <c r="AN647" s="9">
        <v>19649468</v>
      </c>
      <c r="AO647" s="2">
        <v>2003</v>
      </c>
      <c r="AP647" s="8">
        <v>42412</v>
      </c>
      <c r="AQ647" s="1" t="s">
        <v>77</v>
      </c>
      <c r="AR647" s="1" t="s">
        <v>62</v>
      </c>
      <c r="AS647" s="1" t="s">
        <v>309</v>
      </c>
      <c r="AT647" s="1" t="s">
        <v>310</v>
      </c>
      <c r="AU647" s="53"/>
      <c r="AV647" s="1" t="s">
        <v>80</v>
      </c>
      <c r="AW647" s="1">
        <v>1</v>
      </c>
      <c r="AX647" s="9">
        <v>689455</v>
      </c>
      <c r="AY647" s="53">
        <v>10</v>
      </c>
      <c r="AZ647" s="53">
        <v>9291</v>
      </c>
      <c r="BA647" s="6">
        <v>42683</v>
      </c>
      <c r="BB647" s="53">
        <v>3137</v>
      </c>
      <c r="BC647" s="6">
        <v>42628</v>
      </c>
      <c r="BD647" s="8">
        <v>42710</v>
      </c>
      <c r="BE647" s="55"/>
      <c r="BF647" s="53"/>
      <c r="BG647" s="53"/>
      <c r="BH647" s="53"/>
      <c r="BI647" s="53"/>
      <c r="BJ647" s="53"/>
      <c r="BK647" s="53"/>
      <c r="BL647" s="53"/>
      <c r="BM647" s="53"/>
      <c r="BN647" s="53"/>
      <c r="BO647" s="53"/>
      <c r="BP647" s="53"/>
      <c r="BQ647" s="53"/>
      <c r="BR647" s="56">
        <f>SUM(Z647+AX647+BE647+BL647)</f>
        <v>20338923</v>
      </c>
      <c r="BS647" s="53"/>
      <c r="BT647" s="6"/>
      <c r="BU647" s="53" t="s">
        <v>2612</v>
      </c>
      <c r="BV647" s="57">
        <v>42559</v>
      </c>
      <c r="BW647" s="57">
        <v>42573</v>
      </c>
      <c r="BX647" s="57">
        <v>42574</v>
      </c>
      <c r="BY647" s="53"/>
      <c r="BZ647" s="53"/>
      <c r="CA647" s="53"/>
      <c r="CB647" s="53"/>
    </row>
    <row r="648" spans="1:80" ht="15" customHeight="1">
      <c r="A648" s="1">
        <v>230</v>
      </c>
      <c r="B648" s="1">
        <v>2016</v>
      </c>
      <c r="C648" s="1" t="s">
        <v>48</v>
      </c>
      <c r="D648" s="1">
        <v>1</v>
      </c>
      <c r="E648" s="53"/>
      <c r="F648" s="2">
        <v>626</v>
      </c>
      <c r="G648" s="3">
        <v>3.10020102100004E+16</v>
      </c>
      <c r="H648" s="4" t="s">
        <v>303</v>
      </c>
      <c r="I648" s="53"/>
      <c r="J648" s="1" t="s">
        <v>1796</v>
      </c>
      <c r="K648" s="54" t="s">
        <v>2245</v>
      </c>
      <c r="L648" s="1" t="s">
        <v>65</v>
      </c>
      <c r="M648" s="1" t="s">
        <v>66</v>
      </c>
      <c r="N648" s="1" t="s">
        <v>67</v>
      </c>
      <c r="O648" s="1" t="s">
        <v>68</v>
      </c>
      <c r="P648" s="1" t="s">
        <v>69</v>
      </c>
      <c r="Q648" s="2">
        <v>1</v>
      </c>
      <c r="R648" s="1" t="s">
        <v>70</v>
      </c>
      <c r="S648" s="53"/>
      <c r="T648" s="6">
        <v>42387</v>
      </c>
      <c r="U648" s="6">
        <v>42412</v>
      </c>
      <c r="V648" s="7" t="s">
        <v>1797</v>
      </c>
      <c r="W648" s="8">
        <v>42412</v>
      </c>
      <c r="X648" s="8">
        <v>42418</v>
      </c>
      <c r="Y648" s="8">
        <v>42733</v>
      </c>
      <c r="Z648" s="9">
        <v>16491764</v>
      </c>
      <c r="AA648" s="1" t="s">
        <v>51</v>
      </c>
      <c r="AB648" s="1" t="s">
        <v>52</v>
      </c>
      <c r="AC648" s="1" t="s">
        <v>132</v>
      </c>
      <c r="AD648" s="1">
        <v>312</v>
      </c>
      <c r="AE648" s="1" t="s">
        <v>54</v>
      </c>
      <c r="AF648" s="1" t="s">
        <v>306</v>
      </c>
      <c r="AG648" s="1" t="s">
        <v>307</v>
      </c>
      <c r="AH648" s="1" t="s">
        <v>306</v>
      </c>
      <c r="AI648" s="1" t="s">
        <v>119</v>
      </c>
      <c r="AJ648" s="1" t="s">
        <v>120</v>
      </c>
      <c r="AK648" s="1" t="s">
        <v>76</v>
      </c>
      <c r="AL648" s="5">
        <v>117</v>
      </c>
      <c r="AM648" s="10">
        <v>42387</v>
      </c>
      <c r="AN648" s="9">
        <v>16491764</v>
      </c>
      <c r="AO648" s="2">
        <v>2004</v>
      </c>
      <c r="AP648" s="8">
        <v>42412</v>
      </c>
      <c r="AQ648" s="1" t="s">
        <v>77</v>
      </c>
      <c r="AR648" s="1" t="s">
        <v>62</v>
      </c>
      <c r="AS648" s="1" t="s">
        <v>309</v>
      </c>
      <c r="AT648" s="1" t="s">
        <v>310</v>
      </c>
      <c r="AU648" s="53"/>
      <c r="AV648" s="1" t="s">
        <v>80</v>
      </c>
      <c r="AW648" s="1">
        <v>1</v>
      </c>
      <c r="AX648" s="9"/>
      <c r="AY648" s="53"/>
      <c r="AZ648" s="53"/>
      <c r="BA648" s="6"/>
      <c r="BB648" s="53"/>
      <c r="BC648" s="6"/>
      <c r="BD648" s="6"/>
      <c r="BE648" s="55"/>
      <c r="BF648" s="53"/>
      <c r="BG648" s="53"/>
      <c r="BH648" s="53"/>
      <c r="BI648" s="53"/>
      <c r="BJ648" s="53"/>
      <c r="BK648" s="53"/>
      <c r="BL648" s="53"/>
      <c r="BM648" s="53"/>
      <c r="BN648" s="53"/>
      <c r="BO648" s="53"/>
      <c r="BP648" s="53"/>
      <c r="BQ648" s="53"/>
      <c r="BR648" s="56">
        <f>SUM(Z648+AX648+BE648+BL648)</f>
        <v>16491764</v>
      </c>
      <c r="BS648" s="53"/>
      <c r="BT648" s="6"/>
      <c r="BU648" s="53" t="s">
        <v>2612</v>
      </c>
      <c r="BV648" s="57">
        <v>42497</v>
      </c>
      <c r="BW648" s="57">
        <v>42512</v>
      </c>
      <c r="BX648" s="57">
        <v>42513</v>
      </c>
      <c r="BY648" s="53"/>
      <c r="BZ648" s="53"/>
      <c r="CA648" s="53"/>
      <c r="CB648" s="53"/>
    </row>
    <row r="649" spans="1:80" ht="15" customHeight="1">
      <c r="A649" s="1">
        <v>230</v>
      </c>
      <c r="B649" s="1">
        <v>2016</v>
      </c>
      <c r="C649" s="1" t="s">
        <v>48</v>
      </c>
      <c r="D649" s="1">
        <v>1</v>
      </c>
      <c r="E649" s="53"/>
      <c r="F649" s="2">
        <v>627</v>
      </c>
      <c r="G649" s="3">
        <v>3.10020203990016E+16</v>
      </c>
      <c r="H649" s="4" t="s">
        <v>225</v>
      </c>
      <c r="I649" s="53"/>
      <c r="J649" s="1" t="s">
        <v>1798</v>
      </c>
      <c r="K649" s="54" t="s">
        <v>2286</v>
      </c>
      <c r="L649" s="1" t="s">
        <v>65</v>
      </c>
      <c r="M649" s="1" t="s">
        <v>66</v>
      </c>
      <c r="N649" s="1" t="s">
        <v>67</v>
      </c>
      <c r="O649" s="1" t="s">
        <v>68</v>
      </c>
      <c r="P649" s="1" t="s">
        <v>69</v>
      </c>
      <c r="Q649" s="2">
        <v>1</v>
      </c>
      <c r="R649" s="1" t="s">
        <v>70</v>
      </c>
      <c r="S649" s="53"/>
      <c r="T649" s="6">
        <v>42396</v>
      </c>
      <c r="U649" s="6">
        <v>42412</v>
      </c>
      <c r="V649" s="7" t="s">
        <v>1799</v>
      </c>
      <c r="W649" s="8">
        <v>42412</v>
      </c>
      <c r="X649" s="8">
        <v>42412</v>
      </c>
      <c r="Y649" s="8">
        <v>42730</v>
      </c>
      <c r="Z649" s="9">
        <v>16650344</v>
      </c>
      <c r="AA649" s="1" t="s">
        <v>51</v>
      </c>
      <c r="AB649" s="1" t="s">
        <v>52</v>
      </c>
      <c r="AC649" s="1" t="s">
        <v>132</v>
      </c>
      <c r="AD649" s="1">
        <v>315</v>
      </c>
      <c r="AE649" s="1" t="s">
        <v>54</v>
      </c>
      <c r="AF649" s="1" t="s">
        <v>228</v>
      </c>
      <c r="AG649" s="1" t="s">
        <v>229</v>
      </c>
      <c r="AH649" s="1" t="s">
        <v>84</v>
      </c>
      <c r="AI649" s="1" t="s">
        <v>119</v>
      </c>
      <c r="AJ649" s="1" t="s">
        <v>120</v>
      </c>
      <c r="AK649" s="1" t="s">
        <v>76</v>
      </c>
      <c r="AL649" s="5">
        <v>778</v>
      </c>
      <c r="AM649" s="10">
        <v>42396</v>
      </c>
      <c r="AN649" s="9">
        <v>16650344</v>
      </c>
      <c r="AO649" s="2">
        <v>2005</v>
      </c>
      <c r="AP649" s="8">
        <v>42412</v>
      </c>
      <c r="AQ649" s="1" t="s">
        <v>77</v>
      </c>
      <c r="AR649" s="1" t="s">
        <v>62</v>
      </c>
      <c r="AS649" s="1" t="s">
        <v>78</v>
      </c>
      <c r="AT649" s="1" t="s">
        <v>79</v>
      </c>
      <c r="AU649" s="53"/>
      <c r="AV649" s="1" t="s">
        <v>80</v>
      </c>
      <c r="AW649" s="1">
        <v>1</v>
      </c>
      <c r="AX649" s="9"/>
      <c r="AY649" s="53"/>
      <c r="AZ649" s="53"/>
      <c r="BA649" s="6"/>
      <c r="BB649" s="53"/>
      <c r="BC649" s="6"/>
      <c r="BD649" s="6"/>
      <c r="BE649" s="55"/>
      <c r="BF649" s="53"/>
      <c r="BG649" s="53"/>
      <c r="BH649" s="53"/>
      <c r="BI649" s="53"/>
      <c r="BJ649" s="53"/>
      <c r="BK649" s="53"/>
      <c r="BL649" s="53"/>
      <c r="BM649" s="53"/>
      <c r="BN649" s="53"/>
      <c r="BO649" s="53"/>
      <c r="BP649" s="53"/>
      <c r="BQ649" s="53"/>
      <c r="BR649" s="56">
        <f>SUM(Z649+AX649+BE649+BL649)</f>
        <v>16650344</v>
      </c>
      <c r="BS649" s="53"/>
      <c r="BT649" s="6"/>
      <c r="BU649" s="53"/>
      <c r="BV649" s="53"/>
      <c r="BW649" s="53"/>
      <c r="BX649" s="53"/>
      <c r="BY649" s="53"/>
      <c r="BZ649" s="53"/>
      <c r="CA649" s="53"/>
      <c r="CB649" s="53"/>
    </row>
    <row r="650" spans="1:80" ht="15" customHeight="1">
      <c r="A650" s="1">
        <v>230</v>
      </c>
      <c r="B650" s="1">
        <v>2016</v>
      </c>
      <c r="C650" s="1" t="s">
        <v>48</v>
      </c>
      <c r="D650" s="1">
        <v>1</v>
      </c>
      <c r="E650" s="53"/>
      <c r="F650" s="2">
        <v>628</v>
      </c>
      <c r="G650" s="3">
        <v>3.10020102100004E+16</v>
      </c>
      <c r="H650" s="4" t="s">
        <v>303</v>
      </c>
      <c r="I650" s="53"/>
      <c r="J650" s="1" t="s">
        <v>1800</v>
      </c>
      <c r="K650" s="54" t="s">
        <v>2255</v>
      </c>
      <c r="L650" s="1" t="s">
        <v>65</v>
      </c>
      <c r="M650" s="1" t="s">
        <v>66</v>
      </c>
      <c r="N650" s="1" t="s">
        <v>67</v>
      </c>
      <c r="O650" s="1" t="s">
        <v>68</v>
      </c>
      <c r="P650" s="1" t="s">
        <v>69</v>
      </c>
      <c r="Q650" s="2">
        <v>1</v>
      </c>
      <c r="R650" s="1" t="s">
        <v>70</v>
      </c>
      <c r="S650" s="53"/>
      <c r="T650" s="6">
        <v>42396</v>
      </c>
      <c r="U650" s="6">
        <v>42412</v>
      </c>
      <c r="V650" s="7" t="s">
        <v>1801</v>
      </c>
      <c r="W650" s="8">
        <v>42412</v>
      </c>
      <c r="X650" s="8">
        <v>42415</v>
      </c>
      <c r="Y650" s="8">
        <v>42703</v>
      </c>
      <c r="Z650" s="9">
        <v>19649468</v>
      </c>
      <c r="AA650" s="1" t="s">
        <v>51</v>
      </c>
      <c r="AB650" s="1" t="s">
        <v>52</v>
      </c>
      <c r="AC650" s="1" t="s">
        <v>132</v>
      </c>
      <c r="AD650" s="1">
        <v>285</v>
      </c>
      <c r="AE650" s="1" t="s">
        <v>54</v>
      </c>
      <c r="AF650" s="1" t="s">
        <v>1641</v>
      </c>
      <c r="AG650" s="1" t="s">
        <v>1642</v>
      </c>
      <c r="AH650" s="1" t="s">
        <v>306</v>
      </c>
      <c r="AI650" s="1" t="s">
        <v>74</v>
      </c>
      <c r="AJ650" s="1" t="s">
        <v>1802</v>
      </c>
      <c r="AK650" s="1" t="s">
        <v>76</v>
      </c>
      <c r="AL650" s="5">
        <v>751</v>
      </c>
      <c r="AM650" s="10">
        <v>42396</v>
      </c>
      <c r="AN650" s="9">
        <v>19649468</v>
      </c>
      <c r="AO650" s="2">
        <v>2000</v>
      </c>
      <c r="AP650" s="8">
        <v>42412</v>
      </c>
      <c r="AQ650" s="1" t="s">
        <v>77</v>
      </c>
      <c r="AR650" s="1" t="s">
        <v>62</v>
      </c>
      <c r="AS650" s="1" t="s">
        <v>309</v>
      </c>
      <c r="AT650" s="1" t="s">
        <v>310</v>
      </c>
      <c r="AU650" s="53"/>
      <c r="AV650" s="1" t="s">
        <v>80</v>
      </c>
      <c r="AW650" s="1">
        <v>1</v>
      </c>
      <c r="AX650" s="9">
        <v>689455</v>
      </c>
      <c r="AY650" s="53">
        <v>10</v>
      </c>
      <c r="AZ650" s="53">
        <v>9292</v>
      </c>
      <c r="BA650" s="6">
        <v>42683</v>
      </c>
      <c r="BB650" s="53">
        <v>3147</v>
      </c>
      <c r="BC650" s="6">
        <v>42628</v>
      </c>
      <c r="BD650" s="8">
        <v>42713</v>
      </c>
      <c r="BE650" s="55"/>
      <c r="BF650" s="53"/>
      <c r="BG650" s="53"/>
      <c r="BH650" s="53"/>
      <c r="BI650" s="53"/>
      <c r="BJ650" s="53"/>
      <c r="BK650" s="53"/>
      <c r="BL650" s="53"/>
      <c r="BM650" s="53"/>
      <c r="BN650" s="53"/>
      <c r="BO650" s="53"/>
      <c r="BP650" s="53"/>
      <c r="BQ650" s="53"/>
      <c r="BR650" s="56">
        <f>SUM(Z650+AX650+BE650+BL650)</f>
        <v>20338923</v>
      </c>
      <c r="BS650" s="53"/>
      <c r="BT650" s="6"/>
      <c r="BU650" s="53" t="s">
        <v>2612</v>
      </c>
      <c r="BV650" s="57">
        <v>42559</v>
      </c>
      <c r="BW650" s="57">
        <v>42573</v>
      </c>
      <c r="BX650" s="57">
        <v>42574</v>
      </c>
      <c r="BY650" s="53"/>
      <c r="BZ650" s="53"/>
      <c r="CA650" s="53"/>
      <c r="CB650" s="53"/>
    </row>
    <row r="651" spans="1:80" ht="15" customHeight="1">
      <c r="A651" s="1">
        <v>230</v>
      </c>
      <c r="B651" s="1">
        <v>2016</v>
      </c>
      <c r="C651" s="1" t="s">
        <v>48</v>
      </c>
      <c r="D651" s="1">
        <v>1</v>
      </c>
      <c r="E651" s="53"/>
      <c r="F651" s="2">
        <v>629</v>
      </c>
      <c r="G651" s="11" t="s">
        <v>96</v>
      </c>
      <c r="H651" s="4" t="s">
        <v>97</v>
      </c>
      <c r="I651" s="53"/>
      <c r="J651" s="1" t="s">
        <v>1803</v>
      </c>
      <c r="K651" s="14" t="s">
        <v>2226</v>
      </c>
      <c r="L651" s="1" t="s">
        <v>65</v>
      </c>
      <c r="M651" s="1" t="s">
        <v>66</v>
      </c>
      <c r="N651" s="1" t="s">
        <v>67</v>
      </c>
      <c r="O651" s="1" t="s">
        <v>68</v>
      </c>
      <c r="P651" s="1" t="s">
        <v>69</v>
      </c>
      <c r="Q651" s="2">
        <v>1</v>
      </c>
      <c r="R651" s="1" t="s">
        <v>70</v>
      </c>
      <c r="S651" s="53"/>
      <c r="T651" s="6">
        <v>42405</v>
      </c>
      <c r="U651" s="6">
        <v>42412</v>
      </c>
      <c r="V651" s="1" t="s">
        <v>1804</v>
      </c>
      <c r="W651" s="8">
        <v>42412</v>
      </c>
      <c r="X651" s="8">
        <v>42415</v>
      </c>
      <c r="Y651" s="8">
        <v>42657</v>
      </c>
      <c r="Z651" s="9">
        <v>16546920</v>
      </c>
      <c r="AA651" s="1" t="s">
        <v>51</v>
      </c>
      <c r="AB651" s="1" t="s">
        <v>52</v>
      </c>
      <c r="AC651" s="1" t="s">
        <v>72</v>
      </c>
      <c r="AD651" s="1">
        <v>8</v>
      </c>
      <c r="AE651" s="1" t="s">
        <v>54</v>
      </c>
      <c r="AF651" s="1" t="s">
        <v>1073</v>
      </c>
      <c r="AG651" s="1" t="s">
        <v>1074</v>
      </c>
      <c r="AH651" s="1" t="s">
        <v>84</v>
      </c>
      <c r="AI651" s="1" t="s">
        <v>74</v>
      </c>
      <c r="AJ651" s="1" t="s">
        <v>206</v>
      </c>
      <c r="AK651" s="1" t="s">
        <v>76</v>
      </c>
      <c r="AL651" s="5">
        <v>935</v>
      </c>
      <c r="AM651" s="10">
        <v>42405</v>
      </c>
      <c r="AN651" s="9">
        <v>16546920</v>
      </c>
      <c r="AO651" s="2">
        <v>1999</v>
      </c>
      <c r="AP651" s="8">
        <v>42412</v>
      </c>
      <c r="AQ651" s="1" t="s">
        <v>77</v>
      </c>
      <c r="AR651" s="1" t="s">
        <v>57</v>
      </c>
      <c r="AS651" s="1" t="s">
        <v>78</v>
      </c>
      <c r="AT651" s="1" t="s">
        <v>79</v>
      </c>
      <c r="AU651" s="53"/>
      <c r="AV651" s="1" t="s">
        <v>80</v>
      </c>
      <c r="AW651" s="1">
        <v>1</v>
      </c>
      <c r="AX651" s="53">
        <v>3171493</v>
      </c>
      <c r="AY651" s="53">
        <v>46</v>
      </c>
      <c r="AZ651" s="53">
        <v>8782</v>
      </c>
      <c r="BA651" s="57">
        <v>42657</v>
      </c>
      <c r="BB651" s="53">
        <v>3499</v>
      </c>
      <c r="BC651" s="57">
        <v>42650</v>
      </c>
      <c r="BD651" s="8">
        <v>42704</v>
      </c>
      <c r="BE651" s="55"/>
      <c r="BF651" s="53"/>
      <c r="BG651" s="53"/>
      <c r="BH651" s="53"/>
      <c r="BI651" s="53"/>
      <c r="BJ651" s="53"/>
      <c r="BK651" s="53"/>
      <c r="BL651" s="53"/>
      <c r="BM651" s="53"/>
      <c r="BN651" s="53"/>
      <c r="BO651" s="53"/>
      <c r="BP651" s="53"/>
      <c r="BQ651" s="53"/>
      <c r="BR651" s="56">
        <f>SUM(Z651+AX293+BE651+BL651)</f>
        <v>25744250</v>
      </c>
      <c r="BS651" s="53"/>
      <c r="BT651" s="6"/>
      <c r="BU651" s="53"/>
      <c r="BV651" s="53"/>
      <c r="BW651" s="53"/>
      <c r="BX651" s="53"/>
      <c r="BY651" s="53"/>
      <c r="BZ651" s="53"/>
      <c r="CA651" s="53"/>
      <c r="CB651" s="53"/>
    </row>
    <row r="652" spans="1:80" ht="15" customHeight="1">
      <c r="A652" s="1">
        <v>230</v>
      </c>
      <c r="B652" s="1">
        <v>2016</v>
      </c>
      <c r="C652" s="1" t="s">
        <v>48</v>
      </c>
      <c r="D652" s="1">
        <v>1</v>
      </c>
      <c r="E652" s="53"/>
      <c r="F652" s="2">
        <v>630</v>
      </c>
      <c r="G652" s="3">
        <v>3.10020203990016E+16</v>
      </c>
      <c r="H652" s="4" t="s">
        <v>225</v>
      </c>
      <c r="I652" s="53"/>
      <c r="J652" s="1" t="s">
        <v>1805</v>
      </c>
      <c r="K652" s="54" t="s">
        <v>2286</v>
      </c>
      <c r="L652" s="1" t="s">
        <v>65</v>
      </c>
      <c r="M652" s="1" t="s">
        <v>66</v>
      </c>
      <c r="N652" s="1" t="s">
        <v>67</v>
      </c>
      <c r="O652" s="1" t="s">
        <v>68</v>
      </c>
      <c r="P652" s="1" t="s">
        <v>69</v>
      </c>
      <c r="Q652" s="2">
        <v>1</v>
      </c>
      <c r="R652" s="1" t="s">
        <v>70</v>
      </c>
      <c r="S652" s="53"/>
      <c r="T652" s="6">
        <v>42396</v>
      </c>
      <c r="U652" s="6">
        <v>42412</v>
      </c>
      <c r="V652" s="7" t="s">
        <v>1806</v>
      </c>
      <c r="W652" s="8">
        <v>42412</v>
      </c>
      <c r="X652" s="8">
        <v>42412</v>
      </c>
      <c r="Y652" s="8">
        <v>42730</v>
      </c>
      <c r="Z652" s="9">
        <v>16650344</v>
      </c>
      <c r="AA652" s="1" t="s">
        <v>51</v>
      </c>
      <c r="AB652" s="1" t="s">
        <v>52</v>
      </c>
      <c r="AC652" s="1" t="s">
        <v>132</v>
      </c>
      <c r="AD652" s="1">
        <v>315</v>
      </c>
      <c r="AE652" s="1" t="s">
        <v>54</v>
      </c>
      <c r="AF652" s="1" t="s">
        <v>228</v>
      </c>
      <c r="AG652" s="1" t="s">
        <v>229</v>
      </c>
      <c r="AH652" s="1" t="s">
        <v>84</v>
      </c>
      <c r="AI652" s="1" t="s">
        <v>119</v>
      </c>
      <c r="AJ652" s="1" t="s">
        <v>539</v>
      </c>
      <c r="AK652" s="1" t="s">
        <v>76</v>
      </c>
      <c r="AL652" s="5">
        <v>780</v>
      </c>
      <c r="AM652" s="10">
        <v>42396</v>
      </c>
      <c r="AN652" s="9">
        <v>16650344</v>
      </c>
      <c r="AO652" s="2">
        <v>1994</v>
      </c>
      <c r="AP652" s="8">
        <v>42412</v>
      </c>
      <c r="AQ652" s="1" t="s">
        <v>77</v>
      </c>
      <c r="AR652" s="1" t="s">
        <v>57</v>
      </c>
      <c r="AS652" s="1" t="s">
        <v>78</v>
      </c>
      <c r="AT652" s="1" t="s">
        <v>79</v>
      </c>
      <c r="AU652" s="53"/>
      <c r="AV652" s="1" t="s">
        <v>80</v>
      </c>
      <c r="AW652" s="1">
        <v>1</v>
      </c>
      <c r="AX652" s="9"/>
      <c r="AY652" s="53"/>
      <c r="AZ652" s="53"/>
      <c r="BA652" s="6"/>
      <c r="BB652" s="53"/>
      <c r="BC652" s="6"/>
      <c r="BD652" s="6"/>
      <c r="BE652" s="55"/>
      <c r="BF652" s="53"/>
      <c r="BG652" s="53"/>
      <c r="BH652" s="53"/>
      <c r="BI652" s="53"/>
      <c r="BJ652" s="53"/>
      <c r="BK652" s="53"/>
      <c r="BL652" s="53"/>
      <c r="BM652" s="53"/>
      <c r="BN652" s="53"/>
      <c r="BO652" s="53"/>
      <c r="BP652" s="53"/>
      <c r="BQ652" s="53"/>
      <c r="BR652" s="56">
        <f>SUM(Z652+AX652+BE652+BL652)</f>
        <v>16650344</v>
      </c>
      <c r="BS652" s="53"/>
      <c r="BT652" s="6"/>
      <c r="BU652" s="53"/>
      <c r="BV652" s="53"/>
      <c r="BW652" s="53"/>
      <c r="BX652" s="53"/>
      <c r="BY652" s="53"/>
      <c r="BZ652" s="53"/>
      <c r="CA652" s="53"/>
      <c r="CB652" s="53"/>
    </row>
    <row r="653" spans="1:80" ht="15" customHeight="1">
      <c r="A653" s="1">
        <v>230</v>
      </c>
      <c r="B653" s="1">
        <v>2016</v>
      </c>
      <c r="C653" s="1" t="s">
        <v>48</v>
      </c>
      <c r="D653" s="1">
        <v>1</v>
      </c>
      <c r="E653" s="53"/>
      <c r="F653" s="2">
        <v>631</v>
      </c>
      <c r="G653" s="3">
        <v>3.10020203990016E+16</v>
      </c>
      <c r="H653" s="4" t="s">
        <v>225</v>
      </c>
      <c r="I653" s="53"/>
      <c r="J653" s="1" t="s">
        <v>1807</v>
      </c>
      <c r="K653" s="54" t="s">
        <v>2286</v>
      </c>
      <c r="L653" s="1" t="s">
        <v>65</v>
      </c>
      <c r="M653" s="1" t="s">
        <v>66</v>
      </c>
      <c r="N653" s="1" t="s">
        <v>67</v>
      </c>
      <c r="O653" s="1" t="s">
        <v>68</v>
      </c>
      <c r="P653" s="1" t="s">
        <v>69</v>
      </c>
      <c r="Q653" s="2">
        <v>1</v>
      </c>
      <c r="R653" s="1" t="s">
        <v>70</v>
      </c>
      <c r="S653" s="53"/>
      <c r="T653" s="6">
        <v>42405</v>
      </c>
      <c r="U653" s="6">
        <v>42412</v>
      </c>
      <c r="V653" s="7" t="s">
        <v>1808</v>
      </c>
      <c r="W653" s="8">
        <v>42412</v>
      </c>
      <c r="X653" s="8">
        <v>42412</v>
      </c>
      <c r="Y653" s="8">
        <v>42746</v>
      </c>
      <c r="Z653" s="9">
        <v>34886423</v>
      </c>
      <c r="AA653" s="1" t="s">
        <v>51</v>
      </c>
      <c r="AB653" s="1" t="s">
        <v>52</v>
      </c>
      <c r="AC653" s="1" t="s">
        <v>72</v>
      </c>
      <c r="AD653" s="1">
        <v>11</v>
      </c>
      <c r="AE653" s="1" t="s">
        <v>54</v>
      </c>
      <c r="AF653" s="1" t="s">
        <v>228</v>
      </c>
      <c r="AG653" s="1" t="s">
        <v>229</v>
      </c>
      <c r="AH653" s="1" t="s">
        <v>84</v>
      </c>
      <c r="AI653" s="1" t="s">
        <v>85</v>
      </c>
      <c r="AJ653" s="1" t="s">
        <v>86</v>
      </c>
      <c r="AK653" s="1" t="s">
        <v>1809</v>
      </c>
      <c r="AL653" s="5">
        <v>924</v>
      </c>
      <c r="AM653" s="10">
        <v>42405</v>
      </c>
      <c r="AN653" s="9">
        <v>34886423</v>
      </c>
      <c r="AO653" s="2">
        <v>1995</v>
      </c>
      <c r="AP653" s="8">
        <v>42412</v>
      </c>
      <c r="AQ653" s="1" t="s">
        <v>77</v>
      </c>
      <c r="AR653" s="1" t="s">
        <v>57</v>
      </c>
      <c r="AS653" s="1" t="s">
        <v>78</v>
      </c>
      <c r="AT653" s="1" t="s">
        <v>79</v>
      </c>
      <c r="AU653" s="53"/>
      <c r="AV653" s="1" t="s">
        <v>80</v>
      </c>
      <c r="AW653" s="1">
        <v>1</v>
      </c>
      <c r="AX653" s="9"/>
      <c r="AY653" s="53"/>
      <c r="AZ653" s="53"/>
      <c r="BA653" s="6"/>
      <c r="BB653" s="53"/>
      <c r="BC653" s="6"/>
      <c r="BD653" s="6"/>
      <c r="BE653" s="55"/>
      <c r="BF653" s="53"/>
      <c r="BG653" s="53"/>
      <c r="BH653" s="53"/>
      <c r="BI653" s="53"/>
      <c r="BJ653" s="53"/>
      <c r="BK653" s="53"/>
      <c r="BL653" s="53"/>
      <c r="BM653" s="53"/>
      <c r="BN653" s="53"/>
      <c r="BO653" s="53"/>
      <c r="BP653" s="53"/>
      <c r="BQ653" s="53"/>
      <c r="BR653" s="56">
        <f>SUM(Z653+AX653+BE653+BL653)</f>
        <v>34886423</v>
      </c>
      <c r="BS653" s="53"/>
      <c r="BT653" s="6"/>
      <c r="BU653" s="53"/>
      <c r="BV653" s="53"/>
      <c r="BW653" s="53"/>
      <c r="BX653" s="53"/>
      <c r="BY653" s="53"/>
      <c r="BZ653" s="53"/>
      <c r="CA653" s="53"/>
      <c r="CB653" s="53"/>
    </row>
    <row r="654" spans="1:80" ht="15" customHeight="1">
      <c r="A654" s="1">
        <v>230</v>
      </c>
      <c r="B654" s="1">
        <v>2016</v>
      </c>
      <c r="C654" s="1" t="s">
        <v>48</v>
      </c>
      <c r="D654" s="1">
        <v>1</v>
      </c>
      <c r="E654" s="53"/>
      <c r="F654" s="2">
        <v>632</v>
      </c>
      <c r="G654" s="3">
        <v>3.10020203990016E+16</v>
      </c>
      <c r="H654" s="4" t="s">
        <v>225</v>
      </c>
      <c r="I654" s="53"/>
      <c r="J654" s="1" t="s">
        <v>1810</v>
      </c>
      <c r="K654" s="54" t="s">
        <v>2286</v>
      </c>
      <c r="L654" s="1" t="s">
        <v>65</v>
      </c>
      <c r="M654" s="1" t="s">
        <v>66</v>
      </c>
      <c r="N654" s="1" t="s">
        <v>67</v>
      </c>
      <c r="O654" s="1" t="s">
        <v>68</v>
      </c>
      <c r="P654" s="1" t="s">
        <v>69</v>
      </c>
      <c r="Q654" s="2">
        <v>1</v>
      </c>
      <c r="R654" s="1" t="s">
        <v>70</v>
      </c>
      <c r="S654" s="53"/>
      <c r="T654" s="6">
        <v>42396</v>
      </c>
      <c r="U654" s="6">
        <v>42412</v>
      </c>
      <c r="V654" s="7" t="s">
        <v>1811</v>
      </c>
      <c r="W654" s="8">
        <v>42412</v>
      </c>
      <c r="X654" s="8">
        <v>42412</v>
      </c>
      <c r="Y654" s="8">
        <v>42730</v>
      </c>
      <c r="Z654" s="9">
        <v>16650344</v>
      </c>
      <c r="AA654" s="1" t="s">
        <v>51</v>
      </c>
      <c r="AB654" s="1" t="s">
        <v>52</v>
      </c>
      <c r="AC654" s="1" t="s">
        <v>132</v>
      </c>
      <c r="AD654" s="1">
        <v>315</v>
      </c>
      <c r="AE654" s="1" t="s">
        <v>54</v>
      </c>
      <c r="AF654" s="1" t="s">
        <v>228</v>
      </c>
      <c r="AG654" s="1" t="s">
        <v>229</v>
      </c>
      <c r="AH654" s="1" t="s">
        <v>84</v>
      </c>
      <c r="AI654" s="1" t="s">
        <v>119</v>
      </c>
      <c r="AJ654" s="1" t="s">
        <v>120</v>
      </c>
      <c r="AK654" s="1" t="s">
        <v>76</v>
      </c>
      <c r="AL654" s="5">
        <v>767</v>
      </c>
      <c r="AM654" s="10">
        <v>42396</v>
      </c>
      <c r="AN654" s="9">
        <v>16650344</v>
      </c>
      <c r="AO654" s="2">
        <v>1996</v>
      </c>
      <c r="AP654" s="8">
        <v>42412</v>
      </c>
      <c r="AQ654" s="1" t="s">
        <v>77</v>
      </c>
      <c r="AR654" s="1" t="s">
        <v>62</v>
      </c>
      <c r="AS654" s="1" t="s">
        <v>78</v>
      </c>
      <c r="AT654" s="1" t="s">
        <v>79</v>
      </c>
      <c r="AU654" s="53"/>
      <c r="AV654" s="1" t="s">
        <v>80</v>
      </c>
      <c r="AW654" s="1">
        <v>1</v>
      </c>
      <c r="AX654" s="9"/>
      <c r="AY654" s="53"/>
      <c r="AZ654" s="53"/>
      <c r="BA654" s="6"/>
      <c r="BB654" s="53"/>
      <c r="BC654" s="6"/>
      <c r="BD654" s="6"/>
      <c r="BE654" s="55"/>
      <c r="BF654" s="53"/>
      <c r="BG654" s="53"/>
      <c r="BH654" s="53"/>
      <c r="BI654" s="53"/>
      <c r="BJ654" s="53"/>
      <c r="BK654" s="53"/>
      <c r="BL654" s="53"/>
      <c r="BM654" s="53"/>
      <c r="BN654" s="53"/>
      <c r="BO654" s="53"/>
      <c r="BP654" s="53"/>
      <c r="BQ654" s="53"/>
      <c r="BR654" s="56">
        <f>SUM(Z654+AX654+BE654+BL654)</f>
        <v>16650344</v>
      </c>
      <c r="BS654" s="53"/>
      <c r="BT654" s="6"/>
      <c r="BU654" s="53"/>
      <c r="BV654" s="53"/>
      <c r="BW654" s="53"/>
      <c r="BX654" s="53"/>
      <c r="BY654" s="53"/>
      <c r="BZ654" s="53"/>
      <c r="CA654" s="53"/>
      <c r="CB654" s="53"/>
    </row>
    <row r="655" spans="1:80" ht="15" customHeight="1">
      <c r="A655" s="1">
        <v>230</v>
      </c>
      <c r="B655" s="1">
        <v>2016</v>
      </c>
      <c r="C655" s="1" t="s">
        <v>48</v>
      </c>
      <c r="D655" s="1">
        <v>1</v>
      </c>
      <c r="E655" s="53"/>
      <c r="F655" s="2">
        <v>633</v>
      </c>
      <c r="G655" s="3">
        <v>3.10020203990016E+16</v>
      </c>
      <c r="H655" s="4" t="s">
        <v>225</v>
      </c>
      <c r="I655" s="53"/>
      <c r="J655" s="1" t="s">
        <v>1812</v>
      </c>
      <c r="K655" s="54" t="s">
        <v>2286</v>
      </c>
      <c r="L655" s="1" t="s">
        <v>65</v>
      </c>
      <c r="M655" s="1" t="s">
        <v>66</v>
      </c>
      <c r="N655" s="1" t="s">
        <v>67</v>
      </c>
      <c r="O655" s="1" t="s">
        <v>68</v>
      </c>
      <c r="P655" s="1" t="s">
        <v>69</v>
      </c>
      <c r="Q655" s="2">
        <v>1</v>
      </c>
      <c r="R655" s="1" t="s">
        <v>70</v>
      </c>
      <c r="S655" s="53"/>
      <c r="T655" s="6">
        <v>42396</v>
      </c>
      <c r="U655" s="6">
        <v>42412</v>
      </c>
      <c r="V655" s="7" t="s">
        <v>1813</v>
      </c>
      <c r="W655" s="8">
        <v>42412</v>
      </c>
      <c r="X655" s="8">
        <v>42412</v>
      </c>
      <c r="Y655" s="8">
        <v>42746</v>
      </c>
      <c r="Z655" s="9">
        <v>34886423</v>
      </c>
      <c r="AA655" s="1" t="s">
        <v>51</v>
      </c>
      <c r="AB655" s="1" t="s">
        <v>52</v>
      </c>
      <c r="AC655" s="1" t="s">
        <v>72</v>
      </c>
      <c r="AD655" s="1">
        <v>11</v>
      </c>
      <c r="AE655" s="1" t="s">
        <v>54</v>
      </c>
      <c r="AF655" s="1" t="s">
        <v>228</v>
      </c>
      <c r="AG655" s="1" t="s">
        <v>229</v>
      </c>
      <c r="AH655" s="1" t="s">
        <v>84</v>
      </c>
      <c r="AI655" s="1" t="s">
        <v>85</v>
      </c>
      <c r="AJ655" s="1" t="s">
        <v>94</v>
      </c>
      <c r="AK655" s="1" t="s">
        <v>76</v>
      </c>
      <c r="AL655" s="5">
        <v>757</v>
      </c>
      <c r="AM655" s="10">
        <v>42396</v>
      </c>
      <c r="AN655" s="9">
        <v>34886423</v>
      </c>
      <c r="AO655" s="2">
        <v>1997</v>
      </c>
      <c r="AP655" s="8">
        <v>42412</v>
      </c>
      <c r="AQ655" s="1" t="s">
        <v>77</v>
      </c>
      <c r="AR655" s="1" t="s">
        <v>57</v>
      </c>
      <c r="AS655" s="1" t="s">
        <v>78</v>
      </c>
      <c r="AT655" s="1" t="s">
        <v>79</v>
      </c>
      <c r="AU655" s="53"/>
      <c r="AV655" s="1" t="s">
        <v>80</v>
      </c>
      <c r="AW655" s="1">
        <v>1</v>
      </c>
      <c r="AX655" s="9"/>
      <c r="AY655" s="53"/>
      <c r="AZ655" s="53"/>
      <c r="BA655" s="6"/>
      <c r="BB655" s="53"/>
      <c r="BC655" s="6"/>
      <c r="BD655" s="6"/>
      <c r="BE655" s="55"/>
      <c r="BF655" s="53"/>
      <c r="BG655" s="53"/>
      <c r="BH655" s="53"/>
      <c r="BI655" s="53"/>
      <c r="BJ655" s="53"/>
      <c r="BK655" s="53"/>
      <c r="BL655" s="53"/>
      <c r="BM655" s="53"/>
      <c r="BN655" s="53"/>
      <c r="BO655" s="53"/>
      <c r="BP655" s="53"/>
      <c r="BQ655" s="53"/>
      <c r="BR655" s="56">
        <f>SUM(Z655+AX655+BE655+BL655)</f>
        <v>34886423</v>
      </c>
      <c r="BS655" s="53"/>
      <c r="BT655" s="6"/>
      <c r="BU655" s="53"/>
      <c r="BV655" s="53"/>
      <c r="BW655" s="53"/>
      <c r="BX655" s="53"/>
      <c r="BY655" s="53"/>
      <c r="BZ655" s="53"/>
      <c r="CA655" s="53"/>
      <c r="CB655" s="53"/>
    </row>
    <row r="656" spans="1:80" ht="15" customHeight="1">
      <c r="A656" s="1">
        <v>230</v>
      </c>
      <c r="B656" s="1">
        <v>2016</v>
      </c>
      <c r="C656" s="1" t="s">
        <v>48</v>
      </c>
      <c r="D656" s="1">
        <v>1</v>
      </c>
      <c r="E656" s="53"/>
      <c r="F656" s="2">
        <v>634</v>
      </c>
      <c r="G656" s="3">
        <v>3.10020102100004E+16</v>
      </c>
      <c r="H656" s="4" t="s">
        <v>303</v>
      </c>
      <c r="I656" s="53"/>
      <c r="J656" s="1" t="s">
        <v>1814</v>
      </c>
      <c r="K656" s="54" t="s">
        <v>2252</v>
      </c>
      <c r="L656" s="1" t="s">
        <v>65</v>
      </c>
      <c r="M656" s="1" t="s">
        <v>66</v>
      </c>
      <c r="N656" s="1" t="s">
        <v>67</v>
      </c>
      <c r="O656" s="1" t="s">
        <v>68</v>
      </c>
      <c r="P656" s="1" t="s">
        <v>69</v>
      </c>
      <c r="Q656" s="2">
        <v>1</v>
      </c>
      <c r="R656" s="1" t="s">
        <v>70</v>
      </c>
      <c r="S656" s="53"/>
      <c r="T656" s="6">
        <v>42389</v>
      </c>
      <c r="U656" s="6">
        <v>42412</v>
      </c>
      <c r="V656" s="7" t="s">
        <v>1815</v>
      </c>
      <c r="W656" s="8">
        <v>42412</v>
      </c>
      <c r="X656" s="8">
        <v>42412</v>
      </c>
      <c r="Y656" s="8">
        <v>42700</v>
      </c>
      <c r="Z656" s="9">
        <v>19649468</v>
      </c>
      <c r="AA656" s="1" t="s">
        <v>51</v>
      </c>
      <c r="AB656" s="1" t="s">
        <v>52</v>
      </c>
      <c r="AC656" s="1" t="s">
        <v>132</v>
      </c>
      <c r="AD656" s="1">
        <v>285</v>
      </c>
      <c r="AE656" s="1" t="s">
        <v>54</v>
      </c>
      <c r="AF656" s="1" t="s">
        <v>1774</v>
      </c>
      <c r="AG656" s="1" t="s">
        <v>1775</v>
      </c>
      <c r="AH656" s="1" t="s">
        <v>306</v>
      </c>
      <c r="AI656" s="1" t="s">
        <v>74</v>
      </c>
      <c r="AJ656" s="1" t="s">
        <v>1681</v>
      </c>
      <c r="AK656" s="1" t="s">
        <v>76</v>
      </c>
      <c r="AL656" s="5">
        <v>218</v>
      </c>
      <c r="AM656" s="10">
        <v>42389</v>
      </c>
      <c r="AN656" s="9">
        <v>19649468</v>
      </c>
      <c r="AO656" s="2">
        <v>1992</v>
      </c>
      <c r="AP656" s="8">
        <v>42412</v>
      </c>
      <c r="AQ656" s="1" t="s">
        <v>77</v>
      </c>
      <c r="AR656" s="1" t="s">
        <v>57</v>
      </c>
      <c r="AS656" s="1" t="s">
        <v>309</v>
      </c>
      <c r="AT656" s="1" t="s">
        <v>310</v>
      </c>
      <c r="AU656" s="53"/>
      <c r="AV656" s="1" t="s">
        <v>80</v>
      </c>
      <c r="AW656" s="1">
        <v>1</v>
      </c>
      <c r="AX656" s="9">
        <v>689455</v>
      </c>
      <c r="AY656" s="53">
        <v>10</v>
      </c>
      <c r="AZ656" s="53">
        <v>9220</v>
      </c>
      <c r="BA656" s="6">
        <v>42677</v>
      </c>
      <c r="BB656" s="53">
        <v>3145</v>
      </c>
      <c r="BC656" s="6">
        <v>42628</v>
      </c>
      <c r="BD656" s="8">
        <v>42710</v>
      </c>
      <c r="BE656" s="55"/>
      <c r="BF656" s="53"/>
      <c r="BG656" s="53"/>
      <c r="BH656" s="53"/>
      <c r="BI656" s="53"/>
      <c r="BJ656" s="53"/>
      <c r="BK656" s="53"/>
      <c r="BL656" s="53"/>
      <c r="BM656" s="53"/>
      <c r="BN656" s="53"/>
      <c r="BO656" s="53"/>
      <c r="BP656" s="53"/>
      <c r="BQ656" s="53"/>
      <c r="BR656" s="56">
        <f>SUM(Z656+AX656+BE656+BL656)</f>
        <v>20338923</v>
      </c>
      <c r="BS656" s="53"/>
      <c r="BT656" s="6"/>
      <c r="BU656" s="53" t="s">
        <v>2612</v>
      </c>
      <c r="BV656" s="57">
        <v>42559</v>
      </c>
      <c r="BW656" s="57">
        <v>42573</v>
      </c>
      <c r="BX656" s="57">
        <v>42574</v>
      </c>
      <c r="BY656" s="53"/>
      <c r="BZ656" s="53"/>
      <c r="CA656" s="53"/>
      <c r="CB656" s="53"/>
    </row>
    <row r="657" spans="1:80" ht="15" customHeight="1">
      <c r="A657" s="1">
        <v>230</v>
      </c>
      <c r="B657" s="1">
        <v>2016</v>
      </c>
      <c r="C657" s="1" t="s">
        <v>48</v>
      </c>
      <c r="D657" s="1">
        <v>1</v>
      </c>
      <c r="E657" s="53"/>
      <c r="F657" s="2">
        <v>635</v>
      </c>
      <c r="G657" s="11" t="s">
        <v>96</v>
      </c>
      <c r="H657" s="4" t="s">
        <v>97</v>
      </c>
      <c r="I657" s="53"/>
      <c r="J657" s="1" t="s">
        <v>1816</v>
      </c>
      <c r="K657" s="14" t="s">
        <v>2226</v>
      </c>
      <c r="L657" s="1" t="s">
        <v>65</v>
      </c>
      <c r="M657" s="1" t="s">
        <v>66</v>
      </c>
      <c r="N657" s="1" t="s">
        <v>67</v>
      </c>
      <c r="O657" s="1" t="s">
        <v>68</v>
      </c>
      <c r="P657" s="1" t="s">
        <v>69</v>
      </c>
      <c r="Q657" s="2">
        <v>1</v>
      </c>
      <c r="R657" s="1" t="s">
        <v>70</v>
      </c>
      <c r="S657" s="53"/>
      <c r="T657" s="6">
        <v>42394</v>
      </c>
      <c r="U657" s="6">
        <v>42412</v>
      </c>
      <c r="V657" s="1" t="s">
        <v>1817</v>
      </c>
      <c r="W657" s="8">
        <v>42412</v>
      </c>
      <c r="X657" s="8">
        <v>42412</v>
      </c>
      <c r="Y657" s="8">
        <v>42715</v>
      </c>
      <c r="Z657" s="9">
        <v>31714880</v>
      </c>
      <c r="AA657" s="1" t="s">
        <v>51</v>
      </c>
      <c r="AB657" s="1" t="s">
        <v>52</v>
      </c>
      <c r="AC657" s="1" t="s">
        <v>72</v>
      </c>
      <c r="AD657" s="1">
        <v>10</v>
      </c>
      <c r="AE657" s="1" t="s">
        <v>54</v>
      </c>
      <c r="AF657" s="1" t="s">
        <v>1073</v>
      </c>
      <c r="AG657" s="1" t="s">
        <v>1074</v>
      </c>
      <c r="AH657" s="1" t="s">
        <v>84</v>
      </c>
      <c r="AI657" s="1" t="s">
        <v>85</v>
      </c>
      <c r="AJ657" s="1" t="s">
        <v>1267</v>
      </c>
      <c r="AK657" s="1" t="s">
        <v>1818</v>
      </c>
      <c r="AL657" s="5">
        <v>621</v>
      </c>
      <c r="AM657" s="10">
        <v>42394</v>
      </c>
      <c r="AN657" s="9">
        <v>31714880</v>
      </c>
      <c r="AO657" s="2">
        <v>1991</v>
      </c>
      <c r="AP657" s="8">
        <v>42412</v>
      </c>
      <c r="AQ657" s="1" t="s">
        <v>77</v>
      </c>
      <c r="AR657" s="1" t="s">
        <v>57</v>
      </c>
      <c r="AS657" s="1" t="s">
        <v>78</v>
      </c>
      <c r="AT657" s="1" t="s">
        <v>79</v>
      </c>
      <c r="AU657" s="53"/>
      <c r="AV657" s="1" t="s">
        <v>80</v>
      </c>
      <c r="AW657" s="1">
        <v>1</v>
      </c>
      <c r="AX657" s="9"/>
      <c r="AY657" s="53"/>
      <c r="AZ657" s="53"/>
      <c r="BA657" s="6"/>
      <c r="BB657" s="53"/>
      <c r="BC657" s="6"/>
      <c r="BD657" s="6"/>
      <c r="BE657" s="55"/>
      <c r="BF657" s="53"/>
      <c r="BG657" s="53"/>
      <c r="BH657" s="53"/>
      <c r="BI657" s="53"/>
      <c r="BJ657" s="53"/>
      <c r="BK657" s="53"/>
      <c r="BL657" s="53"/>
      <c r="BM657" s="53"/>
      <c r="BN657" s="53"/>
      <c r="BO657" s="53"/>
      <c r="BP657" s="53"/>
      <c r="BQ657" s="53"/>
      <c r="BR657" s="56">
        <f>SUM(Z657+AX657+BE657+BL657)</f>
        <v>31714880</v>
      </c>
      <c r="BS657" s="53"/>
      <c r="BT657" s="6"/>
      <c r="BU657" s="53"/>
      <c r="BV657" s="53"/>
      <c r="BW657" s="53"/>
      <c r="BX657" s="53"/>
      <c r="BY657" s="53"/>
      <c r="BZ657" s="53"/>
      <c r="CA657" s="53"/>
      <c r="CB657" s="53"/>
    </row>
    <row r="658" spans="1:80" ht="15" customHeight="1">
      <c r="A658" s="1">
        <v>230</v>
      </c>
      <c r="B658" s="1">
        <v>2016</v>
      </c>
      <c r="C658" s="1" t="s">
        <v>48</v>
      </c>
      <c r="D658" s="1">
        <v>1</v>
      </c>
      <c r="E658" s="53"/>
      <c r="F658" s="2">
        <v>636</v>
      </c>
      <c r="G658" s="3">
        <v>3.10020102100004E+16</v>
      </c>
      <c r="H658" s="4" t="s">
        <v>303</v>
      </c>
      <c r="I658" s="53"/>
      <c r="J658" s="1" t="s">
        <v>1819</v>
      </c>
      <c r="K658" s="54" t="s">
        <v>2253</v>
      </c>
      <c r="L658" s="1" t="s">
        <v>65</v>
      </c>
      <c r="M658" s="1" t="s">
        <v>66</v>
      </c>
      <c r="N658" s="1" t="s">
        <v>67</v>
      </c>
      <c r="O658" s="1" t="s">
        <v>68</v>
      </c>
      <c r="P658" s="1" t="s">
        <v>69</v>
      </c>
      <c r="Q658" s="2">
        <v>1</v>
      </c>
      <c r="R658" s="1" t="s">
        <v>70</v>
      </c>
      <c r="S658" s="53"/>
      <c r="T658" s="6">
        <v>42389</v>
      </c>
      <c r="U658" s="6">
        <v>42412</v>
      </c>
      <c r="V658" s="7" t="s">
        <v>1820</v>
      </c>
      <c r="W658" s="8">
        <v>42412</v>
      </c>
      <c r="X658" s="8">
        <v>42412</v>
      </c>
      <c r="Y658" s="8">
        <v>42700</v>
      </c>
      <c r="Z658" s="9">
        <v>15064592</v>
      </c>
      <c r="AA658" s="1" t="s">
        <v>51</v>
      </c>
      <c r="AB658" s="1" t="s">
        <v>52</v>
      </c>
      <c r="AC658" s="1" t="s">
        <v>132</v>
      </c>
      <c r="AD658" s="1">
        <v>285</v>
      </c>
      <c r="AE658" s="1" t="s">
        <v>54</v>
      </c>
      <c r="AF658" s="1" t="s">
        <v>1749</v>
      </c>
      <c r="AG658" s="1" t="s">
        <v>1750</v>
      </c>
      <c r="AH658" s="1" t="s">
        <v>306</v>
      </c>
      <c r="AI658" s="1" t="s">
        <v>119</v>
      </c>
      <c r="AJ658" s="1" t="s">
        <v>323</v>
      </c>
      <c r="AK658" s="1" t="s">
        <v>76</v>
      </c>
      <c r="AL658" s="5">
        <v>221</v>
      </c>
      <c r="AM658" s="10">
        <v>42389</v>
      </c>
      <c r="AN658" s="9">
        <v>15064592</v>
      </c>
      <c r="AO658" s="2">
        <v>1990</v>
      </c>
      <c r="AP658" s="8">
        <v>42412</v>
      </c>
      <c r="AQ658" s="1" t="s">
        <v>77</v>
      </c>
      <c r="AR658" s="1" t="s">
        <v>62</v>
      </c>
      <c r="AS658" s="1" t="s">
        <v>309</v>
      </c>
      <c r="AT658" s="1" t="s">
        <v>310</v>
      </c>
      <c r="AU658" s="53"/>
      <c r="AV658" s="1" t="s">
        <v>80</v>
      </c>
      <c r="AW658" s="1">
        <v>1</v>
      </c>
      <c r="AX658" s="9"/>
      <c r="AY658" s="53"/>
      <c r="AZ658" s="53"/>
      <c r="BA658" s="6"/>
      <c r="BB658" s="53"/>
      <c r="BC658" s="6"/>
      <c r="BD658" s="6"/>
      <c r="BE658" s="55"/>
      <c r="BF658" s="53"/>
      <c r="BG658" s="53"/>
      <c r="BH658" s="53"/>
      <c r="BI658" s="53"/>
      <c r="BJ658" s="53"/>
      <c r="BK658" s="53"/>
      <c r="BL658" s="53"/>
      <c r="BM658" s="53"/>
      <c r="BN658" s="53"/>
      <c r="BO658" s="53"/>
      <c r="BP658" s="53"/>
      <c r="BQ658" s="53"/>
      <c r="BR658" s="56">
        <f>SUM(Z658+AX658+BE658+BL658)</f>
        <v>15064592</v>
      </c>
      <c r="BS658" s="53"/>
      <c r="BT658" s="6"/>
      <c r="BU658" s="53" t="s">
        <v>2612</v>
      </c>
      <c r="BV658" s="57">
        <v>42559</v>
      </c>
      <c r="BW658" s="57">
        <v>42573</v>
      </c>
      <c r="BX658" s="57">
        <v>42574</v>
      </c>
      <c r="BY658" s="53"/>
      <c r="BZ658" s="53"/>
      <c r="CA658" s="53"/>
      <c r="CB658" s="53"/>
    </row>
    <row r="659" spans="1:80" ht="15" customHeight="1">
      <c r="A659" s="1">
        <v>230</v>
      </c>
      <c r="B659" s="1">
        <v>2016</v>
      </c>
      <c r="C659" s="1" t="s">
        <v>48</v>
      </c>
      <c r="D659" s="1">
        <v>1</v>
      </c>
      <c r="E659" s="53"/>
      <c r="F659" s="2">
        <v>637</v>
      </c>
      <c r="G659" s="11" t="s">
        <v>96</v>
      </c>
      <c r="H659" s="4" t="s">
        <v>97</v>
      </c>
      <c r="I659" s="53"/>
      <c r="J659" s="1" t="s">
        <v>1821</v>
      </c>
      <c r="K659" s="14" t="s">
        <v>2226</v>
      </c>
      <c r="L659" s="1" t="s">
        <v>65</v>
      </c>
      <c r="M659" s="1" t="s">
        <v>66</v>
      </c>
      <c r="N659" s="1" t="s">
        <v>67</v>
      </c>
      <c r="O659" s="1" t="s">
        <v>68</v>
      </c>
      <c r="P659" s="1" t="s">
        <v>69</v>
      </c>
      <c r="Q659" s="2">
        <v>1</v>
      </c>
      <c r="R659" s="1" t="s">
        <v>70</v>
      </c>
      <c r="S659" s="53"/>
      <c r="T659" s="6">
        <v>42394</v>
      </c>
      <c r="U659" s="6">
        <v>42415</v>
      </c>
      <c r="V659" s="12" t="s">
        <v>1822</v>
      </c>
      <c r="W659" s="8">
        <v>42412</v>
      </c>
      <c r="X659" s="8">
        <v>42415</v>
      </c>
      <c r="Y659" s="8">
        <v>42725</v>
      </c>
      <c r="Z659" s="9">
        <v>42401421</v>
      </c>
      <c r="AA659" s="1" t="s">
        <v>51</v>
      </c>
      <c r="AB659" s="1" t="s">
        <v>52</v>
      </c>
      <c r="AC659" s="1" t="s">
        <v>132</v>
      </c>
      <c r="AD659" s="1">
        <v>307</v>
      </c>
      <c r="AE659" s="1" t="s">
        <v>54</v>
      </c>
      <c r="AF659" s="1" t="s">
        <v>1073</v>
      </c>
      <c r="AG659" s="1" t="s">
        <v>1074</v>
      </c>
      <c r="AH659" s="1" t="s">
        <v>84</v>
      </c>
      <c r="AI659" s="1" t="s">
        <v>93</v>
      </c>
      <c r="AJ659" s="1" t="s">
        <v>1670</v>
      </c>
      <c r="AK659" s="1" t="s">
        <v>1268</v>
      </c>
      <c r="AL659" s="5">
        <v>608</v>
      </c>
      <c r="AM659" s="10">
        <v>42394</v>
      </c>
      <c r="AN659" s="9">
        <v>42401421</v>
      </c>
      <c r="AO659" s="2">
        <v>2015</v>
      </c>
      <c r="AP659" s="8">
        <v>42415</v>
      </c>
      <c r="AQ659" s="1" t="s">
        <v>77</v>
      </c>
      <c r="AR659" s="1" t="s">
        <v>57</v>
      </c>
      <c r="AS659" s="1" t="s">
        <v>78</v>
      </c>
      <c r="AT659" s="1" t="s">
        <v>79</v>
      </c>
      <c r="AU659" s="53"/>
      <c r="AV659" s="1" t="s">
        <v>80</v>
      </c>
      <c r="AW659" s="1">
        <v>1</v>
      </c>
      <c r="AX659" s="9">
        <v>1374314</v>
      </c>
      <c r="AY659" s="53">
        <v>13</v>
      </c>
      <c r="AZ659" s="53">
        <v>7853</v>
      </c>
      <c r="BA659" s="6">
        <v>42613</v>
      </c>
      <c r="BB659" s="53">
        <v>2525</v>
      </c>
      <c r="BC659" s="6">
        <v>42594</v>
      </c>
      <c r="BD659" s="8">
        <v>42739</v>
      </c>
      <c r="BE659" s="55"/>
      <c r="BF659" s="53"/>
      <c r="BG659" s="53"/>
      <c r="BH659" s="53"/>
      <c r="BI659" s="53"/>
      <c r="BJ659" s="53"/>
      <c r="BK659" s="53"/>
      <c r="BL659" s="53"/>
      <c r="BM659" s="53"/>
      <c r="BN659" s="53"/>
      <c r="BO659" s="53"/>
      <c r="BP659" s="53"/>
      <c r="BQ659" s="53"/>
      <c r="BR659" s="56">
        <f>SUM(Z659+AX659+BE659+BL659)</f>
        <v>43775735</v>
      </c>
      <c r="BS659" s="53"/>
      <c r="BT659" s="6"/>
      <c r="BU659" s="53"/>
      <c r="BV659" s="53"/>
      <c r="BW659" s="53"/>
      <c r="BX659" s="53"/>
      <c r="BY659" s="53"/>
      <c r="BZ659" s="53"/>
      <c r="CA659" s="53"/>
      <c r="CB659" s="53"/>
    </row>
    <row r="660" spans="1:80" ht="15" customHeight="1">
      <c r="A660" s="1">
        <v>230</v>
      </c>
      <c r="B660" s="1">
        <v>2016</v>
      </c>
      <c r="C660" s="1" t="s">
        <v>48</v>
      </c>
      <c r="D660" s="1">
        <v>1</v>
      </c>
      <c r="E660" s="53"/>
      <c r="F660" s="2">
        <v>638</v>
      </c>
      <c r="G660" s="3">
        <v>3.10020203990009E+16</v>
      </c>
      <c r="H660" s="4" t="s">
        <v>1823</v>
      </c>
      <c r="I660" s="53"/>
      <c r="J660" s="1" t="s">
        <v>1824</v>
      </c>
      <c r="K660" s="54" t="s">
        <v>2228</v>
      </c>
      <c r="L660" s="1" t="s">
        <v>65</v>
      </c>
      <c r="M660" s="1" t="s">
        <v>66</v>
      </c>
      <c r="N660" s="1" t="s">
        <v>67</v>
      </c>
      <c r="O660" s="1" t="s">
        <v>68</v>
      </c>
      <c r="P660" s="1" t="s">
        <v>69</v>
      </c>
      <c r="Q660" s="2">
        <v>1</v>
      </c>
      <c r="R660" s="1" t="s">
        <v>70</v>
      </c>
      <c r="S660" s="53"/>
      <c r="T660" s="6">
        <v>42405</v>
      </c>
      <c r="U660" s="6">
        <v>42412</v>
      </c>
      <c r="V660" s="7" t="s">
        <v>1825</v>
      </c>
      <c r="W660" s="8">
        <v>42412</v>
      </c>
      <c r="X660" s="8">
        <v>42415</v>
      </c>
      <c r="Y660" s="8">
        <v>42749</v>
      </c>
      <c r="Z660" s="9">
        <v>34886423</v>
      </c>
      <c r="AA660" s="1" t="s">
        <v>51</v>
      </c>
      <c r="AB660" s="1" t="s">
        <v>52</v>
      </c>
      <c r="AC660" s="1" t="s">
        <v>72</v>
      </c>
      <c r="AD660" s="1">
        <v>11</v>
      </c>
      <c r="AE660" s="1" t="s">
        <v>54</v>
      </c>
      <c r="AF660" s="1" t="s">
        <v>697</v>
      </c>
      <c r="AG660" s="1" t="s">
        <v>698</v>
      </c>
      <c r="AH660" s="1" t="s">
        <v>697</v>
      </c>
      <c r="AI660" s="1" t="s">
        <v>85</v>
      </c>
      <c r="AJ660" s="1" t="s">
        <v>149</v>
      </c>
      <c r="AK660" s="1" t="s">
        <v>76</v>
      </c>
      <c r="AL660" s="5">
        <v>942</v>
      </c>
      <c r="AM660" s="10">
        <v>42405</v>
      </c>
      <c r="AN660" s="9">
        <v>34886423</v>
      </c>
      <c r="AO660" s="2">
        <v>1988</v>
      </c>
      <c r="AP660" s="8">
        <v>42412</v>
      </c>
      <c r="AQ660" s="1" t="s">
        <v>77</v>
      </c>
      <c r="AR660" s="1" t="s">
        <v>62</v>
      </c>
      <c r="AS660" s="1" t="s">
        <v>78</v>
      </c>
      <c r="AT660" s="1" t="s">
        <v>79</v>
      </c>
      <c r="AU660" s="53"/>
      <c r="AV660" s="1" t="s">
        <v>80</v>
      </c>
      <c r="AW660" s="1">
        <v>1</v>
      </c>
      <c r="AX660" s="9"/>
      <c r="AY660" s="53"/>
      <c r="AZ660" s="53"/>
      <c r="BA660" s="6"/>
      <c r="BB660" s="53"/>
      <c r="BC660" s="6"/>
      <c r="BD660" s="6"/>
      <c r="BE660" s="55"/>
      <c r="BF660" s="53"/>
      <c r="BG660" s="53"/>
      <c r="BH660" s="53"/>
      <c r="BI660" s="53"/>
      <c r="BJ660" s="53"/>
      <c r="BK660" s="53"/>
      <c r="BL660" s="53"/>
      <c r="BM660" s="53"/>
      <c r="BN660" s="53"/>
      <c r="BO660" s="53"/>
      <c r="BP660" s="53"/>
      <c r="BQ660" s="53"/>
      <c r="BR660" s="56">
        <f>SUM(Z660+AX660+BE660+BL660)</f>
        <v>34886423</v>
      </c>
      <c r="BS660" s="53"/>
      <c r="BT660" s="6"/>
      <c r="BU660" s="53"/>
      <c r="BV660" s="53"/>
      <c r="BW660" s="53"/>
      <c r="BX660" s="53"/>
      <c r="BY660" s="53"/>
      <c r="BZ660" s="53"/>
      <c r="CA660" s="53"/>
      <c r="CB660" s="53"/>
    </row>
    <row r="661" spans="1:80" ht="15" customHeight="1">
      <c r="A661" s="1">
        <v>230</v>
      </c>
      <c r="B661" s="1">
        <v>2016</v>
      </c>
      <c r="C661" s="1" t="s">
        <v>48</v>
      </c>
      <c r="D661" s="1">
        <v>1</v>
      </c>
      <c r="E661" s="53"/>
      <c r="F661" s="2">
        <v>639</v>
      </c>
      <c r="G661" s="3">
        <v>3.10020203990009E+16</v>
      </c>
      <c r="H661" s="4" t="s">
        <v>1823</v>
      </c>
      <c r="I661" s="53"/>
      <c r="J661" s="1" t="s">
        <v>1826</v>
      </c>
      <c r="K661" s="54" t="s">
        <v>2228</v>
      </c>
      <c r="L661" s="1" t="s">
        <v>65</v>
      </c>
      <c r="M661" s="1" t="s">
        <v>66</v>
      </c>
      <c r="N661" s="1" t="s">
        <v>67</v>
      </c>
      <c r="O661" s="1" t="s">
        <v>68</v>
      </c>
      <c r="P661" s="1" t="s">
        <v>69</v>
      </c>
      <c r="Q661" s="2">
        <v>1</v>
      </c>
      <c r="R661" s="1" t="s">
        <v>70</v>
      </c>
      <c r="S661" s="53"/>
      <c r="T661" s="6">
        <v>42405</v>
      </c>
      <c r="U661" s="6">
        <v>42412</v>
      </c>
      <c r="V661" s="7" t="s">
        <v>1827</v>
      </c>
      <c r="W661" s="8">
        <v>42412</v>
      </c>
      <c r="X661" s="8">
        <v>42415</v>
      </c>
      <c r="Y661" s="8">
        <v>42749</v>
      </c>
      <c r="Z661" s="9">
        <v>45504030</v>
      </c>
      <c r="AA661" s="1" t="s">
        <v>51</v>
      </c>
      <c r="AB661" s="1" t="s">
        <v>52</v>
      </c>
      <c r="AC661" s="1" t="s">
        <v>72</v>
      </c>
      <c r="AD661" s="1">
        <v>11</v>
      </c>
      <c r="AE661" s="1" t="s">
        <v>54</v>
      </c>
      <c r="AF661" s="1" t="s">
        <v>697</v>
      </c>
      <c r="AG661" s="1" t="s">
        <v>698</v>
      </c>
      <c r="AH661" s="1" t="s">
        <v>697</v>
      </c>
      <c r="AI661" s="1" t="s">
        <v>93</v>
      </c>
      <c r="AJ661" s="1" t="s">
        <v>86</v>
      </c>
      <c r="AK661" s="1" t="s">
        <v>1828</v>
      </c>
      <c r="AL661" s="5">
        <v>941</v>
      </c>
      <c r="AM661" s="10">
        <v>42405</v>
      </c>
      <c r="AN661" s="9">
        <v>45504030</v>
      </c>
      <c r="AO661" s="2">
        <v>1986</v>
      </c>
      <c r="AP661" s="8">
        <v>42412</v>
      </c>
      <c r="AQ661" s="1" t="s">
        <v>77</v>
      </c>
      <c r="AR661" s="1" t="s">
        <v>57</v>
      </c>
      <c r="AS661" s="1" t="s">
        <v>78</v>
      </c>
      <c r="AT661" s="1" t="s">
        <v>79</v>
      </c>
      <c r="AU661" s="53"/>
      <c r="AV661" s="1" t="s">
        <v>80</v>
      </c>
      <c r="AW661" s="1">
        <v>1</v>
      </c>
      <c r="AX661" s="9"/>
      <c r="AY661" s="53"/>
      <c r="AZ661" s="53"/>
      <c r="BA661" s="6"/>
      <c r="BB661" s="53"/>
      <c r="BC661" s="6"/>
      <c r="BD661" s="6"/>
      <c r="BE661" s="55"/>
      <c r="BF661" s="53"/>
      <c r="BG661" s="53"/>
      <c r="BH661" s="53"/>
      <c r="BI661" s="53"/>
      <c r="BJ661" s="53"/>
      <c r="BK661" s="53"/>
      <c r="BL661" s="53"/>
      <c r="BM661" s="53"/>
      <c r="BN661" s="53"/>
      <c r="BO661" s="53"/>
      <c r="BP661" s="53"/>
      <c r="BQ661" s="53"/>
      <c r="BR661" s="56">
        <f>SUM(Z661+AX661+BE661+BL661)</f>
        <v>45504030</v>
      </c>
      <c r="BS661" s="53"/>
      <c r="BT661" s="6"/>
      <c r="BU661" s="53"/>
      <c r="BV661" s="53"/>
      <c r="BW661" s="53"/>
      <c r="BX661" s="53"/>
      <c r="BY661" s="53"/>
      <c r="BZ661" s="53"/>
      <c r="CA661" s="53"/>
      <c r="CB661" s="53"/>
    </row>
    <row r="662" spans="1:80" ht="15" customHeight="1">
      <c r="A662" s="1">
        <v>230</v>
      </c>
      <c r="B662" s="1">
        <v>2016</v>
      </c>
      <c r="C662" s="1" t="s">
        <v>48</v>
      </c>
      <c r="D662" s="1">
        <v>1</v>
      </c>
      <c r="E662" s="53"/>
      <c r="F662" s="2">
        <v>640</v>
      </c>
      <c r="G662" s="3">
        <v>3.10020203990016E+16</v>
      </c>
      <c r="H662" s="4" t="s">
        <v>225</v>
      </c>
      <c r="I662" s="53"/>
      <c r="J662" s="1" t="s">
        <v>1829</v>
      </c>
      <c r="K662" s="54" t="s">
        <v>2286</v>
      </c>
      <c r="L662" s="1" t="s">
        <v>65</v>
      </c>
      <c r="M662" s="1" t="s">
        <v>66</v>
      </c>
      <c r="N662" s="1" t="s">
        <v>67</v>
      </c>
      <c r="O662" s="1" t="s">
        <v>68</v>
      </c>
      <c r="P662" s="1" t="s">
        <v>69</v>
      </c>
      <c r="Q662" s="2">
        <v>1</v>
      </c>
      <c r="R662" s="1" t="s">
        <v>70</v>
      </c>
      <c r="S662" s="53"/>
      <c r="T662" s="6">
        <v>42405</v>
      </c>
      <c r="U662" s="6">
        <v>42412</v>
      </c>
      <c r="V662" s="7" t="s">
        <v>1830</v>
      </c>
      <c r="W662" s="8">
        <v>42412</v>
      </c>
      <c r="X662" s="8">
        <v>42415</v>
      </c>
      <c r="Y662" s="8">
        <v>42749</v>
      </c>
      <c r="Z662" s="9">
        <v>22752015</v>
      </c>
      <c r="AA662" s="1" t="s">
        <v>51</v>
      </c>
      <c r="AB662" s="1" t="s">
        <v>52</v>
      </c>
      <c r="AC662" s="1" t="s">
        <v>72</v>
      </c>
      <c r="AD662" s="1">
        <v>11</v>
      </c>
      <c r="AE662" s="1" t="s">
        <v>54</v>
      </c>
      <c r="AF662" s="1" t="s">
        <v>228</v>
      </c>
      <c r="AG662" s="1" t="s">
        <v>229</v>
      </c>
      <c r="AH662" s="1" t="s">
        <v>84</v>
      </c>
      <c r="AI662" s="1" t="s">
        <v>74</v>
      </c>
      <c r="AJ662" s="1" t="s">
        <v>1725</v>
      </c>
      <c r="AK662" s="1" t="s">
        <v>76</v>
      </c>
      <c r="AL662" s="5">
        <v>926</v>
      </c>
      <c r="AM662" s="10">
        <v>42405</v>
      </c>
      <c r="AN662" s="9">
        <v>22752015</v>
      </c>
      <c r="AO662" s="2">
        <v>1987</v>
      </c>
      <c r="AP662" s="8">
        <v>42412</v>
      </c>
      <c r="AQ662" s="1" t="s">
        <v>77</v>
      </c>
      <c r="AR662" s="1" t="s">
        <v>57</v>
      </c>
      <c r="AS662" s="1" t="s">
        <v>78</v>
      </c>
      <c r="AT662" s="1" t="s">
        <v>79</v>
      </c>
      <c r="AU662" s="53"/>
      <c r="AV662" s="1" t="s">
        <v>80</v>
      </c>
      <c r="AW662" s="1">
        <v>1</v>
      </c>
      <c r="AX662" s="9"/>
      <c r="AY662" s="53"/>
      <c r="AZ662" s="53"/>
      <c r="BA662" s="6"/>
      <c r="BB662" s="53"/>
      <c r="BC662" s="6"/>
      <c r="BD662" s="6"/>
      <c r="BE662" s="55"/>
      <c r="BF662" s="53"/>
      <c r="BG662" s="53"/>
      <c r="BH662" s="53"/>
      <c r="BI662" s="53"/>
      <c r="BJ662" s="53"/>
      <c r="BK662" s="53"/>
      <c r="BL662" s="53"/>
      <c r="BM662" s="53"/>
      <c r="BN662" s="53"/>
      <c r="BO662" s="53"/>
      <c r="BP662" s="53"/>
      <c r="BQ662" s="53"/>
      <c r="BR662" s="56">
        <f>SUM(Z662+AX662+BE662+BL662)</f>
        <v>22752015</v>
      </c>
      <c r="BS662" s="53"/>
      <c r="BT662" s="6"/>
      <c r="BU662" s="53"/>
      <c r="BV662" s="53"/>
      <c r="BW662" s="53"/>
      <c r="BX662" s="53"/>
      <c r="BY662" s="53"/>
      <c r="BZ662" s="53"/>
      <c r="CA662" s="53"/>
      <c r="CB662" s="53"/>
    </row>
    <row r="663" spans="1:80" ht="15" customHeight="1">
      <c r="A663" s="1">
        <v>230</v>
      </c>
      <c r="B663" s="1">
        <v>2016</v>
      </c>
      <c r="C663" s="1" t="s">
        <v>48</v>
      </c>
      <c r="D663" s="1">
        <v>1</v>
      </c>
      <c r="E663" s="53"/>
      <c r="F663" s="2">
        <v>641</v>
      </c>
      <c r="G663" s="11" t="s">
        <v>96</v>
      </c>
      <c r="H663" s="4" t="s">
        <v>97</v>
      </c>
      <c r="I663" s="53"/>
      <c r="J663" s="1" t="s">
        <v>1831</v>
      </c>
      <c r="K663" s="14" t="s">
        <v>2226</v>
      </c>
      <c r="L663" s="1" t="s">
        <v>65</v>
      </c>
      <c r="M663" s="1" t="s">
        <v>66</v>
      </c>
      <c r="N663" s="1" t="s">
        <v>67</v>
      </c>
      <c r="O663" s="1" t="s">
        <v>68</v>
      </c>
      <c r="P663" s="1" t="s">
        <v>69</v>
      </c>
      <c r="Q663" s="2">
        <v>1</v>
      </c>
      <c r="R663" s="1" t="s">
        <v>70</v>
      </c>
      <c r="S663" s="53"/>
      <c r="T663" s="6">
        <v>42405</v>
      </c>
      <c r="U663" s="6">
        <v>42412</v>
      </c>
      <c r="V663" s="12" t="s">
        <v>1832</v>
      </c>
      <c r="W663" s="8">
        <v>42412</v>
      </c>
      <c r="X663" s="8">
        <v>42415</v>
      </c>
      <c r="Y663" s="8">
        <v>42657</v>
      </c>
      <c r="Z663" s="9">
        <v>25371944</v>
      </c>
      <c r="AA663" s="1" t="s">
        <v>51</v>
      </c>
      <c r="AB663" s="1" t="s">
        <v>52</v>
      </c>
      <c r="AC663" s="1" t="s">
        <v>72</v>
      </c>
      <c r="AD663" s="1">
        <v>8</v>
      </c>
      <c r="AE663" s="1" t="s">
        <v>54</v>
      </c>
      <c r="AF663" s="1" t="s">
        <v>1073</v>
      </c>
      <c r="AG663" s="1" t="s">
        <v>1074</v>
      </c>
      <c r="AH663" s="1" t="s">
        <v>84</v>
      </c>
      <c r="AI663" s="1" t="s">
        <v>85</v>
      </c>
      <c r="AJ663" s="1" t="s">
        <v>221</v>
      </c>
      <c r="AK663" s="1" t="s">
        <v>76</v>
      </c>
      <c r="AL663" s="5">
        <v>936</v>
      </c>
      <c r="AM663" s="10">
        <v>42405</v>
      </c>
      <c r="AN663" s="9">
        <v>25371944</v>
      </c>
      <c r="AO663" s="2">
        <v>1985</v>
      </c>
      <c r="AP663" s="8">
        <v>42412</v>
      </c>
      <c r="AQ663" s="1" t="s">
        <v>77</v>
      </c>
      <c r="AR663" s="1" t="s">
        <v>57</v>
      </c>
      <c r="AS663" s="1" t="s">
        <v>78</v>
      </c>
      <c r="AT663" s="1" t="s">
        <v>79</v>
      </c>
      <c r="AU663" s="53"/>
      <c r="AV663" s="1" t="s">
        <v>80</v>
      </c>
      <c r="AW663" s="1">
        <v>1</v>
      </c>
      <c r="AX663" s="9">
        <v>4862956</v>
      </c>
      <c r="AY663" s="53">
        <v>46</v>
      </c>
      <c r="AZ663" s="53">
        <v>8773</v>
      </c>
      <c r="BA663" s="6">
        <v>42657</v>
      </c>
      <c r="BB663" s="53">
        <v>3501</v>
      </c>
      <c r="BC663" s="6">
        <v>42650</v>
      </c>
      <c r="BD663" s="8">
        <v>42704</v>
      </c>
      <c r="BE663" s="55"/>
      <c r="BF663" s="53"/>
      <c r="BG663" s="53"/>
      <c r="BH663" s="53"/>
      <c r="BI663" s="53"/>
      <c r="BJ663" s="53"/>
      <c r="BK663" s="53"/>
      <c r="BL663" s="53"/>
      <c r="BM663" s="53"/>
      <c r="BN663" s="53"/>
      <c r="BO663" s="53"/>
      <c r="BP663" s="53"/>
      <c r="BQ663" s="53"/>
      <c r="BR663" s="56">
        <f>SUM(Z663+AX663+BE663+BL663)</f>
        <v>30234900</v>
      </c>
      <c r="BS663" s="53"/>
      <c r="BT663" s="6"/>
      <c r="BU663" s="53"/>
      <c r="BV663" s="53"/>
      <c r="BW663" s="53"/>
      <c r="BX663" s="53"/>
      <c r="BY663" s="53"/>
      <c r="BZ663" s="53"/>
      <c r="CA663" s="53"/>
      <c r="CB663" s="53"/>
    </row>
    <row r="664" spans="1:80" ht="15" customHeight="1">
      <c r="A664" s="1">
        <v>230</v>
      </c>
      <c r="B664" s="1">
        <v>2016</v>
      </c>
      <c r="C664" s="1" t="s">
        <v>48</v>
      </c>
      <c r="D664" s="1">
        <v>1</v>
      </c>
      <c r="E664" s="53"/>
      <c r="F664" s="2">
        <v>642</v>
      </c>
      <c r="G664" s="3">
        <v>3.10020102100002E+16</v>
      </c>
      <c r="H664" s="4" t="s">
        <v>746</v>
      </c>
      <c r="I664" s="53"/>
      <c r="J664" s="1" t="s">
        <v>1833</v>
      </c>
      <c r="K664" s="54" t="s">
        <v>2261</v>
      </c>
      <c r="L664" s="1" t="s">
        <v>65</v>
      </c>
      <c r="M664" s="1" t="s">
        <v>66</v>
      </c>
      <c r="N664" s="1" t="s">
        <v>67</v>
      </c>
      <c r="O664" s="1" t="s">
        <v>68</v>
      </c>
      <c r="P664" s="1" t="s">
        <v>69</v>
      </c>
      <c r="Q664" s="2">
        <v>1</v>
      </c>
      <c r="R664" s="1" t="s">
        <v>70</v>
      </c>
      <c r="S664" s="53"/>
      <c r="T664" s="6">
        <v>42389</v>
      </c>
      <c r="U664" s="6">
        <v>42412</v>
      </c>
      <c r="V664" s="7" t="s">
        <v>1834</v>
      </c>
      <c r="W664" s="8">
        <v>42412</v>
      </c>
      <c r="X664" s="8">
        <v>42412</v>
      </c>
      <c r="Y664" s="8">
        <v>42562</v>
      </c>
      <c r="Z664" s="9">
        <v>7928733</v>
      </c>
      <c r="AA664" s="1" t="s">
        <v>51</v>
      </c>
      <c r="AB664" s="1" t="s">
        <v>52</v>
      </c>
      <c r="AC664" s="1" t="s">
        <v>72</v>
      </c>
      <c r="AD664" s="1">
        <v>5</v>
      </c>
      <c r="AE664" s="1" t="s">
        <v>54</v>
      </c>
      <c r="AF664" s="1" t="s">
        <v>1080</v>
      </c>
      <c r="AG664" s="1" t="s">
        <v>1081</v>
      </c>
      <c r="AH664" s="1" t="s">
        <v>55</v>
      </c>
      <c r="AI664" s="1" t="s">
        <v>119</v>
      </c>
      <c r="AJ664" s="1" t="s">
        <v>1342</v>
      </c>
      <c r="AK664" s="1" t="s">
        <v>76</v>
      </c>
      <c r="AL664" s="5">
        <v>286</v>
      </c>
      <c r="AM664" s="10">
        <v>42389</v>
      </c>
      <c r="AN664" s="9">
        <v>7928733</v>
      </c>
      <c r="AO664" s="2">
        <v>1993</v>
      </c>
      <c r="AP664" s="8">
        <v>42412</v>
      </c>
      <c r="AQ664" s="1" t="s">
        <v>77</v>
      </c>
      <c r="AR664" s="1" t="s">
        <v>62</v>
      </c>
      <c r="AS664" s="1" t="s">
        <v>121</v>
      </c>
      <c r="AT664" s="1" t="s">
        <v>750</v>
      </c>
      <c r="AU664" s="53"/>
      <c r="AV664" s="1" t="s">
        <v>80</v>
      </c>
      <c r="AW664" s="1">
        <v>1</v>
      </c>
      <c r="AX664" s="9"/>
      <c r="AY664" s="53"/>
      <c r="AZ664" s="53"/>
      <c r="BA664" s="6"/>
      <c r="BB664" s="53"/>
      <c r="BC664" s="6"/>
      <c r="BD664" s="6"/>
      <c r="BE664" s="55"/>
      <c r="BF664" s="53"/>
      <c r="BG664" s="53"/>
      <c r="BH664" s="53"/>
      <c r="BI664" s="53"/>
      <c r="BJ664" s="53"/>
      <c r="BK664" s="53"/>
      <c r="BL664" s="53"/>
      <c r="BM664" s="53"/>
      <c r="BN664" s="53"/>
      <c r="BO664" s="53"/>
      <c r="BP664" s="53"/>
      <c r="BQ664" s="53"/>
      <c r="BR664" s="56">
        <f>SUM(Z664+AX664+BE664+BL664)</f>
        <v>7928733</v>
      </c>
      <c r="BS664" s="53"/>
      <c r="BT664" s="6"/>
      <c r="BU664" s="53"/>
      <c r="BV664" s="53"/>
      <c r="BW664" s="53"/>
      <c r="BX664" s="53"/>
      <c r="BY664" s="53"/>
      <c r="BZ664" s="53"/>
      <c r="CA664" s="53"/>
      <c r="CB664" s="53"/>
    </row>
    <row r="665" spans="1:80" ht="15" customHeight="1">
      <c r="A665" s="1">
        <v>230</v>
      </c>
      <c r="B665" s="1">
        <v>2016</v>
      </c>
      <c r="C665" s="1" t="s">
        <v>48</v>
      </c>
      <c r="D665" s="1">
        <v>1</v>
      </c>
      <c r="E665" s="53"/>
      <c r="F665" s="2">
        <v>643</v>
      </c>
      <c r="G665" s="3">
        <v>3.10020203990016E+16</v>
      </c>
      <c r="H665" s="4" t="s">
        <v>225</v>
      </c>
      <c r="I665" s="53"/>
      <c r="J665" s="1" t="s">
        <v>1835</v>
      </c>
      <c r="K665" s="54" t="s">
        <v>2286</v>
      </c>
      <c r="L665" s="1" t="s">
        <v>65</v>
      </c>
      <c r="M665" s="1" t="s">
        <v>66</v>
      </c>
      <c r="N665" s="1" t="s">
        <v>67</v>
      </c>
      <c r="O665" s="1" t="s">
        <v>68</v>
      </c>
      <c r="P665" s="1" t="s">
        <v>69</v>
      </c>
      <c r="Q665" s="2">
        <v>1</v>
      </c>
      <c r="R665" s="1" t="s">
        <v>70</v>
      </c>
      <c r="S665" s="53"/>
      <c r="T665" s="6">
        <v>42396</v>
      </c>
      <c r="U665" s="6">
        <v>42412</v>
      </c>
      <c r="V665" s="7" t="s">
        <v>1836</v>
      </c>
      <c r="W665" s="8">
        <v>42412</v>
      </c>
      <c r="X665" s="8">
        <v>42415</v>
      </c>
      <c r="Y665" s="8">
        <v>42733</v>
      </c>
      <c r="Z665" s="9">
        <v>16650344</v>
      </c>
      <c r="AA665" s="1" t="s">
        <v>51</v>
      </c>
      <c r="AB665" s="1" t="s">
        <v>52</v>
      </c>
      <c r="AC665" s="1" t="s">
        <v>132</v>
      </c>
      <c r="AD665" s="1">
        <v>315</v>
      </c>
      <c r="AE665" s="1" t="s">
        <v>54</v>
      </c>
      <c r="AF665" s="1" t="s">
        <v>228</v>
      </c>
      <c r="AG665" s="1" t="s">
        <v>229</v>
      </c>
      <c r="AH665" s="1" t="s">
        <v>84</v>
      </c>
      <c r="AI665" s="1" t="s">
        <v>119</v>
      </c>
      <c r="AJ665" s="1" t="s">
        <v>630</v>
      </c>
      <c r="AK665" s="1" t="s">
        <v>76</v>
      </c>
      <c r="AL665" s="5">
        <v>779</v>
      </c>
      <c r="AM665" s="10">
        <v>42396</v>
      </c>
      <c r="AN665" s="9">
        <v>16650344</v>
      </c>
      <c r="AO665" s="2">
        <v>1983</v>
      </c>
      <c r="AP665" s="8">
        <v>42412</v>
      </c>
      <c r="AQ665" s="1" t="s">
        <v>77</v>
      </c>
      <c r="AR665" s="1" t="s">
        <v>62</v>
      </c>
      <c r="AS665" s="1" t="s">
        <v>78</v>
      </c>
      <c r="AT665" s="1" t="s">
        <v>79</v>
      </c>
      <c r="AU665" s="53"/>
      <c r="AV665" s="1" t="s">
        <v>80</v>
      </c>
      <c r="AW665" s="1">
        <v>1</v>
      </c>
      <c r="AX665" s="9"/>
      <c r="AY665" s="53"/>
      <c r="AZ665" s="53"/>
      <c r="BA665" s="6"/>
      <c r="BB665" s="53"/>
      <c r="BC665" s="6"/>
      <c r="BD665" s="6"/>
      <c r="BE665" s="55"/>
      <c r="BF665" s="53"/>
      <c r="BG665" s="53"/>
      <c r="BH665" s="53"/>
      <c r="BI665" s="53"/>
      <c r="BJ665" s="53"/>
      <c r="BK665" s="53"/>
      <c r="BL665" s="53"/>
      <c r="BM665" s="53"/>
      <c r="BN665" s="53"/>
      <c r="BO665" s="53"/>
      <c r="BP665" s="53"/>
      <c r="BQ665" s="53"/>
      <c r="BR665" s="56">
        <f>SUM(Z665+AX665+BE665+BL665)</f>
        <v>16650344</v>
      </c>
      <c r="BS665" s="53"/>
      <c r="BT665" s="6"/>
      <c r="BU665" s="53"/>
      <c r="BV665" s="53"/>
      <c r="BW665" s="53"/>
      <c r="BX665" s="53"/>
      <c r="BY665" s="53"/>
      <c r="BZ665" s="53"/>
      <c r="CA665" s="53"/>
      <c r="CB665" s="53"/>
    </row>
    <row r="666" spans="1:80" ht="15" customHeight="1">
      <c r="A666" s="1">
        <v>230</v>
      </c>
      <c r="B666" s="1">
        <v>2016</v>
      </c>
      <c r="C666" s="1" t="s">
        <v>48</v>
      </c>
      <c r="D666" s="1">
        <v>1</v>
      </c>
      <c r="E666" s="53"/>
      <c r="F666" s="2">
        <v>644</v>
      </c>
      <c r="G666" s="3">
        <v>3.10020203990016E+16</v>
      </c>
      <c r="H666" s="4" t="s">
        <v>225</v>
      </c>
      <c r="I666" s="53"/>
      <c r="J666" s="1" t="s">
        <v>1837</v>
      </c>
      <c r="K666" s="54" t="s">
        <v>2286</v>
      </c>
      <c r="L666" s="1" t="s">
        <v>65</v>
      </c>
      <c r="M666" s="1" t="s">
        <v>66</v>
      </c>
      <c r="N666" s="1" t="s">
        <v>67</v>
      </c>
      <c r="O666" s="1" t="s">
        <v>68</v>
      </c>
      <c r="P666" s="1" t="s">
        <v>69</v>
      </c>
      <c r="Q666" s="2">
        <v>1</v>
      </c>
      <c r="R666" s="1" t="s">
        <v>70</v>
      </c>
      <c r="S666" s="53"/>
      <c r="T666" s="6">
        <v>42396</v>
      </c>
      <c r="U666" s="6">
        <v>42415</v>
      </c>
      <c r="V666" s="7" t="s">
        <v>1838</v>
      </c>
      <c r="W666" s="8">
        <v>42415</v>
      </c>
      <c r="X666" s="8">
        <v>42415</v>
      </c>
      <c r="Y666" s="8">
        <v>42749</v>
      </c>
      <c r="Z666" s="9">
        <v>17443217</v>
      </c>
      <c r="AA666" s="1" t="s">
        <v>51</v>
      </c>
      <c r="AB666" s="1" t="s">
        <v>52</v>
      </c>
      <c r="AC666" s="1" t="s">
        <v>72</v>
      </c>
      <c r="AD666" s="1">
        <v>11</v>
      </c>
      <c r="AE666" s="1" t="s">
        <v>54</v>
      </c>
      <c r="AF666" s="1" t="s">
        <v>228</v>
      </c>
      <c r="AG666" s="1" t="s">
        <v>229</v>
      </c>
      <c r="AH666" s="1" t="s">
        <v>84</v>
      </c>
      <c r="AI666" s="1" t="s">
        <v>119</v>
      </c>
      <c r="AJ666" s="1" t="s">
        <v>120</v>
      </c>
      <c r="AK666" s="1" t="s">
        <v>76</v>
      </c>
      <c r="AL666" s="5">
        <v>792</v>
      </c>
      <c r="AM666" s="10">
        <v>42396</v>
      </c>
      <c r="AN666" s="9">
        <v>17443217</v>
      </c>
      <c r="AO666" s="2">
        <v>2013</v>
      </c>
      <c r="AP666" s="8">
        <v>42415</v>
      </c>
      <c r="AQ666" s="1" t="s">
        <v>77</v>
      </c>
      <c r="AR666" s="1" t="s">
        <v>62</v>
      </c>
      <c r="AS666" s="1" t="s">
        <v>78</v>
      </c>
      <c r="AT666" s="1" t="s">
        <v>79</v>
      </c>
      <c r="AU666" s="53"/>
      <c r="AV666" s="1" t="s">
        <v>80</v>
      </c>
      <c r="AW666" s="1">
        <v>1</v>
      </c>
      <c r="AX666" s="9"/>
      <c r="AY666" s="53"/>
      <c r="AZ666" s="53"/>
      <c r="BA666" s="6"/>
      <c r="BB666" s="53"/>
      <c r="BC666" s="6"/>
      <c r="BD666" s="6"/>
      <c r="BE666" s="55"/>
      <c r="BF666" s="53"/>
      <c r="BG666" s="53"/>
      <c r="BH666" s="53"/>
      <c r="BI666" s="53"/>
      <c r="BJ666" s="53"/>
      <c r="BK666" s="53"/>
      <c r="BL666" s="53"/>
      <c r="BM666" s="53"/>
      <c r="BN666" s="53"/>
      <c r="BO666" s="53"/>
      <c r="BP666" s="53"/>
      <c r="BQ666" s="53"/>
      <c r="BR666" s="56">
        <f>SUM(Z666+AX666+BE666+BL666)</f>
        <v>17443217</v>
      </c>
      <c r="BS666" s="53"/>
      <c r="BT666" s="6"/>
      <c r="BU666" s="53"/>
      <c r="BV666" s="53"/>
      <c r="BW666" s="53"/>
      <c r="BX666" s="53"/>
      <c r="BY666" s="53"/>
      <c r="BZ666" s="53"/>
      <c r="CA666" s="53"/>
      <c r="CB666" s="53"/>
    </row>
    <row r="667" spans="1:80" ht="15" customHeight="1">
      <c r="A667" s="1">
        <v>230</v>
      </c>
      <c r="B667" s="1">
        <v>2016</v>
      </c>
      <c r="C667" s="1" t="s">
        <v>48</v>
      </c>
      <c r="D667" s="1">
        <v>1</v>
      </c>
      <c r="E667" s="53"/>
      <c r="F667" s="2">
        <v>645</v>
      </c>
      <c r="G667" s="3">
        <v>3.10020102100004E+16</v>
      </c>
      <c r="H667" s="4" t="s">
        <v>303</v>
      </c>
      <c r="I667" s="53"/>
      <c r="J667" s="1" t="s">
        <v>1839</v>
      </c>
      <c r="K667" s="54" t="s">
        <v>2257</v>
      </c>
      <c r="L667" s="1" t="s">
        <v>65</v>
      </c>
      <c r="M667" s="1" t="s">
        <v>66</v>
      </c>
      <c r="N667" s="1" t="s">
        <v>67</v>
      </c>
      <c r="O667" s="1" t="s">
        <v>68</v>
      </c>
      <c r="P667" s="1" t="s">
        <v>69</v>
      </c>
      <c r="Q667" s="2">
        <v>1</v>
      </c>
      <c r="R667" s="1" t="s">
        <v>70</v>
      </c>
      <c r="S667" s="53"/>
      <c r="T667" s="6">
        <v>42389</v>
      </c>
      <c r="U667" s="6">
        <v>42415</v>
      </c>
      <c r="V667" s="7" t="s">
        <v>1840</v>
      </c>
      <c r="W667" s="8">
        <v>42415</v>
      </c>
      <c r="X667" s="8">
        <v>42416</v>
      </c>
      <c r="Y667" s="8">
        <v>42704</v>
      </c>
      <c r="Z667" s="9">
        <v>15064592</v>
      </c>
      <c r="AA667" s="1" t="s">
        <v>51</v>
      </c>
      <c r="AB667" s="1" t="s">
        <v>52</v>
      </c>
      <c r="AC667" s="1" t="s">
        <v>132</v>
      </c>
      <c r="AD667" s="1">
        <v>285</v>
      </c>
      <c r="AE667" s="1" t="s">
        <v>54</v>
      </c>
      <c r="AF667" s="1" t="s">
        <v>1708</v>
      </c>
      <c r="AG667" s="1" t="s">
        <v>1709</v>
      </c>
      <c r="AH667" s="1" t="s">
        <v>306</v>
      </c>
      <c r="AI667" s="1" t="s">
        <v>119</v>
      </c>
      <c r="AJ667" s="1" t="s">
        <v>120</v>
      </c>
      <c r="AK667" s="1" t="s">
        <v>76</v>
      </c>
      <c r="AL667" s="5">
        <v>225</v>
      </c>
      <c r="AM667" s="10">
        <v>42389</v>
      </c>
      <c r="AN667" s="9">
        <v>15064592</v>
      </c>
      <c r="AO667" s="2">
        <v>2014</v>
      </c>
      <c r="AP667" s="8">
        <v>42415</v>
      </c>
      <c r="AQ667" s="1" t="s">
        <v>77</v>
      </c>
      <c r="AR667" s="1" t="s">
        <v>62</v>
      </c>
      <c r="AS667" s="1" t="s">
        <v>309</v>
      </c>
      <c r="AT667" s="1" t="s">
        <v>310</v>
      </c>
      <c r="AU667" s="53"/>
      <c r="AV667" s="1" t="s">
        <v>80</v>
      </c>
      <c r="AW667" s="1">
        <v>1</v>
      </c>
      <c r="AX667" s="9">
        <v>528582</v>
      </c>
      <c r="AY667" s="53">
        <v>10</v>
      </c>
      <c r="AZ667" s="53">
        <v>9242</v>
      </c>
      <c r="BA667" s="6">
        <v>42647</v>
      </c>
      <c r="BB667" s="53">
        <v>3164</v>
      </c>
      <c r="BC667" s="6">
        <v>42628</v>
      </c>
      <c r="BD667" s="8">
        <v>42714</v>
      </c>
      <c r="BE667" s="55"/>
      <c r="BF667" s="53"/>
      <c r="BG667" s="53"/>
      <c r="BH667" s="53"/>
      <c r="BI667" s="53"/>
      <c r="BJ667" s="53"/>
      <c r="BK667" s="53"/>
      <c r="BL667" s="53"/>
      <c r="BM667" s="53"/>
      <c r="BN667" s="53"/>
      <c r="BO667" s="53"/>
      <c r="BP667" s="53"/>
      <c r="BQ667" s="53"/>
      <c r="BR667" s="56">
        <f>SUM(Z667+AX667+BE667+BL667)</f>
        <v>15593174</v>
      </c>
      <c r="BS667" s="53"/>
      <c r="BT667" s="6"/>
      <c r="BU667" s="53" t="s">
        <v>2612</v>
      </c>
      <c r="BV667" s="57">
        <v>42559</v>
      </c>
      <c r="BW667" s="57">
        <v>42573</v>
      </c>
      <c r="BX667" s="57">
        <v>42574</v>
      </c>
      <c r="BY667" s="53"/>
      <c r="BZ667" s="53"/>
      <c r="CA667" s="53"/>
      <c r="CB667" s="53"/>
    </row>
    <row r="668" spans="1:80" ht="15" customHeight="1">
      <c r="A668" s="1">
        <v>230</v>
      </c>
      <c r="B668" s="1">
        <v>2016</v>
      </c>
      <c r="C668" s="1" t="s">
        <v>48</v>
      </c>
      <c r="D668" s="1">
        <v>1</v>
      </c>
      <c r="E668" s="53"/>
      <c r="F668" s="2">
        <v>646</v>
      </c>
      <c r="G668" s="3">
        <v>3.10020203990016E+16</v>
      </c>
      <c r="H668" s="4" t="s">
        <v>225</v>
      </c>
      <c r="I668" s="53"/>
      <c r="J668" s="1" t="s">
        <v>1841</v>
      </c>
      <c r="K668" s="54" t="s">
        <v>2286</v>
      </c>
      <c r="L668" s="1" t="s">
        <v>65</v>
      </c>
      <c r="M668" s="1" t="s">
        <v>66</v>
      </c>
      <c r="N668" s="1" t="s">
        <v>67</v>
      </c>
      <c r="O668" s="1" t="s">
        <v>68</v>
      </c>
      <c r="P668" s="1" t="s">
        <v>69</v>
      </c>
      <c r="Q668" s="2">
        <v>1</v>
      </c>
      <c r="R668" s="1" t="s">
        <v>70</v>
      </c>
      <c r="S668" s="53"/>
      <c r="T668" s="6">
        <v>42405</v>
      </c>
      <c r="U668" s="6">
        <v>42415</v>
      </c>
      <c r="V668" s="7" t="s">
        <v>1842</v>
      </c>
      <c r="W668" s="8">
        <v>42415</v>
      </c>
      <c r="X668" s="8">
        <v>42416</v>
      </c>
      <c r="Y668" s="8">
        <v>42750</v>
      </c>
      <c r="Z668" s="9">
        <v>22752015</v>
      </c>
      <c r="AA668" s="1" t="s">
        <v>51</v>
      </c>
      <c r="AB668" s="1" t="s">
        <v>52</v>
      </c>
      <c r="AC668" s="1" t="s">
        <v>72</v>
      </c>
      <c r="AD668" s="1">
        <v>11</v>
      </c>
      <c r="AE668" s="1" t="s">
        <v>54</v>
      </c>
      <c r="AF668" s="1" t="s">
        <v>228</v>
      </c>
      <c r="AG668" s="1" t="s">
        <v>229</v>
      </c>
      <c r="AH668" s="1" t="s">
        <v>84</v>
      </c>
      <c r="AI668" s="1" t="s">
        <v>74</v>
      </c>
      <c r="AJ668" s="1" t="s">
        <v>1843</v>
      </c>
      <c r="AK668" s="1" t="s">
        <v>76</v>
      </c>
      <c r="AL668" s="5">
        <v>929</v>
      </c>
      <c r="AM668" s="10">
        <v>42405</v>
      </c>
      <c r="AN668" s="9">
        <v>22752015</v>
      </c>
      <c r="AO668" s="2">
        <v>2017</v>
      </c>
      <c r="AP668" s="8">
        <v>42415</v>
      </c>
      <c r="AQ668" s="1" t="s">
        <v>77</v>
      </c>
      <c r="AR668" s="1" t="s">
        <v>57</v>
      </c>
      <c r="AS668" s="1" t="s">
        <v>78</v>
      </c>
      <c r="AT668" s="1" t="s">
        <v>79</v>
      </c>
      <c r="AU668" s="53"/>
      <c r="AV668" s="1" t="s">
        <v>80</v>
      </c>
      <c r="AW668" s="1">
        <v>1</v>
      </c>
      <c r="AX668" s="9"/>
      <c r="AY668" s="53"/>
      <c r="AZ668" s="53"/>
      <c r="BA668" s="6"/>
      <c r="BB668" s="53"/>
      <c r="BC668" s="6"/>
      <c r="BD668" s="6"/>
      <c r="BE668" s="55"/>
      <c r="BF668" s="53"/>
      <c r="BG668" s="53"/>
      <c r="BH668" s="53"/>
      <c r="BI668" s="53"/>
      <c r="BJ668" s="53"/>
      <c r="BK668" s="53"/>
      <c r="BL668" s="53"/>
      <c r="BM668" s="53"/>
      <c r="BN668" s="53"/>
      <c r="BO668" s="53"/>
      <c r="BP668" s="53"/>
      <c r="BQ668" s="53"/>
      <c r="BR668" s="56">
        <f>SUM(Z668+AX668+BE668+BL668)</f>
        <v>22752015</v>
      </c>
      <c r="BS668" s="53"/>
      <c r="BT668" s="6"/>
      <c r="BU668" s="53"/>
      <c r="BV668" s="53"/>
      <c r="BW668" s="53"/>
      <c r="BX668" s="53"/>
      <c r="BY668" s="53"/>
      <c r="BZ668" s="53"/>
      <c r="CA668" s="53"/>
      <c r="CB668" s="53"/>
    </row>
    <row r="669" spans="1:80" ht="15" customHeight="1">
      <c r="A669" s="1">
        <v>230</v>
      </c>
      <c r="B669" s="1">
        <v>2016</v>
      </c>
      <c r="C669" s="1" t="s">
        <v>48</v>
      </c>
      <c r="D669" s="1">
        <v>1</v>
      </c>
      <c r="E669" s="53"/>
      <c r="F669" s="2">
        <v>647</v>
      </c>
      <c r="G669" s="11" t="s">
        <v>96</v>
      </c>
      <c r="H669" s="4" t="s">
        <v>97</v>
      </c>
      <c r="I669" s="53"/>
      <c r="J669" s="1" t="s">
        <v>1844</v>
      </c>
      <c r="K669" s="14" t="s">
        <v>2226</v>
      </c>
      <c r="L669" s="1" t="s">
        <v>65</v>
      </c>
      <c r="M669" s="1" t="s">
        <v>66</v>
      </c>
      <c r="N669" s="1" t="s">
        <v>67</v>
      </c>
      <c r="O669" s="1" t="s">
        <v>68</v>
      </c>
      <c r="P669" s="1" t="s">
        <v>69</v>
      </c>
      <c r="Q669" s="2">
        <v>1</v>
      </c>
      <c r="R669" s="1" t="s">
        <v>70</v>
      </c>
      <c r="S669" s="53"/>
      <c r="T669" s="6">
        <v>42405</v>
      </c>
      <c r="U669" s="6">
        <v>42415</v>
      </c>
      <c r="V669" s="1" t="s">
        <v>1845</v>
      </c>
      <c r="W669" s="8">
        <v>42415</v>
      </c>
      <c r="X669" s="8">
        <v>42415</v>
      </c>
      <c r="Y669" s="8">
        <v>42688</v>
      </c>
      <c r="Z669" s="9">
        <v>14271723</v>
      </c>
      <c r="AA669" s="1" t="s">
        <v>51</v>
      </c>
      <c r="AB669" s="1" t="s">
        <v>52</v>
      </c>
      <c r="AC669" s="1" t="s">
        <v>72</v>
      </c>
      <c r="AD669" s="1">
        <v>9</v>
      </c>
      <c r="AE669" s="1" t="s">
        <v>54</v>
      </c>
      <c r="AF669" s="1" t="s">
        <v>1073</v>
      </c>
      <c r="AG669" s="1" t="s">
        <v>1074</v>
      </c>
      <c r="AH669" s="1" t="s">
        <v>84</v>
      </c>
      <c r="AI669" s="1" t="s">
        <v>119</v>
      </c>
      <c r="AJ669" s="1" t="s">
        <v>120</v>
      </c>
      <c r="AK669" s="1" t="s">
        <v>76</v>
      </c>
      <c r="AL669" s="5">
        <v>934</v>
      </c>
      <c r="AM669" s="10">
        <v>42405</v>
      </c>
      <c r="AN669" s="9">
        <v>14271723</v>
      </c>
      <c r="AO669" s="2">
        <v>2018</v>
      </c>
      <c r="AP669" s="8">
        <v>42415</v>
      </c>
      <c r="AQ669" s="1" t="s">
        <v>77</v>
      </c>
      <c r="AR669" s="1" t="s">
        <v>62</v>
      </c>
      <c r="AS669" s="1" t="s">
        <v>78</v>
      </c>
      <c r="AT669" s="1" t="s">
        <v>79</v>
      </c>
      <c r="AU669" s="53"/>
      <c r="AV669" s="1" t="s">
        <v>80</v>
      </c>
      <c r="AW669" s="1">
        <v>1</v>
      </c>
      <c r="AX669" s="9">
        <v>2061471</v>
      </c>
      <c r="AY669" s="53">
        <v>39</v>
      </c>
      <c r="AZ669" s="53">
        <v>9139</v>
      </c>
      <c r="BA669" s="6">
        <v>42675</v>
      </c>
      <c r="BB669" s="53">
        <v>3759</v>
      </c>
      <c r="BC669" s="6">
        <v>42667</v>
      </c>
      <c r="BD669" s="8">
        <v>42727</v>
      </c>
      <c r="BE669" s="55"/>
      <c r="BF669" s="53"/>
      <c r="BG669" s="53"/>
      <c r="BH669" s="53"/>
      <c r="BI669" s="53"/>
      <c r="BJ669" s="53"/>
      <c r="BK669" s="53"/>
      <c r="BL669" s="53"/>
      <c r="BM669" s="53"/>
      <c r="BN669" s="53"/>
      <c r="BO669" s="53"/>
      <c r="BP669" s="53"/>
      <c r="BQ669" s="53"/>
      <c r="BR669" s="56">
        <f>SUM(Z669+AX669+BE669+BL669)</f>
        <v>16333194</v>
      </c>
      <c r="BS669" s="53"/>
      <c r="BT669" s="6"/>
      <c r="BU669" s="53"/>
      <c r="BV669" s="53"/>
      <c r="BW669" s="53"/>
      <c r="BX669" s="53"/>
      <c r="BY669" s="53"/>
      <c r="BZ669" s="53"/>
      <c r="CA669" s="53"/>
      <c r="CB669" s="53"/>
    </row>
    <row r="670" spans="1:80" ht="15" customHeight="1">
      <c r="A670" s="1">
        <v>230</v>
      </c>
      <c r="B670" s="1">
        <v>2016</v>
      </c>
      <c r="C670" s="1" t="s">
        <v>48</v>
      </c>
      <c r="D670" s="1">
        <v>1</v>
      </c>
      <c r="E670" s="53"/>
      <c r="F670" s="2">
        <v>648</v>
      </c>
      <c r="G670" s="11" t="s">
        <v>96</v>
      </c>
      <c r="H670" s="4" t="s">
        <v>97</v>
      </c>
      <c r="I670" s="53"/>
      <c r="J670" s="1" t="s">
        <v>1846</v>
      </c>
      <c r="K670" s="14" t="s">
        <v>2226</v>
      </c>
      <c r="L670" s="1" t="s">
        <v>65</v>
      </c>
      <c r="M670" s="1" t="s">
        <v>66</v>
      </c>
      <c r="N670" s="1" t="s">
        <v>67</v>
      </c>
      <c r="O670" s="1" t="s">
        <v>68</v>
      </c>
      <c r="P670" s="1" t="s">
        <v>69</v>
      </c>
      <c r="Q670" s="2">
        <v>1</v>
      </c>
      <c r="R670" s="1" t="s">
        <v>70</v>
      </c>
      <c r="S670" s="53"/>
      <c r="T670" s="6">
        <v>42391</v>
      </c>
      <c r="U670" s="6">
        <v>42415</v>
      </c>
      <c r="V670" s="12" t="s">
        <v>1113</v>
      </c>
      <c r="W670" s="8">
        <v>42415</v>
      </c>
      <c r="X670" s="8">
        <v>42415</v>
      </c>
      <c r="Y670" s="8">
        <v>42718</v>
      </c>
      <c r="Z670" s="9">
        <v>15857440</v>
      </c>
      <c r="AA670" s="1" t="s">
        <v>51</v>
      </c>
      <c r="AB670" s="1" t="s">
        <v>52</v>
      </c>
      <c r="AC670" s="1" t="s">
        <v>72</v>
      </c>
      <c r="AD670" s="1">
        <v>10</v>
      </c>
      <c r="AE670" s="1" t="s">
        <v>54</v>
      </c>
      <c r="AF670" s="1" t="s">
        <v>1073</v>
      </c>
      <c r="AG670" s="1" t="s">
        <v>1074</v>
      </c>
      <c r="AH670" s="1" t="s">
        <v>84</v>
      </c>
      <c r="AI670" s="1" t="s">
        <v>119</v>
      </c>
      <c r="AJ670" s="1" t="s">
        <v>1847</v>
      </c>
      <c r="AK670" s="1" t="s">
        <v>76</v>
      </c>
      <c r="AL670" s="5">
        <v>467</v>
      </c>
      <c r="AM670" s="10">
        <v>42391</v>
      </c>
      <c r="AN670" s="9">
        <v>15857440</v>
      </c>
      <c r="AO670" s="2">
        <v>2019</v>
      </c>
      <c r="AP670" s="8">
        <v>42415</v>
      </c>
      <c r="AQ670" s="1" t="s">
        <v>77</v>
      </c>
      <c r="AR670" s="1" t="s">
        <v>57</v>
      </c>
      <c r="AS670" s="1" t="s">
        <v>78</v>
      </c>
      <c r="AT670" s="1" t="s">
        <v>79</v>
      </c>
      <c r="AU670" s="53"/>
      <c r="AV670" s="1" t="s">
        <v>80</v>
      </c>
      <c r="AW670" s="1">
        <v>1</v>
      </c>
      <c r="AX670" s="9"/>
      <c r="AY670" s="53"/>
      <c r="AZ670" s="53"/>
      <c r="BA670" s="6"/>
      <c r="BB670" s="53"/>
      <c r="BC670" s="6"/>
      <c r="BD670" s="6"/>
      <c r="BE670" s="55"/>
      <c r="BF670" s="53"/>
      <c r="BG670" s="53"/>
      <c r="BH670" s="53"/>
      <c r="BI670" s="53"/>
      <c r="BJ670" s="53"/>
      <c r="BK670" s="53"/>
      <c r="BL670" s="53"/>
      <c r="BM670" s="53"/>
      <c r="BN670" s="53"/>
      <c r="BO670" s="53"/>
      <c r="BP670" s="53"/>
      <c r="BQ670" s="53"/>
      <c r="BR670" s="56">
        <f>SUM(Z670+AX670+BE670+BL670)</f>
        <v>15857440</v>
      </c>
      <c r="BS670" s="53"/>
      <c r="BT670" s="6"/>
      <c r="BU670" s="53"/>
      <c r="BV670" s="53"/>
      <c r="BW670" s="53"/>
      <c r="BX670" s="53"/>
      <c r="BY670" s="53"/>
      <c r="BZ670" s="53"/>
      <c r="CA670" s="53"/>
      <c r="CB670" s="53"/>
    </row>
    <row r="671" spans="1:80" ht="15" customHeight="1">
      <c r="A671" s="1">
        <v>230</v>
      </c>
      <c r="B671" s="1">
        <v>2016</v>
      </c>
      <c r="C671" s="1" t="s">
        <v>48</v>
      </c>
      <c r="D671" s="1">
        <v>1</v>
      </c>
      <c r="E671" s="53"/>
      <c r="F671" s="2">
        <v>649</v>
      </c>
      <c r="G671" s="3">
        <v>3.10020102100003E+16</v>
      </c>
      <c r="H671" s="4" t="s">
        <v>485</v>
      </c>
      <c r="I671" s="53"/>
      <c r="J671" s="1" t="s">
        <v>1848</v>
      </c>
      <c r="K671" s="54" t="s">
        <v>2247</v>
      </c>
      <c r="L671" s="1" t="s">
        <v>65</v>
      </c>
      <c r="M671" s="1" t="s">
        <v>66</v>
      </c>
      <c r="N671" s="1" t="s">
        <v>67</v>
      </c>
      <c r="O671" s="1" t="s">
        <v>68</v>
      </c>
      <c r="P671" s="1" t="s">
        <v>69</v>
      </c>
      <c r="Q671" s="2">
        <v>1</v>
      </c>
      <c r="R671" s="1" t="s">
        <v>70</v>
      </c>
      <c r="S671" s="53"/>
      <c r="T671" s="6">
        <v>42391</v>
      </c>
      <c r="U671" s="6">
        <v>42415</v>
      </c>
      <c r="V671" s="7" t="s">
        <v>1849</v>
      </c>
      <c r="W671" s="8">
        <v>42415</v>
      </c>
      <c r="X671" s="8">
        <v>42415</v>
      </c>
      <c r="Y671" s="8">
        <v>42733</v>
      </c>
      <c r="Z671" s="9">
        <v>33300677</v>
      </c>
      <c r="AA671" s="1" t="s">
        <v>51</v>
      </c>
      <c r="AB671" s="1" t="s">
        <v>52</v>
      </c>
      <c r="AC671" s="1" t="s">
        <v>132</v>
      </c>
      <c r="AD671" s="1">
        <v>315</v>
      </c>
      <c r="AE671" s="1" t="s">
        <v>54</v>
      </c>
      <c r="AF671" s="1" t="s">
        <v>1195</v>
      </c>
      <c r="AG671" s="1" t="s">
        <v>1196</v>
      </c>
      <c r="AH671" s="1" t="s">
        <v>488</v>
      </c>
      <c r="AI671" s="1" t="s">
        <v>85</v>
      </c>
      <c r="AJ671" s="1" t="s">
        <v>108</v>
      </c>
      <c r="AK671" s="1" t="s">
        <v>76</v>
      </c>
      <c r="AL671" s="5">
        <v>501</v>
      </c>
      <c r="AM671" s="10">
        <v>42391</v>
      </c>
      <c r="AN671" s="9">
        <v>33300677</v>
      </c>
      <c r="AO671" s="2">
        <v>2024</v>
      </c>
      <c r="AP671" s="8">
        <v>42415</v>
      </c>
      <c r="AQ671" s="1" t="s">
        <v>77</v>
      </c>
      <c r="AR671" s="1" t="s">
        <v>57</v>
      </c>
      <c r="AS671" s="1" t="s">
        <v>491</v>
      </c>
      <c r="AT671" s="1" t="s">
        <v>492</v>
      </c>
      <c r="AU671" s="53"/>
      <c r="AV671" s="1" t="s">
        <v>80</v>
      </c>
      <c r="AW671" s="1">
        <v>1</v>
      </c>
      <c r="AX671" s="9"/>
      <c r="AY671" s="53"/>
      <c r="AZ671" s="53"/>
      <c r="BA671" s="6"/>
      <c r="BB671" s="53"/>
      <c r="BC671" s="6"/>
      <c r="BD671" s="6"/>
      <c r="BE671" s="55"/>
      <c r="BF671" s="53"/>
      <c r="BG671" s="53"/>
      <c r="BH671" s="53"/>
      <c r="BI671" s="53"/>
      <c r="BJ671" s="53"/>
      <c r="BK671" s="53"/>
      <c r="BL671" s="53"/>
      <c r="BM671" s="53"/>
      <c r="BN671" s="53"/>
      <c r="BO671" s="53"/>
      <c r="BP671" s="53"/>
      <c r="BQ671" s="53"/>
      <c r="BR671" s="56">
        <f>SUM(Z671+AX671+BE671+BL671)</f>
        <v>33300677</v>
      </c>
      <c r="BS671" s="53"/>
      <c r="BT671" s="6"/>
      <c r="BU671" s="53"/>
      <c r="BV671" s="53"/>
      <c r="BW671" s="53"/>
      <c r="BX671" s="53"/>
      <c r="BY671" s="53"/>
      <c r="BZ671" s="53"/>
      <c r="CA671" s="53"/>
      <c r="CB671" s="53"/>
    </row>
    <row r="672" spans="1:80" ht="15" customHeight="1">
      <c r="A672" s="1">
        <v>230</v>
      </c>
      <c r="B672" s="1">
        <v>2016</v>
      </c>
      <c r="C672" s="1" t="s">
        <v>48</v>
      </c>
      <c r="D672" s="1">
        <v>1</v>
      </c>
      <c r="E672" s="53"/>
      <c r="F672" s="2">
        <v>650</v>
      </c>
      <c r="G672" s="3">
        <v>3.10020203990016E+16</v>
      </c>
      <c r="H672" s="4" t="s">
        <v>225</v>
      </c>
      <c r="I672" s="53"/>
      <c r="J672" s="1" t="s">
        <v>1850</v>
      </c>
      <c r="K672" s="54" t="s">
        <v>2286</v>
      </c>
      <c r="L672" s="1" t="s">
        <v>65</v>
      </c>
      <c r="M672" s="1" t="s">
        <v>66</v>
      </c>
      <c r="N672" s="1" t="s">
        <v>67</v>
      </c>
      <c r="O672" s="1" t="s">
        <v>68</v>
      </c>
      <c r="P672" s="1" t="s">
        <v>69</v>
      </c>
      <c r="Q672" s="2">
        <v>1</v>
      </c>
      <c r="R672" s="1" t="s">
        <v>70</v>
      </c>
      <c r="S672" s="53"/>
      <c r="T672" s="6">
        <v>42396</v>
      </c>
      <c r="U672" s="6">
        <v>42415</v>
      </c>
      <c r="V672" s="7" t="s">
        <v>1851</v>
      </c>
      <c r="W672" s="8">
        <v>42415</v>
      </c>
      <c r="X672" s="8">
        <v>42415</v>
      </c>
      <c r="Y672" s="8">
        <v>42749</v>
      </c>
      <c r="Z672" s="9">
        <v>22752015</v>
      </c>
      <c r="AA672" s="1" t="s">
        <v>51</v>
      </c>
      <c r="AB672" s="1" t="s">
        <v>52</v>
      </c>
      <c r="AC672" s="1" t="s">
        <v>72</v>
      </c>
      <c r="AD672" s="1">
        <v>11</v>
      </c>
      <c r="AE672" s="1" t="s">
        <v>54</v>
      </c>
      <c r="AF672" s="1" t="s">
        <v>228</v>
      </c>
      <c r="AG672" s="1" t="s">
        <v>229</v>
      </c>
      <c r="AH672" s="1" t="s">
        <v>84</v>
      </c>
      <c r="AI672" s="1" t="s">
        <v>74</v>
      </c>
      <c r="AJ672" s="1" t="s">
        <v>1852</v>
      </c>
      <c r="AK672" s="1" t="s">
        <v>76</v>
      </c>
      <c r="AL672" s="5">
        <v>783</v>
      </c>
      <c r="AM672" s="10">
        <v>42396</v>
      </c>
      <c r="AN672" s="9">
        <v>22752015</v>
      </c>
      <c r="AO672" s="2">
        <v>2023</v>
      </c>
      <c r="AP672" s="8">
        <v>42415</v>
      </c>
      <c r="AQ672" s="1" t="s">
        <v>77</v>
      </c>
      <c r="AR672" s="1" t="s">
        <v>62</v>
      </c>
      <c r="AS672" s="1" t="s">
        <v>78</v>
      </c>
      <c r="AT672" s="1" t="s">
        <v>79</v>
      </c>
      <c r="AU672" s="53"/>
      <c r="AV672" s="1" t="s">
        <v>80</v>
      </c>
      <c r="AW672" s="1">
        <v>1</v>
      </c>
      <c r="AX672" s="9"/>
      <c r="AY672" s="53"/>
      <c r="AZ672" s="53"/>
      <c r="BA672" s="6"/>
      <c r="BB672" s="53"/>
      <c r="BC672" s="6"/>
      <c r="BD672" s="6"/>
      <c r="BE672" s="55"/>
      <c r="BF672" s="53"/>
      <c r="BG672" s="53"/>
      <c r="BH672" s="53"/>
      <c r="BI672" s="53"/>
      <c r="BJ672" s="53"/>
      <c r="BK672" s="53"/>
      <c r="BL672" s="53"/>
      <c r="BM672" s="53"/>
      <c r="BN672" s="53"/>
      <c r="BO672" s="53"/>
      <c r="BP672" s="53"/>
      <c r="BQ672" s="53"/>
      <c r="BR672" s="56">
        <f>SUM(Z672+AX672+BE672+BL672)</f>
        <v>22752015</v>
      </c>
      <c r="BS672" s="53"/>
      <c r="BT672" s="6"/>
      <c r="BU672" s="53"/>
      <c r="BV672" s="53"/>
      <c r="BW672" s="53"/>
      <c r="BX672" s="53"/>
      <c r="BY672" s="53"/>
      <c r="BZ672" s="53"/>
      <c r="CA672" s="53"/>
      <c r="CB672" s="53"/>
    </row>
    <row r="673" spans="1:80" ht="15" customHeight="1">
      <c r="A673" s="1">
        <v>230</v>
      </c>
      <c r="B673" s="1">
        <v>2016</v>
      </c>
      <c r="C673" s="1" t="s">
        <v>48</v>
      </c>
      <c r="D673" s="1">
        <v>1</v>
      </c>
      <c r="E673" s="53"/>
      <c r="F673" s="2">
        <v>651</v>
      </c>
      <c r="G673" s="3">
        <v>3.10020102100004E+16</v>
      </c>
      <c r="H673" s="4" t="s">
        <v>303</v>
      </c>
      <c r="I673" s="53"/>
      <c r="J673" s="1" t="s">
        <v>1853</v>
      </c>
      <c r="K673" s="54" t="s">
        <v>2254</v>
      </c>
      <c r="L673" s="1" t="s">
        <v>65</v>
      </c>
      <c r="M673" s="1" t="s">
        <v>66</v>
      </c>
      <c r="N673" s="1" t="s">
        <v>67</v>
      </c>
      <c r="O673" s="1" t="s">
        <v>68</v>
      </c>
      <c r="P673" s="1" t="s">
        <v>69</v>
      </c>
      <c r="Q673" s="2">
        <v>1</v>
      </c>
      <c r="R673" s="1" t="s">
        <v>70</v>
      </c>
      <c r="S673" s="53"/>
      <c r="T673" s="6">
        <v>42389</v>
      </c>
      <c r="U673" s="6">
        <v>42415</v>
      </c>
      <c r="V673" s="7" t="s">
        <v>1854</v>
      </c>
      <c r="W673" s="8">
        <v>42415</v>
      </c>
      <c r="X673" s="8">
        <v>42415</v>
      </c>
      <c r="Y673" s="8">
        <v>42703</v>
      </c>
      <c r="Z673" s="9">
        <v>15064592</v>
      </c>
      <c r="AA673" s="1" t="s">
        <v>51</v>
      </c>
      <c r="AB673" s="1" t="s">
        <v>52</v>
      </c>
      <c r="AC673" s="1" t="s">
        <v>132</v>
      </c>
      <c r="AD673" s="1">
        <v>285</v>
      </c>
      <c r="AE673" s="1" t="s">
        <v>54</v>
      </c>
      <c r="AF673" s="1" t="s">
        <v>1689</v>
      </c>
      <c r="AG673" s="1" t="s">
        <v>1690</v>
      </c>
      <c r="AH673" s="1" t="s">
        <v>306</v>
      </c>
      <c r="AI673" s="1" t="s">
        <v>119</v>
      </c>
      <c r="AJ673" s="1" t="s">
        <v>871</v>
      </c>
      <c r="AK673" s="1" t="s">
        <v>76</v>
      </c>
      <c r="AL673" s="5">
        <v>227</v>
      </c>
      <c r="AM673" s="10">
        <v>42389</v>
      </c>
      <c r="AN673" s="9">
        <v>15064592</v>
      </c>
      <c r="AO673" s="2">
        <v>2063</v>
      </c>
      <c r="AP673" s="8">
        <v>42415</v>
      </c>
      <c r="AQ673" s="1" t="s">
        <v>77</v>
      </c>
      <c r="AR673" s="1" t="s">
        <v>62</v>
      </c>
      <c r="AS673" s="1" t="s">
        <v>309</v>
      </c>
      <c r="AT673" s="1" t="s">
        <v>310</v>
      </c>
      <c r="AU673" s="53"/>
      <c r="AV673" s="1" t="s">
        <v>80</v>
      </c>
      <c r="AW673" s="1">
        <v>1</v>
      </c>
      <c r="AX673" s="9">
        <v>528582</v>
      </c>
      <c r="AY673" s="53">
        <v>10</v>
      </c>
      <c r="AZ673" s="53">
        <v>9282</v>
      </c>
      <c r="BA673" s="6">
        <v>42682</v>
      </c>
      <c r="BB673" s="53">
        <v>3138</v>
      </c>
      <c r="BC673" s="6">
        <v>42628</v>
      </c>
      <c r="BD673" s="8">
        <v>42713</v>
      </c>
      <c r="BE673" s="55"/>
      <c r="BF673" s="53"/>
      <c r="BG673" s="53"/>
      <c r="BH673" s="53"/>
      <c r="BI673" s="53"/>
      <c r="BJ673" s="53"/>
      <c r="BK673" s="53"/>
      <c r="BL673" s="53"/>
      <c r="BM673" s="53"/>
      <c r="BN673" s="53"/>
      <c r="BO673" s="53"/>
      <c r="BP673" s="53"/>
      <c r="BQ673" s="53"/>
      <c r="BR673" s="56">
        <f>SUM(Z673+AX673+BE673+BL673)</f>
        <v>15593174</v>
      </c>
      <c r="BS673" s="53"/>
      <c r="BT673" s="6"/>
      <c r="BU673" s="53" t="s">
        <v>2612</v>
      </c>
      <c r="BV673" s="57">
        <v>42559</v>
      </c>
      <c r="BW673" s="57">
        <v>42573</v>
      </c>
      <c r="BX673" s="57">
        <v>42574</v>
      </c>
      <c r="BY673" s="53"/>
      <c r="BZ673" s="53"/>
      <c r="CA673" s="53"/>
      <c r="CB673" s="53"/>
    </row>
    <row r="674" spans="1:80" ht="15" customHeight="1">
      <c r="A674" s="1">
        <v>230</v>
      </c>
      <c r="B674" s="1">
        <v>2016</v>
      </c>
      <c r="C674" s="1" t="s">
        <v>48</v>
      </c>
      <c r="D674" s="1">
        <v>1</v>
      </c>
      <c r="E674" s="53"/>
      <c r="F674" s="2">
        <v>652</v>
      </c>
      <c r="G674" s="3">
        <v>3.10020102100004E+16</v>
      </c>
      <c r="H674" s="4" t="s">
        <v>303</v>
      </c>
      <c r="I674" s="53"/>
      <c r="J674" s="1" t="s">
        <v>1855</v>
      </c>
      <c r="K674" s="54" t="s">
        <v>2254</v>
      </c>
      <c r="L674" s="1" t="s">
        <v>65</v>
      </c>
      <c r="M674" s="1" t="s">
        <v>66</v>
      </c>
      <c r="N674" s="1" t="s">
        <v>67</v>
      </c>
      <c r="O674" s="1" t="s">
        <v>68</v>
      </c>
      <c r="P674" s="1" t="s">
        <v>69</v>
      </c>
      <c r="Q674" s="2">
        <v>1</v>
      </c>
      <c r="R674" s="1" t="s">
        <v>70</v>
      </c>
      <c r="S674" s="53"/>
      <c r="T674" s="6">
        <v>42390</v>
      </c>
      <c r="U674" s="6">
        <v>42415</v>
      </c>
      <c r="V674" s="7" t="s">
        <v>1856</v>
      </c>
      <c r="W674" s="8">
        <v>42415</v>
      </c>
      <c r="X674" s="8">
        <v>42415</v>
      </c>
      <c r="Y674" s="8">
        <v>42703</v>
      </c>
      <c r="Z674" s="9">
        <v>15064592</v>
      </c>
      <c r="AA674" s="1" t="s">
        <v>51</v>
      </c>
      <c r="AB674" s="1" t="s">
        <v>52</v>
      </c>
      <c r="AC674" s="1" t="s">
        <v>132</v>
      </c>
      <c r="AD674" s="1">
        <v>285</v>
      </c>
      <c r="AE674" s="1" t="s">
        <v>54</v>
      </c>
      <c r="AF674" s="1" t="s">
        <v>1689</v>
      </c>
      <c r="AG674" s="1" t="s">
        <v>1690</v>
      </c>
      <c r="AH674" s="1" t="s">
        <v>306</v>
      </c>
      <c r="AI674" s="1" t="s">
        <v>119</v>
      </c>
      <c r="AJ674" s="1" t="s">
        <v>871</v>
      </c>
      <c r="AK674" s="1" t="s">
        <v>76</v>
      </c>
      <c r="AL674" s="5">
        <v>307</v>
      </c>
      <c r="AM674" s="10">
        <v>42390</v>
      </c>
      <c r="AN674" s="9">
        <v>15064592</v>
      </c>
      <c r="AO674" s="2">
        <v>2064</v>
      </c>
      <c r="AP674" s="8">
        <v>42415</v>
      </c>
      <c r="AQ674" s="1" t="s">
        <v>77</v>
      </c>
      <c r="AR674" s="1" t="s">
        <v>62</v>
      </c>
      <c r="AS674" s="1" t="s">
        <v>309</v>
      </c>
      <c r="AT674" s="1" t="s">
        <v>310</v>
      </c>
      <c r="AU674" s="53"/>
      <c r="AV674" s="1" t="s">
        <v>80</v>
      </c>
      <c r="AW674" s="1">
        <v>1</v>
      </c>
      <c r="AX674" s="9">
        <v>528582</v>
      </c>
      <c r="AY674" s="53">
        <v>10</v>
      </c>
      <c r="AZ674" s="53">
        <v>9316</v>
      </c>
      <c r="BA674" s="6">
        <v>42684</v>
      </c>
      <c r="BB674" s="53">
        <v>3136</v>
      </c>
      <c r="BC674" s="6">
        <v>42628</v>
      </c>
      <c r="BD674" s="8">
        <v>42744</v>
      </c>
      <c r="BE674" s="55"/>
      <c r="BF674" s="53"/>
      <c r="BG674" s="53"/>
      <c r="BH674" s="53"/>
      <c r="BI674" s="53"/>
      <c r="BJ674" s="53"/>
      <c r="BK674" s="53"/>
      <c r="BL674" s="53"/>
      <c r="BM674" s="53"/>
      <c r="BN674" s="53"/>
      <c r="BO674" s="53"/>
      <c r="BP674" s="53"/>
      <c r="BQ674" s="53"/>
      <c r="BR674" s="56">
        <f>SUM(Z674+AX674+BE674+BL674)</f>
        <v>15593174</v>
      </c>
      <c r="BS674" s="53"/>
      <c r="BT674" s="6"/>
      <c r="BU674" s="53" t="s">
        <v>2612</v>
      </c>
      <c r="BV674" s="57">
        <v>42559</v>
      </c>
      <c r="BW674" s="57">
        <v>42573</v>
      </c>
      <c r="BX674" s="57">
        <v>42574</v>
      </c>
      <c r="BY674" s="53"/>
      <c r="BZ674" s="53"/>
      <c r="CA674" s="53"/>
      <c r="CB674" s="53"/>
    </row>
    <row r="675" spans="1:80" ht="15" customHeight="1">
      <c r="A675" s="1">
        <v>230</v>
      </c>
      <c r="B675" s="1">
        <v>2016</v>
      </c>
      <c r="C675" s="1" t="s">
        <v>48</v>
      </c>
      <c r="D675" s="1">
        <v>1</v>
      </c>
      <c r="E675" s="53"/>
      <c r="F675" s="2">
        <v>653</v>
      </c>
      <c r="G675" s="11" t="s">
        <v>96</v>
      </c>
      <c r="H675" s="4" t="s">
        <v>97</v>
      </c>
      <c r="I675" s="53"/>
      <c r="J675" s="1" t="s">
        <v>1857</v>
      </c>
      <c r="K675" s="14" t="s">
        <v>2226</v>
      </c>
      <c r="L675" s="1" t="s">
        <v>65</v>
      </c>
      <c r="M675" s="1" t="s">
        <v>66</v>
      </c>
      <c r="N675" s="1" t="s">
        <v>67</v>
      </c>
      <c r="O675" s="1" t="s">
        <v>68</v>
      </c>
      <c r="P675" s="1" t="s">
        <v>69</v>
      </c>
      <c r="Q675" s="2">
        <v>1</v>
      </c>
      <c r="R675" s="1" t="s">
        <v>70</v>
      </c>
      <c r="S675" s="53"/>
      <c r="T675" s="6">
        <v>42394</v>
      </c>
      <c r="U675" s="6">
        <v>42415</v>
      </c>
      <c r="V675" s="1" t="s">
        <v>1858</v>
      </c>
      <c r="W675" s="8">
        <v>42415</v>
      </c>
      <c r="X675" s="8">
        <v>42415</v>
      </c>
      <c r="Y675" s="8">
        <v>42718</v>
      </c>
      <c r="Z675" s="9">
        <v>15857470</v>
      </c>
      <c r="AA675" s="1" t="s">
        <v>51</v>
      </c>
      <c r="AB675" s="1" t="s">
        <v>52</v>
      </c>
      <c r="AC675" s="1" t="s">
        <v>72</v>
      </c>
      <c r="AD675" s="1">
        <v>10</v>
      </c>
      <c r="AE675" s="1" t="s">
        <v>54</v>
      </c>
      <c r="AF675" s="1" t="s">
        <v>1073</v>
      </c>
      <c r="AG675" s="1" t="s">
        <v>1074</v>
      </c>
      <c r="AH675" s="1" t="s">
        <v>84</v>
      </c>
      <c r="AI675" s="1" t="s">
        <v>119</v>
      </c>
      <c r="AJ675" s="1" t="s">
        <v>490</v>
      </c>
      <c r="AK675" s="1" t="s">
        <v>76</v>
      </c>
      <c r="AL675" s="5">
        <v>594</v>
      </c>
      <c r="AM675" s="10">
        <v>42394</v>
      </c>
      <c r="AN675" s="9">
        <v>15857470</v>
      </c>
      <c r="AO675" s="2">
        <v>2071</v>
      </c>
      <c r="AP675" s="8">
        <v>42415</v>
      </c>
      <c r="AQ675" s="1" t="s">
        <v>77</v>
      </c>
      <c r="AR675" s="1" t="s">
        <v>62</v>
      </c>
      <c r="AS675" s="1" t="s">
        <v>78</v>
      </c>
      <c r="AT675" s="1" t="s">
        <v>79</v>
      </c>
      <c r="AU675" s="53"/>
      <c r="AV675" s="1" t="s">
        <v>80</v>
      </c>
      <c r="AW675" s="1">
        <v>1</v>
      </c>
      <c r="AX675" s="9">
        <v>475724</v>
      </c>
      <c r="AY675" s="53">
        <v>9</v>
      </c>
      <c r="AZ675" s="53">
        <v>9687</v>
      </c>
      <c r="BA675" s="6">
        <v>42703</v>
      </c>
      <c r="BB675" s="53">
        <v>4407</v>
      </c>
      <c r="BC675" s="6">
        <v>42692</v>
      </c>
      <c r="BD675" s="8">
        <v>42718</v>
      </c>
      <c r="BE675" s="55"/>
      <c r="BF675" s="53"/>
      <c r="BG675" s="53"/>
      <c r="BH675" s="53"/>
      <c r="BI675" s="53"/>
      <c r="BJ675" s="53"/>
      <c r="BK675" s="53"/>
      <c r="BL675" s="53"/>
      <c r="BM675" s="53"/>
      <c r="BN675" s="53"/>
      <c r="BO675" s="53"/>
      <c r="BP675" s="53"/>
      <c r="BQ675" s="53"/>
      <c r="BR675" s="56">
        <f>SUM(Z675+AX675+BE675+BL675)</f>
        <v>16333194</v>
      </c>
      <c r="BS675" s="53"/>
      <c r="BT675" s="6"/>
      <c r="BU675" s="53"/>
      <c r="BV675" s="53"/>
      <c r="BW675" s="53"/>
      <c r="BX675" s="53"/>
      <c r="BY675" s="53"/>
      <c r="BZ675" s="53"/>
      <c r="CA675" s="53"/>
      <c r="CB675" s="53"/>
    </row>
    <row r="676" spans="1:80" ht="15" customHeight="1">
      <c r="A676" s="1">
        <v>230</v>
      </c>
      <c r="B676" s="1">
        <v>2016</v>
      </c>
      <c r="C676" s="1" t="s">
        <v>48</v>
      </c>
      <c r="D676" s="1">
        <v>1</v>
      </c>
      <c r="E676" s="53"/>
      <c r="F676" s="2">
        <v>654</v>
      </c>
      <c r="G676" s="3">
        <v>3.10020102100003E+16</v>
      </c>
      <c r="H676" s="4" t="s">
        <v>485</v>
      </c>
      <c r="I676" s="53"/>
      <c r="J676" s="1" t="s">
        <v>1859</v>
      </c>
      <c r="K676" s="54" t="s">
        <v>2229</v>
      </c>
      <c r="L676" s="1" t="s">
        <v>65</v>
      </c>
      <c r="M676" s="1" t="s">
        <v>66</v>
      </c>
      <c r="N676" s="1" t="s">
        <v>67</v>
      </c>
      <c r="O676" s="1" t="s">
        <v>68</v>
      </c>
      <c r="P676" s="1" t="s">
        <v>69</v>
      </c>
      <c r="Q676" s="2">
        <v>1</v>
      </c>
      <c r="R676" s="1" t="s">
        <v>70</v>
      </c>
      <c r="S676" s="53"/>
      <c r="T676" s="6">
        <v>42395</v>
      </c>
      <c r="U676" s="6">
        <v>42415</v>
      </c>
      <c r="V676" s="7" t="s">
        <v>1244</v>
      </c>
      <c r="W676" s="8">
        <v>42415</v>
      </c>
      <c r="X676" s="8">
        <v>42415</v>
      </c>
      <c r="Y676" s="8">
        <v>42703</v>
      </c>
      <c r="Z676" s="9">
        <v>19649468</v>
      </c>
      <c r="AA676" s="1" t="s">
        <v>51</v>
      </c>
      <c r="AB676" s="1" t="s">
        <v>52</v>
      </c>
      <c r="AC676" s="1" t="s">
        <v>132</v>
      </c>
      <c r="AD676" s="1">
        <v>285</v>
      </c>
      <c r="AE676" s="1" t="s">
        <v>54</v>
      </c>
      <c r="AF676" s="1" t="s">
        <v>1174</v>
      </c>
      <c r="AG676" s="1" t="s">
        <v>1175</v>
      </c>
      <c r="AH676" s="1" t="s">
        <v>488</v>
      </c>
      <c r="AI676" s="1" t="s">
        <v>74</v>
      </c>
      <c r="AJ676" s="1" t="s">
        <v>128</v>
      </c>
      <c r="AK676" s="1" t="s">
        <v>76</v>
      </c>
      <c r="AL676" s="5">
        <v>674</v>
      </c>
      <c r="AM676" s="10">
        <v>42395</v>
      </c>
      <c r="AN676" s="9">
        <v>19649468</v>
      </c>
      <c r="AO676" s="2">
        <v>2083</v>
      </c>
      <c r="AP676" s="8">
        <v>42415</v>
      </c>
      <c r="AQ676" s="1" t="s">
        <v>77</v>
      </c>
      <c r="AR676" s="1" t="s">
        <v>57</v>
      </c>
      <c r="AS676" s="1" t="s">
        <v>491</v>
      </c>
      <c r="AT676" s="1" t="s">
        <v>492</v>
      </c>
      <c r="AU676" s="53"/>
      <c r="AV676" s="1" t="s">
        <v>80</v>
      </c>
      <c r="AW676" s="1">
        <v>1</v>
      </c>
      <c r="AX676" s="9"/>
      <c r="AY676" s="53"/>
      <c r="AZ676" s="53"/>
      <c r="BA676" s="6"/>
      <c r="BB676" s="53"/>
      <c r="BC676" s="6"/>
      <c r="BD676" s="6"/>
      <c r="BE676" s="55"/>
      <c r="BF676" s="53"/>
      <c r="BG676" s="53"/>
      <c r="BH676" s="53"/>
      <c r="BI676" s="53"/>
      <c r="BJ676" s="53"/>
      <c r="BK676" s="53"/>
      <c r="BL676" s="53"/>
      <c r="BM676" s="53"/>
      <c r="BN676" s="53"/>
      <c r="BO676" s="53"/>
      <c r="BP676" s="53"/>
      <c r="BQ676" s="53"/>
      <c r="BR676" s="56">
        <f>SUM(Z676+AX676+BE676+BL676)</f>
        <v>19649468</v>
      </c>
      <c r="BS676" s="53"/>
      <c r="BT676" s="6"/>
      <c r="BU676" s="53"/>
      <c r="BV676" s="53"/>
      <c r="BW676" s="53"/>
      <c r="BX676" s="53"/>
      <c r="BY676" s="53"/>
      <c r="BZ676" s="53"/>
      <c r="CA676" s="53"/>
      <c r="CB676" s="53"/>
    </row>
    <row r="677" spans="1:80" ht="15" customHeight="1">
      <c r="A677" s="1">
        <v>230</v>
      </c>
      <c r="B677" s="1">
        <v>2016</v>
      </c>
      <c r="C677" s="1" t="s">
        <v>48</v>
      </c>
      <c r="D677" s="1">
        <v>1</v>
      </c>
      <c r="E677" s="53"/>
      <c r="F677" s="2">
        <v>655</v>
      </c>
      <c r="G677" s="3">
        <v>3.10020203990009E+16</v>
      </c>
      <c r="H677" s="4" t="s">
        <v>1823</v>
      </c>
      <c r="I677" s="53"/>
      <c r="J677" s="1" t="s">
        <v>1860</v>
      </c>
      <c r="K677" s="54" t="s">
        <v>2228</v>
      </c>
      <c r="L677" s="1" t="s">
        <v>65</v>
      </c>
      <c r="M677" s="1" t="s">
        <v>66</v>
      </c>
      <c r="N677" s="1" t="s">
        <v>67</v>
      </c>
      <c r="O677" s="1" t="s">
        <v>68</v>
      </c>
      <c r="P677" s="1" t="s">
        <v>69</v>
      </c>
      <c r="Q677" s="2">
        <v>1</v>
      </c>
      <c r="R677" s="1" t="s">
        <v>70</v>
      </c>
      <c r="S677" s="53"/>
      <c r="T677" s="6">
        <v>42405</v>
      </c>
      <c r="U677" s="6">
        <v>42415</v>
      </c>
      <c r="V677" s="7" t="s">
        <v>1861</v>
      </c>
      <c r="W677" s="8">
        <v>42415</v>
      </c>
      <c r="X677" s="8">
        <v>42415</v>
      </c>
      <c r="Y677" s="8">
        <v>42749</v>
      </c>
      <c r="Z677" s="9">
        <v>45504030</v>
      </c>
      <c r="AA677" s="1" t="s">
        <v>51</v>
      </c>
      <c r="AB677" s="1" t="s">
        <v>52</v>
      </c>
      <c r="AC677" s="1" t="s">
        <v>72</v>
      </c>
      <c r="AD677" s="1">
        <v>11</v>
      </c>
      <c r="AE677" s="1" t="s">
        <v>54</v>
      </c>
      <c r="AF677" s="1" t="s">
        <v>697</v>
      </c>
      <c r="AG677" s="1" t="s">
        <v>698</v>
      </c>
      <c r="AH677" s="1" t="s">
        <v>697</v>
      </c>
      <c r="AI677" s="1" t="s">
        <v>93</v>
      </c>
      <c r="AJ677" s="1" t="s">
        <v>128</v>
      </c>
      <c r="AK677" s="1" t="s">
        <v>660</v>
      </c>
      <c r="AL677" s="5">
        <v>940</v>
      </c>
      <c r="AM677" s="10">
        <v>42405</v>
      </c>
      <c r="AN677" s="9">
        <v>45504030</v>
      </c>
      <c r="AO677" s="2">
        <v>2085</v>
      </c>
      <c r="AP677" s="8">
        <v>42415</v>
      </c>
      <c r="AQ677" s="1" t="s">
        <v>77</v>
      </c>
      <c r="AR677" s="1" t="s">
        <v>62</v>
      </c>
      <c r="AS677" s="1" t="s">
        <v>78</v>
      </c>
      <c r="AT677" s="1" t="s">
        <v>79</v>
      </c>
      <c r="AU677" s="53"/>
      <c r="AV677" s="1" t="s">
        <v>80</v>
      </c>
      <c r="AW677" s="1">
        <v>1</v>
      </c>
      <c r="AX677" s="9">
        <v>12410190</v>
      </c>
      <c r="AY677" s="53">
        <v>3</v>
      </c>
      <c r="AZ677" s="53">
        <v>9705</v>
      </c>
      <c r="BA677" s="6">
        <v>42704</v>
      </c>
      <c r="BB677" s="53">
        <v>3978</v>
      </c>
      <c r="BC677" s="6">
        <v>42676</v>
      </c>
      <c r="BD677" s="8">
        <v>42752</v>
      </c>
      <c r="BE677" s="55"/>
      <c r="BF677" s="53"/>
      <c r="BG677" s="53"/>
      <c r="BH677" s="53"/>
      <c r="BI677" s="53"/>
      <c r="BJ677" s="53"/>
      <c r="BK677" s="53"/>
      <c r="BL677" s="53"/>
      <c r="BM677" s="53"/>
      <c r="BN677" s="53"/>
      <c r="BO677" s="53"/>
      <c r="BP677" s="53"/>
      <c r="BQ677" s="53"/>
      <c r="BR677" s="56">
        <f>SUM(Z677+AX677+BE677+BL677)</f>
        <v>57914220</v>
      </c>
      <c r="BS677" s="53"/>
      <c r="BT677" s="6"/>
      <c r="BU677" s="53"/>
      <c r="BV677" s="53"/>
      <c r="BW677" s="53"/>
      <c r="BX677" s="53"/>
      <c r="BY677" s="53"/>
      <c r="BZ677" s="53"/>
      <c r="CA677" s="53"/>
      <c r="CB677" s="53"/>
    </row>
    <row r="678" spans="1:80" ht="15" customHeight="1">
      <c r="A678" s="1">
        <v>230</v>
      </c>
      <c r="B678" s="1">
        <v>2016</v>
      </c>
      <c r="C678" s="1" t="s">
        <v>48</v>
      </c>
      <c r="D678" s="1">
        <v>1</v>
      </c>
      <c r="E678" s="53"/>
      <c r="F678" s="2">
        <v>656</v>
      </c>
      <c r="G678" s="3">
        <v>3.10020102100004E+16</v>
      </c>
      <c r="H678" s="4" t="s">
        <v>303</v>
      </c>
      <c r="I678" s="53"/>
      <c r="J678" s="1" t="s">
        <v>1862</v>
      </c>
      <c r="K678" s="54" t="s">
        <v>2253</v>
      </c>
      <c r="L678" s="1" t="s">
        <v>65</v>
      </c>
      <c r="M678" s="1" t="s">
        <v>66</v>
      </c>
      <c r="N678" s="1" t="s">
        <v>67</v>
      </c>
      <c r="O678" s="1" t="s">
        <v>68</v>
      </c>
      <c r="P678" s="1" t="s">
        <v>69</v>
      </c>
      <c r="Q678" s="2">
        <v>1</v>
      </c>
      <c r="R678" s="1" t="s">
        <v>70</v>
      </c>
      <c r="S678" s="53"/>
      <c r="T678" s="6">
        <v>42396</v>
      </c>
      <c r="U678" s="6">
        <v>42415</v>
      </c>
      <c r="V678" s="7" t="s">
        <v>1863</v>
      </c>
      <c r="W678" s="8">
        <v>42415</v>
      </c>
      <c r="X678" s="8">
        <v>42415</v>
      </c>
      <c r="Y678" s="8">
        <v>42703</v>
      </c>
      <c r="Z678" s="9">
        <v>15064592</v>
      </c>
      <c r="AA678" s="1" t="s">
        <v>51</v>
      </c>
      <c r="AB678" s="1" t="s">
        <v>52</v>
      </c>
      <c r="AC678" s="1" t="s">
        <v>132</v>
      </c>
      <c r="AD678" s="1">
        <v>285</v>
      </c>
      <c r="AE678" s="1" t="s">
        <v>54</v>
      </c>
      <c r="AF678" s="1" t="s">
        <v>1749</v>
      </c>
      <c r="AG678" s="1" t="s">
        <v>1750</v>
      </c>
      <c r="AH678" s="1" t="s">
        <v>306</v>
      </c>
      <c r="AI678" s="1" t="s">
        <v>119</v>
      </c>
      <c r="AJ678" s="1" t="s">
        <v>120</v>
      </c>
      <c r="AK678" s="1" t="s">
        <v>76</v>
      </c>
      <c r="AL678" s="5">
        <v>738</v>
      </c>
      <c r="AM678" s="10">
        <v>42396</v>
      </c>
      <c r="AN678" s="9">
        <v>15064592</v>
      </c>
      <c r="AO678" s="2">
        <v>2086</v>
      </c>
      <c r="AP678" s="8">
        <v>42415</v>
      </c>
      <c r="AQ678" s="1" t="s">
        <v>77</v>
      </c>
      <c r="AR678" s="1" t="s">
        <v>62</v>
      </c>
      <c r="AS678" s="1" t="s">
        <v>309</v>
      </c>
      <c r="AT678" s="1" t="s">
        <v>310</v>
      </c>
      <c r="AU678" s="53"/>
      <c r="AV678" s="1" t="s">
        <v>80</v>
      </c>
      <c r="AW678" s="1">
        <v>1</v>
      </c>
      <c r="AX678" s="9"/>
      <c r="AY678" s="53"/>
      <c r="AZ678" s="53"/>
      <c r="BA678" s="6"/>
      <c r="BB678" s="53"/>
      <c r="BC678" s="6"/>
      <c r="BD678" s="6"/>
      <c r="BE678" s="55"/>
      <c r="BF678" s="53"/>
      <c r="BG678" s="53"/>
      <c r="BH678" s="53"/>
      <c r="BI678" s="53"/>
      <c r="BJ678" s="53"/>
      <c r="BK678" s="53"/>
      <c r="BL678" s="53"/>
      <c r="BM678" s="53"/>
      <c r="BN678" s="53"/>
      <c r="BO678" s="53"/>
      <c r="BP678" s="53"/>
      <c r="BQ678" s="53"/>
      <c r="BR678" s="56">
        <f>SUM(Z678+AX678+BE678+BL678)</f>
        <v>15064592</v>
      </c>
      <c r="BS678" s="53"/>
      <c r="BT678" s="6"/>
      <c r="BU678" s="53" t="s">
        <v>2612</v>
      </c>
      <c r="BV678" s="57">
        <v>42559</v>
      </c>
      <c r="BW678" s="57">
        <v>42573</v>
      </c>
      <c r="BX678" s="57">
        <v>42574</v>
      </c>
      <c r="BY678" s="53"/>
      <c r="BZ678" s="53"/>
      <c r="CA678" s="53"/>
      <c r="CB678" s="53"/>
    </row>
    <row r="679" spans="1:80" ht="15" customHeight="1">
      <c r="A679" s="1">
        <v>230</v>
      </c>
      <c r="B679" s="1">
        <v>2016</v>
      </c>
      <c r="C679" s="1" t="s">
        <v>48</v>
      </c>
      <c r="D679" s="1">
        <v>1</v>
      </c>
      <c r="E679" s="53"/>
      <c r="F679" s="2">
        <v>657</v>
      </c>
      <c r="G679" s="3">
        <v>3.10020102100004E+16</v>
      </c>
      <c r="H679" s="4" t="s">
        <v>303</v>
      </c>
      <c r="I679" s="53"/>
      <c r="J679" s="1" t="s">
        <v>1864</v>
      </c>
      <c r="K679" s="54" t="s">
        <v>2253</v>
      </c>
      <c r="L679" s="1" t="s">
        <v>65</v>
      </c>
      <c r="M679" s="1" t="s">
        <v>66</v>
      </c>
      <c r="N679" s="1" t="s">
        <v>67</v>
      </c>
      <c r="O679" s="1" t="s">
        <v>68</v>
      </c>
      <c r="P679" s="1" t="s">
        <v>69</v>
      </c>
      <c r="Q679" s="2">
        <v>1</v>
      </c>
      <c r="R679" s="1" t="s">
        <v>70</v>
      </c>
      <c r="S679" s="53"/>
      <c r="T679" s="6">
        <v>42427</v>
      </c>
      <c r="U679" s="6">
        <v>42415</v>
      </c>
      <c r="V679" s="7" t="s">
        <v>1865</v>
      </c>
      <c r="W679" s="8">
        <v>42415</v>
      </c>
      <c r="X679" s="8">
        <v>42415</v>
      </c>
      <c r="Y679" s="8">
        <v>42703</v>
      </c>
      <c r="Z679" s="9">
        <v>15064592</v>
      </c>
      <c r="AA679" s="1" t="s">
        <v>51</v>
      </c>
      <c r="AB679" s="1" t="s">
        <v>52</v>
      </c>
      <c r="AC679" s="1" t="s">
        <v>132</v>
      </c>
      <c r="AD679" s="1">
        <v>285</v>
      </c>
      <c r="AE679" s="1" t="s">
        <v>54</v>
      </c>
      <c r="AF679" s="1" t="s">
        <v>1749</v>
      </c>
      <c r="AG679" s="1" t="s">
        <v>1750</v>
      </c>
      <c r="AH679" s="1" t="s">
        <v>306</v>
      </c>
      <c r="AI679" s="1" t="s">
        <v>119</v>
      </c>
      <c r="AJ679" s="1" t="s">
        <v>680</v>
      </c>
      <c r="AK679" s="1" t="s">
        <v>76</v>
      </c>
      <c r="AL679" s="5">
        <v>736</v>
      </c>
      <c r="AM679" s="10">
        <v>42427</v>
      </c>
      <c r="AN679" s="9">
        <v>15064592</v>
      </c>
      <c r="AO679" s="2">
        <v>2082</v>
      </c>
      <c r="AP679" s="8">
        <v>42415</v>
      </c>
      <c r="AQ679" s="1" t="s">
        <v>77</v>
      </c>
      <c r="AR679" s="1" t="s">
        <v>62</v>
      </c>
      <c r="AS679" s="1" t="s">
        <v>309</v>
      </c>
      <c r="AT679" s="1" t="s">
        <v>310</v>
      </c>
      <c r="AU679" s="53"/>
      <c r="AV679" s="1" t="s">
        <v>80</v>
      </c>
      <c r="AW679" s="1">
        <v>1</v>
      </c>
      <c r="AX679" s="9"/>
      <c r="AY679" s="53"/>
      <c r="AZ679" s="53"/>
      <c r="BA679" s="6"/>
      <c r="BB679" s="53"/>
      <c r="BC679" s="6"/>
      <c r="BD679" s="6"/>
      <c r="BE679" s="55"/>
      <c r="BF679" s="53"/>
      <c r="BG679" s="53"/>
      <c r="BH679" s="53"/>
      <c r="BI679" s="53"/>
      <c r="BJ679" s="53"/>
      <c r="BK679" s="53"/>
      <c r="BL679" s="53"/>
      <c r="BM679" s="53"/>
      <c r="BN679" s="53"/>
      <c r="BO679" s="53"/>
      <c r="BP679" s="53"/>
      <c r="BQ679" s="53"/>
      <c r="BR679" s="56">
        <f>SUM(Z679+AX679+BE679+BL679)</f>
        <v>15064592</v>
      </c>
      <c r="BS679" s="53"/>
      <c r="BT679" s="6"/>
      <c r="BU679" s="53" t="s">
        <v>2612</v>
      </c>
      <c r="BV679" s="57">
        <v>42559</v>
      </c>
      <c r="BW679" s="57">
        <v>42573</v>
      </c>
      <c r="BX679" s="57">
        <v>42574</v>
      </c>
      <c r="BY679" s="53"/>
      <c r="BZ679" s="53"/>
      <c r="CA679" s="53"/>
      <c r="CB679" s="53"/>
    </row>
    <row r="680" spans="1:80" ht="15" customHeight="1">
      <c r="A680" s="1">
        <v>230</v>
      </c>
      <c r="B680" s="1">
        <v>2016</v>
      </c>
      <c r="C680" s="1" t="s">
        <v>48</v>
      </c>
      <c r="D680" s="1">
        <v>1</v>
      </c>
      <c r="E680" s="53"/>
      <c r="F680" s="2">
        <v>658</v>
      </c>
      <c r="G680" s="3">
        <v>3.10020102100005E+16</v>
      </c>
      <c r="H680" s="4" t="s">
        <v>403</v>
      </c>
      <c r="I680" s="53"/>
      <c r="J680" s="1" t="s">
        <v>1866</v>
      </c>
      <c r="K680" s="54" t="s">
        <v>2225</v>
      </c>
      <c r="L680" s="1" t="s">
        <v>65</v>
      </c>
      <c r="M680" s="1" t="s">
        <v>66</v>
      </c>
      <c r="N680" s="1" t="s">
        <v>67</v>
      </c>
      <c r="O680" s="1" t="s">
        <v>68</v>
      </c>
      <c r="P680" s="1" t="s">
        <v>69</v>
      </c>
      <c r="Q680" s="2">
        <v>1</v>
      </c>
      <c r="R680" s="1" t="s">
        <v>70</v>
      </c>
      <c r="S680" s="53"/>
      <c r="T680" s="6">
        <v>42403</v>
      </c>
      <c r="U680" s="6">
        <v>42416</v>
      </c>
      <c r="V680" s="7" t="s">
        <v>1867</v>
      </c>
      <c r="W680" s="8">
        <v>42416</v>
      </c>
      <c r="X680" s="8">
        <v>42418</v>
      </c>
      <c r="Y680" s="8">
        <v>42461</v>
      </c>
      <c r="Z680" s="9">
        <v>2378621</v>
      </c>
      <c r="AA680" s="1" t="s">
        <v>51</v>
      </c>
      <c r="AB680" s="1" t="s">
        <v>52</v>
      </c>
      <c r="AC680" s="1" t="s">
        <v>132</v>
      </c>
      <c r="AD680" s="1">
        <v>45</v>
      </c>
      <c r="AE680" s="1" t="s">
        <v>54</v>
      </c>
      <c r="AF680" s="1" t="s">
        <v>467</v>
      </c>
      <c r="AG680" s="1" t="s">
        <v>468</v>
      </c>
      <c r="AH680" s="1" t="s">
        <v>117</v>
      </c>
      <c r="AI680" s="1" t="s">
        <v>119</v>
      </c>
      <c r="AJ680" s="1" t="s">
        <v>120</v>
      </c>
      <c r="AK680" s="1" t="s">
        <v>76</v>
      </c>
      <c r="AL680" s="5">
        <v>887</v>
      </c>
      <c r="AM680" s="10">
        <v>42403</v>
      </c>
      <c r="AN680" s="9">
        <v>2378621</v>
      </c>
      <c r="AO680" s="2">
        <v>2094</v>
      </c>
      <c r="AP680" s="8">
        <v>42416</v>
      </c>
      <c r="AQ680" s="1" t="s">
        <v>77</v>
      </c>
      <c r="AR680" s="1" t="s">
        <v>57</v>
      </c>
      <c r="AS680" s="1" t="s">
        <v>121</v>
      </c>
      <c r="AT680" s="1" t="s">
        <v>122</v>
      </c>
      <c r="AU680" s="53"/>
      <c r="AV680" s="1" t="s">
        <v>80</v>
      </c>
      <c r="AW680" s="1">
        <v>1</v>
      </c>
      <c r="AX680" s="9"/>
      <c r="AY680" s="53"/>
      <c r="AZ680" s="53"/>
      <c r="BA680" s="6"/>
      <c r="BB680" s="53"/>
      <c r="BC680" s="6"/>
      <c r="BD680" s="6"/>
      <c r="BE680" s="55"/>
      <c r="BF680" s="53"/>
      <c r="BG680" s="53"/>
      <c r="BH680" s="53"/>
      <c r="BI680" s="53"/>
      <c r="BJ680" s="53"/>
      <c r="BK680" s="53"/>
      <c r="BL680" s="53"/>
      <c r="BM680" s="53"/>
      <c r="BN680" s="53"/>
      <c r="BO680" s="53"/>
      <c r="BP680" s="53"/>
      <c r="BQ680" s="53"/>
      <c r="BR680" s="56">
        <f>SUM(Z680+AX680+BE680+BL680)</f>
        <v>2378621</v>
      </c>
      <c r="BS680" s="53"/>
      <c r="BT680" s="6"/>
      <c r="BU680" s="53"/>
      <c r="BV680" s="53"/>
      <c r="BW680" s="53"/>
      <c r="BX680" s="53"/>
      <c r="BY680" s="53"/>
      <c r="BZ680" s="53"/>
      <c r="CA680" s="53"/>
      <c r="CB680" s="53"/>
    </row>
    <row r="681" spans="1:80" ht="15" customHeight="1">
      <c r="A681" s="1">
        <v>230</v>
      </c>
      <c r="B681" s="1">
        <v>2016</v>
      </c>
      <c r="C681" s="1" t="s">
        <v>48</v>
      </c>
      <c r="D681" s="1">
        <v>1</v>
      </c>
      <c r="E681" s="53"/>
      <c r="F681" s="2">
        <v>659</v>
      </c>
      <c r="G681" s="3">
        <v>3.10020102100002E+16</v>
      </c>
      <c r="H681" s="4" t="s">
        <v>746</v>
      </c>
      <c r="I681" s="53"/>
      <c r="J681" s="1" t="s">
        <v>1868</v>
      </c>
      <c r="K681" s="54" t="s">
        <v>2267</v>
      </c>
      <c r="L681" s="1" t="s">
        <v>65</v>
      </c>
      <c r="M681" s="1" t="s">
        <v>66</v>
      </c>
      <c r="N681" s="1" t="s">
        <v>67</v>
      </c>
      <c r="O681" s="1" t="s">
        <v>68</v>
      </c>
      <c r="P681" s="1" t="s">
        <v>69</v>
      </c>
      <c r="Q681" s="2">
        <v>1</v>
      </c>
      <c r="R681" s="1" t="s">
        <v>70</v>
      </c>
      <c r="S681" s="53"/>
      <c r="T681" s="6">
        <v>42390</v>
      </c>
      <c r="U681" s="6">
        <v>42416</v>
      </c>
      <c r="V681" s="7" t="s">
        <v>1869</v>
      </c>
      <c r="W681" s="8">
        <v>42416</v>
      </c>
      <c r="X681" s="8">
        <v>42416</v>
      </c>
      <c r="Y681" s="8">
        <v>42719</v>
      </c>
      <c r="Z681" s="9">
        <v>15857465</v>
      </c>
      <c r="AA681" s="1" t="s">
        <v>51</v>
      </c>
      <c r="AB681" s="1" t="s">
        <v>52</v>
      </c>
      <c r="AC681" s="1" t="s">
        <v>72</v>
      </c>
      <c r="AD681" s="1">
        <v>10</v>
      </c>
      <c r="AE681" s="1" t="s">
        <v>54</v>
      </c>
      <c r="AF681" s="1" t="s">
        <v>967</v>
      </c>
      <c r="AG681" s="1" t="s">
        <v>968</v>
      </c>
      <c r="AH681" s="1" t="s">
        <v>55</v>
      </c>
      <c r="AI681" s="1" t="s">
        <v>119</v>
      </c>
      <c r="AJ681" s="1" t="s">
        <v>490</v>
      </c>
      <c r="AK681" s="1" t="s">
        <v>76</v>
      </c>
      <c r="AL681" s="5">
        <v>332</v>
      </c>
      <c r="AM681" s="10">
        <v>42390</v>
      </c>
      <c r="AN681" s="9">
        <v>15857465</v>
      </c>
      <c r="AO681" s="2">
        <v>2095</v>
      </c>
      <c r="AP681" s="8">
        <v>42416</v>
      </c>
      <c r="AQ681" s="1" t="s">
        <v>77</v>
      </c>
      <c r="AR681" s="1" t="s">
        <v>57</v>
      </c>
      <c r="AS681" s="1" t="s">
        <v>121</v>
      </c>
      <c r="AT681" s="1" t="s">
        <v>750</v>
      </c>
      <c r="AU681" s="53"/>
      <c r="AV681" s="1" t="s">
        <v>80</v>
      </c>
      <c r="AW681" s="1">
        <v>1</v>
      </c>
      <c r="AX681" s="9">
        <v>1744321</v>
      </c>
      <c r="AY681" s="53">
        <v>33</v>
      </c>
      <c r="AZ681" s="53">
        <v>9741</v>
      </c>
      <c r="BA681" s="6">
        <v>42705</v>
      </c>
      <c r="BB681" s="53">
        <v>4584</v>
      </c>
      <c r="BC681" s="6">
        <v>42699</v>
      </c>
      <c r="BD681" s="8">
        <v>42753</v>
      </c>
      <c r="BE681" s="55"/>
      <c r="BF681" s="53"/>
      <c r="BG681" s="53"/>
      <c r="BH681" s="53"/>
      <c r="BI681" s="53"/>
      <c r="BJ681" s="53"/>
      <c r="BK681" s="53"/>
      <c r="BL681" s="53"/>
      <c r="BM681" s="53"/>
      <c r="BN681" s="53"/>
      <c r="BO681" s="53"/>
      <c r="BP681" s="53"/>
      <c r="BQ681" s="53"/>
      <c r="BR681" s="56">
        <f>SUM(Z681+AX681+BE681+BL681)</f>
        <v>17601786</v>
      </c>
      <c r="BS681" s="53"/>
      <c r="BT681" s="6"/>
      <c r="BU681" s="53"/>
      <c r="BV681" s="53"/>
      <c r="BW681" s="53"/>
      <c r="BX681" s="53"/>
      <c r="BY681" s="53"/>
      <c r="BZ681" s="53"/>
      <c r="CA681" s="53"/>
      <c r="CB681" s="53"/>
    </row>
    <row r="682" spans="1:80" ht="15" customHeight="1">
      <c r="A682" s="1">
        <v>230</v>
      </c>
      <c r="B682" s="1">
        <v>2016</v>
      </c>
      <c r="C682" s="1" t="s">
        <v>48</v>
      </c>
      <c r="D682" s="1">
        <v>1</v>
      </c>
      <c r="E682" s="53"/>
      <c r="F682" s="2">
        <v>660</v>
      </c>
      <c r="G682" s="3">
        <v>3.10020102100004E+16</v>
      </c>
      <c r="H682" s="4" t="s">
        <v>303</v>
      </c>
      <c r="I682" s="53"/>
      <c r="J682" s="1" t="s">
        <v>1870</v>
      </c>
      <c r="K682" s="54" t="s">
        <v>2257</v>
      </c>
      <c r="L682" s="1" t="s">
        <v>65</v>
      </c>
      <c r="M682" s="1" t="s">
        <v>66</v>
      </c>
      <c r="N682" s="1" t="s">
        <v>67</v>
      </c>
      <c r="O682" s="1" t="s">
        <v>68</v>
      </c>
      <c r="P682" s="1" t="s">
        <v>69</v>
      </c>
      <c r="Q682" s="2">
        <v>1</v>
      </c>
      <c r="R682" s="1" t="s">
        <v>70</v>
      </c>
      <c r="S682" s="53"/>
      <c r="T682" s="6">
        <v>42396</v>
      </c>
      <c r="U682" s="6">
        <v>42416</v>
      </c>
      <c r="V682" s="7" t="s">
        <v>1871</v>
      </c>
      <c r="W682" s="8">
        <v>42416</v>
      </c>
      <c r="X682" s="8">
        <v>42416</v>
      </c>
      <c r="Y682" s="8">
        <v>42704</v>
      </c>
      <c r="Z682" s="9">
        <v>19649468</v>
      </c>
      <c r="AA682" s="1" t="s">
        <v>51</v>
      </c>
      <c r="AB682" s="1" t="s">
        <v>52</v>
      </c>
      <c r="AC682" s="1" t="s">
        <v>132</v>
      </c>
      <c r="AD682" s="1">
        <v>285</v>
      </c>
      <c r="AE682" s="1" t="s">
        <v>54</v>
      </c>
      <c r="AF682" s="1" t="s">
        <v>1708</v>
      </c>
      <c r="AG682" s="1" t="s">
        <v>1709</v>
      </c>
      <c r="AH682" s="1" t="s">
        <v>306</v>
      </c>
      <c r="AI682" s="1" t="s">
        <v>74</v>
      </c>
      <c r="AJ682" s="1" t="s">
        <v>1872</v>
      </c>
      <c r="AK682" s="1" t="s">
        <v>76</v>
      </c>
      <c r="AL682" s="5">
        <v>747</v>
      </c>
      <c r="AM682" s="10">
        <v>42396</v>
      </c>
      <c r="AN682" s="9">
        <v>19649468</v>
      </c>
      <c r="AO682" s="2">
        <v>2093</v>
      </c>
      <c r="AP682" s="8">
        <v>42416</v>
      </c>
      <c r="AQ682" s="1" t="s">
        <v>77</v>
      </c>
      <c r="AR682" s="1" t="s">
        <v>62</v>
      </c>
      <c r="AS682" s="1" t="s">
        <v>309</v>
      </c>
      <c r="AT682" s="1" t="s">
        <v>310</v>
      </c>
      <c r="AU682" s="53"/>
      <c r="AV682" s="1" t="s">
        <v>80</v>
      </c>
      <c r="AW682" s="1">
        <v>1</v>
      </c>
      <c r="AX682" s="9"/>
      <c r="AY682" s="53"/>
      <c r="AZ682" s="53"/>
      <c r="BA682" s="6"/>
      <c r="BB682" s="53"/>
      <c r="BC682" s="6"/>
      <c r="BD682" s="6"/>
      <c r="BE682" s="55"/>
      <c r="BF682" s="53"/>
      <c r="BG682" s="53"/>
      <c r="BH682" s="53"/>
      <c r="BI682" s="53"/>
      <c r="BJ682" s="53"/>
      <c r="BK682" s="53"/>
      <c r="BL682" s="53"/>
      <c r="BM682" s="53"/>
      <c r="BN682" s="53"/>
      <c r="BO682" s="53"/>
      <c r="BP682" s="53"/>
      <c r="BQ682" s="53"/>
      <c r="BR682" s="56">
        <f>SUM(Z682+AX682+BE682+BL682)</f>
        <v>19649468</v>
      </c>
      <c r="BS682" s="53"/>
      <c r="BT682" s="6"/>
      <c r="BU682" s="53" t="s">
        <v>2612</v>
      </c>
      <c r="BV682" s="57">
        <v>42529</v>
      </c>
      <c r="BW682" s="57">
        <v>42573</v>
      </c>
      <c r="BX682" s="57">
        <v>42574</v>
      </c>
      <c r="BY682" s="53"/>
      <c r="BZ682" s="53"/>
      <c r="CA682" s="53"/>
      <c r="CB682" s="53"/>
    </row>
    <row r="683" spans="1:80" ht="15" customHeight="1">
      <c r="A683" s="1">
        <v>230</v>
      </c>
      <c r="B683" s="1">
        <v>2016</v>
      </c>
      <c r="C683" s="1" t="s">
        <v>48</v>
      </c>
      <c r="D683" s="1">
        <v>1</v>
      </c>
      <c r="E683" s="53"/>
      <c r="F683" s="2">
        <v>661</v>
      </c>
      <c r="G683" s="3">
        <v>3.10020102100002E+16</v>
      </c>
      <c r="H683" s="4" t="s">
        <v>746</v>
      </c>
      <c r="I683" s="53"/>
      <c r="J683" s="1" t="s">
        <v>1873</v>
      </c>
      <c r="K683" s="54" t="s">
        <v>2260</v>
      </c>
      <c r="L683" s="1" t="s">
        <v>65</v>
      </c>
      <c r="M683" s="1" t="s">
        <v>66</v>
      </c>
      <c r="N683" s="1" t="s">
        <v>67</v>
      </c>
      <c r="O683" s="1" t="s">
        <v>68</v>
      </c>
      <c r="P683" s="1" t="s">
        <v>69</v>
      </c>
      <c r="Q683" s="2">
        <v>1</v>
      </c>
      <c r="R683" s="1" t="s">
        <v>70</v>
      </c>
      <c r="S683" s="53"/>
      <c r="T683" s="6">
        <v>42403</v>
      </c>
      <c r="U683" s="6">
        <v>42416</v>
      </c>
      <c r="V683" s="7" t="s">
        <v>1874</v>
      </c>
      <c r="W683" s="8">
        <v>42416</v>
      </c>
      <c r="X683" s="8">
        <v>42416</v>
      </c>
      <c r="Y683" s="8">
        <v>42566</v>
      </c>
      <c r="Z683" s="9">
        <v>15857465</v>
      </c>
      <c r="AA683" s="1" t="s">
        <v>51</v>
      </c>
      <c r="AB683" s="1" t="s">
        <v>52</v>
      </c>
      <c r="AC683" s="1" t="s">
        <v>72</v>
      </c>
      <c r="AD683" s="1">
        <v>5</v>
      </c>
      <c r="AE683" s="1" t="s">
        <v>54</v>
      </c>
      <c r="AF683" s="1" t="s">
        <v>978</v>
      </c>
      <c r="AG683" s="1" t="s">
        <v>979</v>
      </c>
      <c r="AH683" s="1" t="s">
        <v>55</v>
      </c>
      <c r="AI683" s="1" t="s">
        <v>85</v>
      </c>
      <c r="AJ683" s="1" t="s">
        <v>775</v>
      </c>
      <c r="AK683" s="1" t="s">
        <v>76</v>
      </c>
      <c r="AL683" s="5">
        <v>911</v>
      </c>
      <c r="AM683" s="10">
        <v>42403</v>
      </c>
      <c r="AN683" s="9">
        <v>15857465</v>
      </c>
      <c r="AO683" s="2">
        <v>2096</v>
      </c>
      <c r="AP683" s="8">
        <v>42416</v>
      </c>
      <c r="AQ683" s="1" t="s">
        <v>77</v>
      </c>
      <c r="AR683" s="1" t="s">
        <v>62</v>
      </c>
      <c r="AS683" s="1" t="s">
        <v>121</v>
      </c>
      <c r="AT683" s="1" t="s">
        <v>750</v>
      </c>
      <c r="AU683" s="53"/>
      <c r="AV683" s="1" t="s">
        <v>80</v>
      </c>
      <c r="AW683" s="1">
        <v>1</v>
      </c>
      <c r="AX683" s="9"/>
      <c r="AY683" s="53"/>
      <c r="AZ683" s="53"/>
      <c r="BA683" s="6"/>
      <c r="BB683" s="53"/>
      <c r="BC683" s="6"/>
      <c r="BD683" s="6"/>
      <c r="BE683" s="55"/>
      <c r="BF683" s="53"/>
      <c r="BG683" s="53"/>
      <c r="BH683" s="53"/>
      <c r="BI683" s="53"/>
      <c r="BJ683" s="53"/>
      <c r="BK683" s="53"/>
      <c r="BL683" s="53"/>
      <c r="BM683" s="53"/>
      <c r="BN683" s="53"/>
      <c r="BO683" s="53"/>
      <c r="BP683" s="53"/>
      <c r="BQ683" s="53"/>
      <c r="BR683" s="56">
        <f>SUM(Z683+AX683+BE683+BL683)</f>
        <v>15857465</v>
      </c>
      <c r="BS683" s="53"/>
      <c r="BT683" s="6"/>
      <c r="BU683" s="53"/>
      <c r="BV683" s="53"/>
      <c r="BW683" s="53"/>
      <c r="BX683" s="53"/>
      <c r="BY683" s="53"/>
      <c r="BZ683" s="53"/>
      <c r="CA683" s="53"/>
      <c r="CB683" s="53"/>
    </row>
    <row r="684" spans="1:80" ht="15" customHeight="1">
      <c r="A684" s="1">
        <v>230</v>
      </c>
      <c r="B684" s="1">
        <v>2016</v>
      </c>
      <c r="C684" s="1" t="s">
        <v>48</v>
      </c>
      <c r="D684" s="1">
        <v>1</v>
      </c>
      <c r="E684" s="53"/>
      <c r="F684" s="2">
        <v>662</v>
      </c>
      <c r="G684" s="3">
        <v>3.10020102100004E+16</v>
      </c>
      <c r="H684" s="4" t="s">
        <v>303</v>
      </c>
      <c r="I684" s="53"/>
      <c r="J684" s="1" t="s">
        <v>1875</v>
      </c>
      <c r="K684" s="54" t="s">
        <v>2255</v>
      </c>
      <c r="L684" s="1" t="s">
        <v>65</v>
      </c>
      <c r="M684" s="1" t="s">
        <v>66</v>
      </c>
      <c r="N684" s="1" t="s">
        <v>67</v>
      </c>
      <c r="O684" s="1" t="s">
        <v>68</v>
      </c>
      <c r="P684" s="1" t="s">
        <v>69</v>
      </c>
      <c r="Q684" s="2">
        <v>1</v>
      </c>
      <c r="R684" s="1" t="s">
        <v>70</v>
      </c>
      <c r="S684" s="53"/>
      <c r="T684" s="6">
        <v>42389</v>
      </c>
      <c r="U684" s="6">
        <v>42417</v>
      </c>
      <c r="V684" s="7" t="s">
        <v>1876</v>
      </c>
      <c r="W684" s="8">
        <v>42416</v>
      </c>
      <c r="X684" s="8">
        <v>42416</v>
      </c>
      <c r="Y684" s="8">
        <v>42704</v>
      </c>
      <c r="Z684" s="9">
        <v>15064592</v>
      </c>
      <c r="AA684" s="1" t="s">
        <v>51</v>
      </c>
      <c r="AB684" s="1" t="s">
        <v>52</v>
      </c>
      <c r="AC684" s="1" t="s">
        <v>132</v>
      </c>
      <c r="AD684" s="1">
        <v>285</v>
      </c>
      <c r="AE684" s="1" t="s">
        <v>54</v>
      </c>
      <c r="AF684" s="1" t="s">
        <v>1641</v>
      </c>
      <c r="AG684" s="1" t="s">
        <v>1642</v>
      </c>
      <c r="AH684" s="1" t="s">
        <v>306</v>
      </c>
      <c r="AI684" s="1" t="s">
        <v>119</v>
      </c>
      <c r="AJ684" s="1" t="s">
        <v>704</v>
      </c>
      <c r="AK684" s="1" t="s">
        <v>76</v>
      </c>
      <c r="AL684" s="5">
        <v>224</v>
      </c>
      <c r="AM684" s="10">
        <v>42389</v>
      </c>
      <c r="AN684" s="9">
        <v>15064592</v>
      </c>
      <c r="AO684" s="2">
        <v>2105</v>
      </c>
      <c r="AP684" s="8">
        <v>42417</v>
      </c>
      <c r="AQ684" s="1" t="s">
        <v>77</v>
      </c>
      <c r="AR684" s="1" t="s">
        <v>62</v>
      </c>
      <c r="AS684" s="1" t="s">
        <v>309</v>
      </c>
      <c r="AT684" s="1" t="s">
        <v>310</v>
      </c>
      <c r="AU684" s="53"/>
      <c r="AV684" s="1" t="s">
        <v>80</v>
      </c>
      <c r="AW684" s="1">
        <v>1</v>
      </c>
      <c r="AX684" s="9">
        <v>528582</v>
      </c>
      <c r="AY684" s="53">
        <v>10</v>
      </c>
      <c r="AZ684" s="53">
        <v>9298</v>
      </c>
      <c r="BA684" s="6">
        <v>42683</v>
      </c>
      <c r="BB684" s="53">
        <v>3148</v>
      </c>
      <c r="BC684" s="6">
        <v>42628</v>
      </c>
      <c r="BD684" s="8">
        <v>42714</v>
      </c>
      <c r="BE684" s="55"/>
      <c r="BF684" s="53"/>
      <c r="BG684" s="53"/>
      <c r="BH684" s="53"/>
      <c r="BI684" s="53"/>
      <c r="BJ684" s="53"/>
      <c r="BK684" s="53"/>
      <c r="BL684" s="53"/>
      <c r="BM684" s="53"/>
      <c r="BN684" s="53"/>
      <c r="BO684" s="53"/>
      <c r="BP684" s="53"/>
      <c r="BQ684" s="53"/>
      <c r="BR684" s="56">
        <f>SUM(Z684+AX684+BE684+BL684)</f>
        <v>15593174</v>
      </c>
      <c r="BS684" s="53"/>
      <c r="BT684" s="6"/>
      <c r="BU684" s="53" t="s">
        <v>2612</v>
      </c>
      <c r="BV684" s="57">
        <v>42559</v>
      </c>
      <c r="BW684" s="57">
        <v>42573</v>
      </c>
      <c r="BX684" s="57">
        <v>42574</v>
      </c>
      <c r="BY684" s="53"/>
      <c r="BZ684" s="53"/>
      <c r="CA684" s="53"/>
      <c r="CB684" s="53"/>
    </row>
    <row r="685" spans="1:80" ht="15" customHeight="1">
      <c r="A685" s="1">
        <v>230</v>
      </c>
      <c r="B685" s="1">
        <v>2016</v>
      </c>
      <c r="C685" s="1" t="s">
        <v>48</v>
      </c>
      <c r="D685" s="1">
        <v>1</v>
      </c>
      <c r="E685" s="53"/>
      <c r="F685" s="2">
        <v>663</v>
      </c>
      <c r="G685" s="11" t="s">
        <v>96</v>
      </c>
      <c r="H685" s="4" t="s">
        <v>97</v>
      </c>
      <c r="I685" s="53"/>
      <c r="J685" s="1" t="s">
        <v>1877</v>
      </c>
      <c r="K685" s="14" t="s">
        <v>2226</v>
      </c>
      <c r="L685" s="1" t="s">
        <v>65</v>
      </c>
      <c r="M685" s="1" t="s">
        <v>66</v>
      </c>
      <c r="N685" s="1" t="s">
        <v>67</v>
      </c>
      <c r="O685" s="1" t="s">
        <v>68</v>
      </c>
      <c r="P685" s="1" t="s">
        <v>69</v>
      </c>
      <c r="Q685" s="2">
        <v>1</v>
      </c>
      <c r="R685" s="1" t="s">
        <v>70</v>
      </c>
      <c r="S685" s="53"/>
      <c r="T685" s="6">
        <v>42405</v>
      </c>
      <c r="U685" s="6">
        <v>42416</v>
      </c>
      <c r="V685" s="12" t="s">
        <v>1878</v>
      </c>
      <c r="W685" s="8">
        <v>42416</v>
      </c>
      <c r="X685" s="8">
        <v>42416</v>
      </c>
      <c r="Y685" s="8">
        <v>42719</v>
      </c>
      <c r="Z685" s="9">
        <v>20683650</v>
      </c>
      <c r="AA685" s="1" t="s">
        <v>51</v>
      </c>
      <c r="AB685" s="1" t="s">
        <v>52</v>
      </c>
      <c r="AC685" s="1" t="s">
        <v>72</v>
      </c>
      <c r="AD685" s="1">
        <v>10</v>
      </c>
      <c r="AE685" s="1" t="s">
        <v>54</v>
      </c>
      <c r="AF685" s="1" t="s">
        <v>1073</v>
      </c>
      <c r="AG685" s="1" t="s">
        <v>1074</v>
      </c>
      <c r="AH685" s="1" t="s">
        <v>84</v>
      </c>
      <c r="AI685" s="1" t="s">
        <v>74</v>
      </c>
      <c r="AJ685" s="1" t="s">
        <v>1879</v>
      </c>
      <c r="AK685" s="1" t="s">
        <v>76</v>
      </c>
      <c r="AL685" s="5">
        <v>933</v>
      </c>
      <c r="AM685" s="10">
        <v>42405</v>
      </c>
      <c r="AN685" s="9">
        <v>20683650</v>
      </c>
      <c r="AO685" s="2">
        <v>2100</v>
      </c>
      <c r="AP685" s="8">
        <v>42416</v>
      </c>
      <c r="AQ685" s="1" t="s">
        <v>77</v>
      </c>
      <c r="AR685" s="1" t="s">
        <v>62</v>
      </c>
      <c r="AS685" s="1" t="s">
        <v>78</v>
      </c>
      <c r="AT685" s="1" t="s">
        <v>79</v>
      </c>
      <c r="AU685" s="53"/>
      <c r="AV685" s="1" t="s">
        <v>80</v>
      </c>
      <c r="AW685" s="1">
        <v>1</v>
      </c>
      <c r="AX685" s="9"/>
      <c r="AY685" s="53"/>
      <c r="AZ685" s="53"/>
      <c r="BA685" s="6"/>
      <c r="BB685" s="53"/>
      <c r="BC685" s="6"/>
      <c r="BD685" s="6"/>
      <c r="BE685" s="55"/>
      <c r="BF685" s="53"/>
      <c r="BG685" s="53"/>
      <c r="BH685" s="53"/>
      <c r="BI685" s="53"/>
      <c r="BJ685" s="53"/>
      <c r="BK685" s="53"/>
      <c r="BL685" s="53"/>
      <c r="BM685" s="53"/>
      <c r="BN685" s="53"/>
      <c r="BO685" s="53"/>
      <c r="BP685" s="53"/>
      <c r="BQ685" s="53"/>
      <c r="BR685" s="56">
        <f>SUM(Z685+AX685+BE685+BL685)</f>
        <v>20683650</v>
      </c>
      <c r="BS685" s="53"/>
      <c r="BT685" s="6"/>
      <c r="BU685" s="53"/>
      <c r="BV685" s="53"/>
      <c r="BW685" s="53"/>
      <c r="BX685" s="53"/>
      <c r="BY685" s="53"/>
      <c r="BZ685" s="53"/>
      <c r="CA685" s="53"/>
      <c r="CB685" s="53"/>
    </row>
    <row r="686" spans="1:80" ht="15" customHeight="1">
      <c r="A686" s="1">
        <v>230</v>
      </c>
      <c r="B686" s="1">
        <v>2016</v>
      </c>
      <c r="C686" s="1" t="s">
        <v>48</v>
      </c>
      <c r="D686" s="1">
        <v>1</v>
      </c>
      <c r="E686" s="53"/>
      <c r="F686" s="2">
        <v>664</v>
      </c>
      <c r="G686" s="3">
        <v>3.10020102100002E+16</v>
      </c>
      <c r="H686" s="4" t="s">
        <v>746</v>
      </c>
      <c r="I686" s="53"/>
      <c r="J686" s="1" t="s">
        <v>1880</v>
      </c>
      <c r="K686" s="54" t="s">
        <v>2272</v>
      </c>
      <c r="L686" s="1" t="s">
        <v>65</v>
      </c>
      <c r="M686" s="1" t="s">
        <v>66</v>
      </c>
      <c r="N686" s="1" t="s">
        <v>67</v>
      </c>
      <c r="O686" s="1" t="s">
        <v>68</v>
      </c>
      <c r="P686" s="1" t="s">
        <v>69</v>
      </c>
      <c r="Q686" s="2">
        <v>1</v>
      </c>
      <c r="R686" s="1" t="s">
        <v>70</v>
      </c>
      <c r="S686" s="53"/>
      <c r="T686" s="6">
        <v>42390</v>
      </c>
      <c r="U686" s="6">
        <v>42416</v>
      </c>
      <c r="V686" s="7" t="s">
        <v>1881</v>
      </c>
      <c r="W686" s="8">
        <v>42416</v>
      </c>
      <c r="X686" s="8">
        <v>42416</v>
      </c>
      <c r="Y686" s="8">
        <v>42719</v>
      </c>
      <c r="Z686" s="9">
        <v>15857465</v>
      </c>
      <c r="AA686" s="1" t="s">
        <v>51</v>
      </c>
      <c r="AB686" s="1" t="s">
        <v>52</v>
      </c>
      <c r="AC686" s="1" t="s">
        <v>72</v>
      </c>
      <c r="AD686" s="1">
        <v>10</v>
      </c>
      <c r="AE686" s="1" t="s">
        <v>54</v>
      </c>
      <c r="AF686" s="1" t="s">
        <v>1022</v>
      </c>
      <c r="AG686" s="1" t="s">
        <v>1882</v>
      </c>
      <c r="AH686" s="1" t="s">
        <v>55</v>
      </c>
      <c r="AI686" s="1" t="s">
        <v>119</v>
      </c>
      <c r="AJ686" s="1" t="s">
        <v>120</v>
      </c>
      <c r="AK686" s="1" t="s">
        <v>76</v>
      </c>
      <c r="AL686" s="5">
        <v>295</v>
      </c>
      <c r="AM686" s="10">
        <v>42390</v>
      </c>
      <c r="AN686" s="9">
        <v>15857465</v>
      </c>
      <c r="AO686" s="2">
        <v>2101</v>
      </c>
      <c r="AP686" s="8">
        <v>42416</v>
      </c>
      <c r="AQ686" s="1" t="s">
        <v>77</v>
      </c>
      <c r="AR686" s="1" t="s">
        <v>57</v>
      </c>
      <c r="AS686" s="1" t="s">
        <v>121</v>
      </c>
      <c r="AT686" s="1" t="s">
        <v>750</v>
      </c>
      <c r="AU686" s="53"/>
      <c r="AV686" s="1" t="s">
        <v>80</v>
      </c>
      <c r="AW686" s="1">
        <v>1</v>
      </c>
      <c r="AX686" s="9">
        <v>1744321</v>
      </c>
      <c r="AY686" s="53">
        <v>33</v>
      </c>
      <c r="AZ686" s="53">
        <v>9851</v>
      </c>
      <c r="BA686" s="6">
        <v>42709</v>
      </c>
      <c r="BB686" s="53">
        <v>4573</v>
      </c>
      <c r="BC686" s="6">
        <v>42699</v>
      </c>
      <c r="BD686" s="8">
        <v>42752</v>
      </c>
      <c r="BE686" s="55"/>
      <c r="BF686" s="53"/>
      <c r="BG686" s="53"/>
      <c r="BH686" s="53"/>
      <c r="BI686" s="53"/>
      <c r="BJ686" s="53"/>
      <c r="BK686" s="53"/>
      <c r="BL686" s="53"/>
      <c r="BM686" s="53"/>
      <c r="BN686" s="53"/>
      <c r="BO686" s="53"/>
      <c r="BP686" s="53"/>
      <c r="BQ686" s="53"/>
      <c r="BR686" s="56">
        <f>SUM(Z686+AX686+BE686+BL686)</f>
        <v>17601786</v>
      </c>
      <c r="BS686" s="53"/>
      <c r="BT686" s="6"/>
      <c r="BU686" s="53"/>
      <c r="BV686" s="53"/>
      <c r="BW686" s="53"/>
      <c r="BX686" s="53"/>
      <c r="BY686" s="53"/>
      <c r="BZ686" s="53"/>
      <c r="CA686" s="53"/>
      <c r="CB686" s="53"/>
    </row>
    <row r="687" spans="1:80" ht="15" customHeight="1">
      <c r="A687" s="1">
        <v>230</v>
      </c>
      <c r="B687" s="1">
        <v>2016</v>
      </c>
      <c r="C687" s="1" t="s">
        <v>48</v>
      </c>
      <c r="D687" s="1">
        <v>1</v>
      </c>
      <c r="E687" s="53"/>
      <c r="F687" s="2">
        <v>665</v>
      </c>
      <c r="G687" s="3">
        <v>3.100101021E+16</v>
      </c>
      <c r="H687" s="4" t="s">
        <v>63</v>
      </c>
      <c r="I687" s="53"/>
      <c r="J687" s="1" t="s">
        <v>1883</v>
      </c>
      <c r="K687" s="54" t="s">
        <v>2233</v>
      </c>
      <c r="L687" s="1" t="s">
        <v>65</v>
      </c>
      <c r="M687" s="1" t="s">
        <v>66</v>
      </c>
      <c r="N687" s="1" t="s">
        <v>67</v>
      </c>
      <c r="O687" s="1" t="s">
        <v>68</v>
      </c>
      <c r="P687" s="1" t="s">
        <v>69</v>
      </c>
      <c r="Q687" s="2">
        <v>1</v>
      </c>
      <c r="R687" s="1" t="s">
        <v>70</v>
      </c>
      <c r="S687" s="53"/>
      <c r="T687" s="6">
        <v>42396</v>
      </c>
      <c r="U687" s="6">
        <v>42416</v>
      </c>
      <c r="V687" s="7" t="s">
        <v>822</v>
      </c>
      <c r="W687" s="8">
        <v>42416</v>
      </c>
      <c r="X687" s="8">
        <v>42416</v>
      </c>
      <c r="Y687" s="8">
        <v>42689</v>
      </c>
      <c r="Z687" s="9">
        <v>14271723</v>
      </c>
      <c r="AA687" s="1" t="s">
        <v>51</v>
      </c>
      <c r="AB687" s="1" t="s">
        <v>52</v>
      </c>
      <c r="AC687" s="1" t="s">
        <v>72</v>
      </c>
      <c r="AD687" s="1">
        <v>9</v>
      </c>
      <c r="AE687" s="1" t="s">
        <v>54</v>
      </c>
      <c r="AF687" s="1" t="s">
        <v>663</v>
      </c>
      <c r="AG687" s="1" t="s">
        <v>664</v>
      </c>
      <c r="AH687" s="1" t="s">
        <v>162</v>
      </c>
      <c r="AI687" s="1" t="s">
        <v>119</v>
      </c>
      <c r="AJ687" s="1" t="s">
        <v>120</v>
      </c>
      <c r="AK687" s="1" t="s">
        <v>76</v>
      </c>
      <c r="AL687" s="5">
        <v>722</v>
      </c>
      <c r="AM687" s="10">
        <v>42396</v>
      </c>
      <c r="AN687" s="9">
        <v>14271723</v>
      </c>
      <c r="AO687" s="2">
        <v>2102</v>
      </c>
      <c r="AP687" s="8">
        <v>42416</v>
      </c>
      <c r="AQ687" s="1" t="s">
        <v>77</v>
      </c>
      <c r="AR687" s="1" t="s">
        <v>62</v>
      </c>
      <c r="AS687" s="1" t="s">
        <v>78</v>
      </c>
      <c r="AT687" s="1" t="s">
        <v>79</v>
      </c>
      <c r="AU687" s="53"/>
      <c r="AV687" s="1" t="s">
        <v>80</v>
      </c>
      <c r="AW687" s="1">
        <v>1</v>
      </c>
      <c r="AX687" s="9"/>
      <c r="AY687" s="53"/>
      <c r="AZ687" s="53"/>
      <c r="BA687" s="6"/>
      <c r="BB687" s="53"/>
      <c r="BC687" s="6"/>
      <c r="BD687" s="6"/>
      <c r="BE687" s="55"/>
      <c r="BF687" s="53"/>
      <c r="BG687" s="53"/>
      <c r="BH687" s="53"/>
      <c r="BI687" s="53"/>
      <c r="BJ687" s="53"/>
      <c r="BK687" s="53"/>
      <c r="BL687" s="53"/>
      <c r="BM687" s="53"/>
      <c r="BN687" s="53"/>
      <c r="BO687" s="53"/>
      <c r="BP687" s="53"/>
      <c r="BQ687" s="53"/>
      <c r="BR687" s="56">
        <f>SUM(Z687+AX687+BE687+BL687)</f>
        <v>14271723</v>
      </c>
      <c r="BS687" s="53"/>
      <c r="BT687" s="6"/>
      <c r="BU687" s="53"/>
      <c r="BV687" s="53"/>
      <c r="BW687" s="53"/>
      <c r="BX687" s="53"/>
      <c r="BY687" s="53"/>
      <c r="BZ687" s="53"/>
      <c r="CA687" s="53"/>
      <c r="CB687" s="53"/>
    </row>
    <row r="688" spans="1:80" ht="15" customHeight="1">
      <c r="A688" s="1">
        <v>230</v>
      </c>
      <c r="B688" s="1">
        <v>2016</v>
      </c>
      <c r="C688" s="1" t="s">
        <v>48</v>
      </c>
      <c r="D688" s="1">
        <v>1</v>
      </c>
      <c r="E688" s="53"/>
      <c r="F688" s="2">
        <v>666</v>
      </c>
      <c r="G688" s="3">
        <v>3.10020102100002E+16</v>
      </c>
      <c r="H688" s="4" t="s">
        <v>746</v>
      </c>
      <c r="I688" s="53"/>
      <c r="J688" s="1" t="s">
        <v>1884</v>
      </c>
      <c r="K688" s="54" t="s">
        <v>2242</v>
      </c>
      <c r="L688" s="1" t="s">
        <v>65</v>
      </c>
      <c r="M688" s="1" t="s">
        <v>66</v>
      </c>
      <c r="N688" s="1" t="s">
        <v>67</v>
      </c>
      <c r="O688" s="1" t="s">
        <v>68</v>
      </c>
      <c r="P688" s="1" t="s">
        <v>69</v>
      </c>
      <c r="Q688" s="2">
        <v>1</v>
      </c>
      <c r="R688" s="1" t="s">
        <v>70</v>
      </c>
      <c r="S688" s="53"/>
      <c r="T688" s="6">
        <v>42390</v>
      </c>
      <c r="U688" s="6">
        <v>42416</v>
      </c>
      <c r="V688" s="7" t="s">
        <v>1885</v>
      </c>
      <c r="W688" s="8">
        <v>42416</v>
      </c>
      <c r="X688" s="8">
        <v>42429</v>
      </c>
      <c r="Y688" s="8">
        <v>42732</v>
      </c>
      <c r="Z688" s="9">
        <v>20683650</v>
      </c>
      <c r="AA688" s="1" t="s">
        <v>51</v>
      </c>
      <c r="AB688" s="1" t="s">
        <v>52</v>
      </c>
      <c r="AC688" s="1" t="s">
        <v>72</v>
      </c>
      <c r="AD688" s="1">
        <v>10</v>
      </c>
      <c r="AE688" s="1" t="s">
        <v>54</v>
      </c>
      <c r="AF688" s="1" t="s">
        <v>55</v>
      </c>
      <c r="AG688" s="1" t="s">
        <v>749</v>
      </c>
      <c r="AH688" s="1" t="s">
        <v>55</v>
      </c>
      <c r="AI688" s="1" t="s">
        <v>74</v>
      </c>
      <c r="AJ688" s="1" t="s">
        <v>86</v>
      </c>
      <c r="AK688" s="1" t="s">
        <v>76</v>
      </c>
      <c r="AL688" s="5">
        <v>335</v>
      </c>
      <c r="AM688" s="10">
        <v>42390</v>
      </c>
      <c r="AN688" s="9">
        <v>20683650</v>
      </c>
      <c r="AO688" s="2">
        <v>2103</v>
      </c>
      <c r="AP688" s="8">
        <v>42416</v>
      </c>
      <c r="AQ688" s="1" t="s">
        <v>77</v>
      </c>
      <c r="AR688" s="1" t="s">
        <v>57</v>
      </c>
      <c r="AS688" s="1" t="s">
        <v>121</v>
      </c>
      <c r="AT688" s="1" t="s">
        <v>750</v>
      </c>
      <c r="AU688" s="53"/>
      <c r="AV688" s="1" t="s">
        <v>80</v>
      </c>
      <c r="AW688" s="1">
        <v>1</v>
      </c>
      <c r="AX688" s="9">
        <v>2275202</v>
      </c>
      <c r="AY688" s="53">
        <v>33</v>
      </c>
      <c r="AZ688" s="53">
        <v>9800</v>
      </c>
      <c r="BA688" s="6">
        <v>42706</v>
      </c>
      <c r="BB688" s="53">
        <v>4580</v>
      </c>
      <c r="BC688" s="6">
        <v>42699</v>
      </c>
      <c r="BD688" s="8">
        <v>42765</v>
      </c>
      <c r="BE688" s="55"/>
      <c r="BF688" s="53"/>
      <c r="BG688" s="53"/>
      <c r="BH688" s="53"/>
      <c r="BI688" s="53"/>
      <c r="BJ688" s="53"/>
      <c r="BK688" s="53"/>
      <c r="BL688" s="53"/>
      <c r="BM688" s="53"/>
      <c r="BN688" s="53"/>
      <c r="BO688" s="53"/>
      <c r="BP688" s="53"/>
      <c r="BQ688" s="53"/>
      <c r="BR688" s="56">
        <f>SUM(Z688+AX688+BE688+BL688)</f>
        <v>22958852</v>
      </c>
      <c r="BS688" s="53"/>
      <c r="BT688" s="6"/>
      <c r="BU688" s="53"/>
      <c r="BV688" s="53"/>
      <c r="BW688" s="53"/>
      <c r="BX688" s="53"/>
      <c r="BY688" s="53"/>
      <c r="BZ688" s="53"/>
      <c r="CA688" s="53"/>
      <c r="CB688" s="53"/>
    </row>
    <row r="689" spans="1:80" ht="15" customHeight="1">
      <c r="A689" s="1">
        <v>230</v>
      </c>
      <c r="B689" s="1">
        <v>2016</v>
      </c>
      <c r="C689" s="1" t="s">
        <v>48</v>
      </c>
      <c r="D689" s="1">
        <v>1</v>
      </c>
      <c r="E689" s="53"/>
      <c r="F689" s="2">
        <v>667</v>
      </c>
      <c r="G689" s="3">
        <v>3.10020102100002E+16</v>
      </c>
      <c r="H689" s="4" t="s">
        <v>746</v>
      </c>
      <c r="I689" s="53"/>
      <c r="J689" s="1" t="s">
        <v>1886</v>
      </c>
      <c r="K689" s="54" t="s">
        <v>2240</v>
      </c>
      <c r="L689" s="1" t="s">
        <v>65</v>
      </c>
      <c r="M689" s="1" t="s">
        <v>66</v>
      </c>
      <c r="N689" s="1" t="s">
        <v>67</v>
      </c>
      <c r="O689" s="1" t="s">
        <v>68</v>
      </c>
      <c r="P689" s="1" t="s">
        <v>69</v>
      </c>
      <c r="Q689" s="2">
        <v>1</v>
      </c>
      <c r="R689" s="1" t="s">
        <v>70</v>
      </c>
      <c r="S689" s="53"/>
      <c r="T689" s="6">
        <v>42390</v>
      </c>
      <c r="U689" s="6">
        <v>42417</v>
      </c>
      <c r="V689" s="7" t="s">
        <v>1887</v>
      </c>
      <c r="W689" s="8">
        <v>42417</v>
      </c>
      <c r="X689" s="8">
        <v>42417</v>
      </c>
      <c r="Y689" s="8">
        <v>42720</v>
      </c>
      <c r="Z689" s="9">
        <v>15857465</v>
      </c>
      <c r="AA689" s="1" t="s">
        <v>51</v>
      </c>
      <c r="AB689" s="1" t="s">
        <v>52</v>
      </c>
      <c r="AC689" s="1" t="s">
        <v>72</v>
      </c>
      <c r="AD689" s="1">
        <v>10</v>
      </c>
      <c r="AE689" s="1" t="s">
        <v>54</v>
      </c>
      <c r="AF689" s="1" t="s">
        <v>1519</v>
      </c>
      <c r="AG689" s="1" t="s">
        <v>1520</v>
      </c>
      <c r="AH689" s="1" t="s">
        <v>55</v>
      </c>
      <c r="AI689" s="1" t="s">
        <v>119</v>
      </c>
      <c r="AJ689" s="1" t="s">
        <v>94</v>
      </c>
      <c r="AK689" s="1" t="s">
        <v>76</v>
      </c>
      <c r="AL689" s="5">
        <v>328</v>
      </c>
      <c r="AM689" s="10">
        <v>42390</v>
      </c>
      <c r="AN689" s="9">
        <v>15857465</v>
      </c>
      <c r="AO689" s="2">
        <v>2110</v>
      </c>
      <c r="AP689" s="8">
        <v>42417</v>
      </c>
      <c r="AQ689" s="1" t="s">
        <v>77</v>
      </c>
      <c r="AR689" s="1" t="s">
        <v>57</v>
      </c>
      <c r="AS689" s="1" t="s">
        <v>121</v>
      </c>
      <c r="AT689" s="1" t="s">
        <v>750</v>
      </c>
      <c r="AU689" s="53"/>
      <c r="AV689" s="1" t="s">
        <v>80</v>
      </c>
      <c r="AW689" s="1">
        <v>1</v>
      </c>
      <c r="AX689" s="9"/>
      <c r="AY689" s="53"/>
      <c r="AZ689" s="53"/>
      <c r="BA689" s="6"/>
      <c r="BB689" s="53"/>
      <c r="BC689" s="6"/>
      <c r="BD689" s="6"/>
      <c r="BE689" s="55"/>
      <c r="BF689" s="53"/>
      <c r="BG689" s="53"/>
      <c r="BH689" s="53"/>
      <c r="BI689" s="53"/>
      <c r="BJ689" s="53"/>
      <c r="BK689" s="53"/>
      <c r="BL689" s="53"/>
      <c r="BM689" s="53"/>
      <c r="BN689" s="53"/>
      <c r="BO689" s="53"/>
      <c r="BP689" s="53"/>
      <c r="BQ689" s="53"/>
      <c r="BR689" s="56">
        <f>SUM(Z689+AX689+BE689+BL689)</f>
        <v>15857465</v>
      </c>
      <c r="BS689" s="53"/>
      <c r="BT689" s="6"/>
      <c r="BU689" s="53"/>
      <c r="BV689" s="53"/>
      <c r="BW689" s="53"/>
      <c r="BX689" s="53"/>
      <c r="BY689" s="53"/>
      <c r="BZ689" s="53"/>
      <c r="CA689" s="53"/>
      <c r="CB689" s="53"/>
    </row>
    <row r="690" spans="1:80" ht="15" customHeight="1">
      <c r="A690" s="1">
        <v>230</v>
      </c>
      <c r="B690" s="1">
        <v>2016</v>
      </c>
      <c r="C690" s="1" t="s">
        <v>48</v>
      </c>
      <c r="D690" s="1">
        <v>1</v>
      </c>
      <c r="E690" s="53"/>
      <c r="F690" s="2">
        <v>668</v>
      </c>
      <c r="G690" s="3">
        <v>3.10020102100003E+16</v>
      </c>
      <c r="H690" s="4" t="s">
        <v>485</v>
      </c>
      <c r="I690" s="53"/>
      <c r="J690" s="1" t="s">
        <v>1888</v>
      </c>
      <c r="K690" s="54" t="s">
        <v>2249</v>
      </c>
      <c r="L690" s="1" t="s">
        <v>65</v>
      </c>
      <c r="M690" s="1" t="s">
        <v>66</v>
      </c>
      <c r="N690" s="1" t="s">
        <v>67</v>
      </c>
      <c r="O690" s="1" t="s">
        <v>68</v>
      </c>
      <c r="P690" s="1" t="s">
        <v>69</v>
      </c>
      <c r="Q690" s="2">
        <v>1</v>
      </c>
      <c r="R690" s="1" t="s">
        <v>70</v>
      </c>
      <c r="S690" s="53"/>
      <c r="T690" s="6">
        <v>42391</v>
      </c>
      <c r="U690" s="6">
        <v>42417</v>
      </c>
      <c r="V690" s="7" t="s">
        <v>1889</v>
      </c>
      <c r="W690" s="8">
        <v>42417</v>
      </c>
      <c r="X690" s="8">
        <v>42417</v>
      </c>
      <c r="Y690" s="8">
        <v>42736</v>
      </c>
      <c r="Z690" s="9">
        <v>33300677</v>
      </c>
      <c r="AA690" s="1" t="s">
        <v>51</v>
      </c>
      <c r="AB690" s="1" t="s">
        <v>52</v>
      </c>
      <c r="AC690" s="1" t="s">
        <v>132</v>
      </c>
      <c r="AD690" s="1">
        <v>315</v>
      </c>
      <c r="AE690" s="1" t="s">
        <v>54</v>
      </c>
      <c r="AF690" s="1" t="s">
        <v>1213</v>
      </c>
      <c r="AG690" s="1" t="s">
        <v>1214</v>
      </c>
      <c r="AH690" s="1" t="s">
        <v>488</v>
      </c>
      <c r="AI690" s="1" t="s">
        <v>85</v>
      </c>
      <c r="AJ690" s="1" t="s">
        <v>86</v>
      </c>
      <c r="AK690" s="1" t="s">
        <v>76</v>
      </c>
      <c r="AL690" s="5">
        <v>497</v>
      </c>
      <c r="AM690" s="10">
        <v>42391</v>
      </c>
      <c r="AN690" s="9">
        <v>33300677</v>
      </c>
      <c r="AO690" s="2">
        <v>2121</v>
      </c>
      <c r="AP690" s="8">
        <v>42417</v>
      </c>
      <c r="AQ690" s="1" t="s">
        <v>77</v>
      </c>
      <c r="AR690" s="1" t="s">
        <v>57</v>
      </c>
      <c r="AS690" s="1" t="s">
        <v>491</v>
      </c>
      <c r="AT690" s="1" t="s">
        <v>492</v>
      </c>
      <c r="AU690" s="53"/>
      <c r="AV690" s="1" t="s">
        <v>80</v>
      </c>
      <c r="AW690" s="1">
        <v>1</v>
      </c>
      <c r="AX690" s="9"/>
      <c r="AY690" s="53"/>
      <c r="AZ690" s="53"/>
      <c r="BA690" s="6"/>
      <c r="BB690" s="53"/>
      <c r="BC690" s="6"/>
      <c r="BD690" s="6"/>
      <c r="BE690" s="55"/>
      <c r="BF690" s="53"/>
      <c r="BG690" s="53"/>
      <c r="BH690" s="53"/>
      <c r="BI690" s="53"/>
      <c r="BJ690" s="53"/>
      <c r="BK690" s="53"/>
      <c r="BL690" s="53"/>
      <c r="BM690" s="53"/>
      <c r="BN690" s="53"/>
      <c r="BO690" s="53"/>
      <c r="BP690" s="53"/>
      <c r="BQ690" s="53"/>
      <c r="BR690" s="56">
        <f>SUM(Z690+AX690+BE690+BL690)</f>
        <v>33300677</v>
      </c>
      <c r="BS690" s="53"/>
      <c r="BT690" s="6"/>
      <c r="BU690" s="53"/>
      <c r="BV690" s="53"/>
      <c r="BW690" s="53"/>
      <c r="BX690" s="53"/>
      <c r="BY690" s="53"/>
      <c r="BZ690" s="53"/>
      <c r="CA690" s="53"/>
      <c r="CB690" s="53"/>
    </row>
    <row r="691" spans="1:80" ht="15" customHeight="1">
      <c r="A691" s="1">
        <v>230</v>
      </c>
      <c r="B691" s="1">
        <v>2016</v>
      </c>
      <c r="C691" s="1" t="s">
        <v>48</v>
      </c>
      <c r="D691" s="1">
        <v>1</v>
      </c>
      <c r="E691" s="53"/>
      <c r="F691" s="2">
        <v>669</v>
      </c>
      <c r="G691" s="3">
        <v>3.10020102100003E+16</v>
      </c>
      <c r="H691" s="4" t="s">
        <v>485</v>
      </c>
      <c r="I691" s="53"/>
      <c r="J691" s="1" t="s">
        <v>1890</v>
      </c>
      <c r="K691" s="54" t="s">
        <v>2229</v>
      </c>
      <c r="L691" s="1" t="s">
        <v>65</v>
      </c>
      <c r="M691" s="1" t="s">
        <v>66</v>
      </c>
      <c r="N691" s="1" t="s">
        <v>67</v>
      </c>
      <c r="O691" s="1" t="s">
        <v>68</v>
      </c>
      <c r="P691" s="1" t="s">
        <v>69</v>
      </c>
      <c r="Q691" s="2">
        <v>1</v>
      </c>
      <c r="R691" s="1" t="s">
        <v>70</v>
      </c>
      <c r="S691" s="53"/>
      <c r="T691" s="6">
        <v>42395</v>
      </c>
      <c r="U691" s="6">
        <v>42417</v>
      </c>
      <c r="V691" s="7" t="s">
        <v>1891</v>
      </c>
      <c r="W691" s="8">
        <v>42417</v>
      </c>
      <c r="X691" s="8">
        <v>42417</v>
      </c>
      <c r="Y691" s="8">
        <v>42598</v>
      </c>
      <c r="Z691" s="9">
        <v>12410190</v>
      </c>
      <c r="AA691" s="1" t="s">
        <v>51</v>
      </c>
      <c r="AB691" s="1" t="s">
        <v>52</v>
      </c>
      <c r="AC691" s="1" t="s">
        <v>72</v>
      </c>
      <c r="AD691" s="1">
        <v>6</v>
      </c>
      <c r="AE691" s="1" t="s">
        <v>54</v>
      </c>
      <c r="AF691" s="1" t="s">
        <v>1174</v>
      </c>
      <c r="AG691" s="1" t="s">
        <v>1175</v>
      </c>
      <c r="AH691" s="1" t="s">
        <v>488</v>
      </c>
      <c r="AI691" s="1" t="s">
        <v>74</v>
      </c>
      <c r="AJ691" s="1" t="s">
        <v>616</v>
      </c>
      <c r="AK691" s="1" t="s">
        <v>76</v>
      </c>
      <c r="AL691" s="5">
        <v>673</v>
      </c>
      <c r="AM691" s="10">
        <v>42395</v>
      </c>
      <c r="AN691" s="9">
        <v>12410190</v>
      </c>
      <c r="AO691" s="2">
        <v>2114</v>
      </c>
      <c r="AP691" s="8">
        <v>42417</v>
      </c>
      <c r="AQ691" s="1" t="s">
        <v>77</v>
      </c>
      <c r="AR691" s="1" t="s">
        <v>57</v>
      </c>
      <c r="AS691" s="1" t="s">
        <v>491</v>
      </c>
      <c r="AT691" s="1" t="s">
        <v>492</v>
      </c>
      <c r="AU691" s="53"/>
      <c r="AV691" s="1" t="s">
        <v>80</v>
      </c>
      <c r="AW691" s="1">
        <v>1</v>
      </c>
      <c r="AX691" s="9">
        <v>6205095</v>
      </c>
      <c r="AY691" s="53">
        <v>90</v>
      </c>
      <c r="AZ691" s="53">
        <v>7531</v>
      </c>
      <c r="BA691" s="6">
        <v>42605</v>
      </c>
      <c r="BB691" s="53">
        <v>2444</v>
      </c>
      <c r="BC691" s="6">
        <v>42590</v>
      </c>
      <c r="BD691" s="8">
        <v>42812</v>
      </c>
      <c r="BE691" s="55"/>
      <c r="BF691" s="53"/>
      <c r="BG691" s="53"/>
      <c r="BH691" s="53"/>
      <c r="BI691" s="53"/>
      <c r="BJ691" s="53"/>
      <c r="BK691" s="53"/>
      <c r="BL691" s="53"/>
      <c r="BM691" s="53"/>
      <c r="BN691" s="53"/>
      <c r="BO691" s="53"/>
      <c r="BP691" s="53"/>
      <c r="BQ691" s="53"/>
      <c r="BR691" s="56">
        <f>SUM(Z691+AX691+BE691+BL691)</f>
        <v>18615285</v>
      </c>
      <c r="BS691" s="53"/>
      <c r="BT691" s="6"/>
      <c r="BU691" s="53"/>
      <c r="BV691" s="53"/>
      <c r="BW691" s="53"/>
      <c r="BX691" s="53"/>
      <c r="BY691" s="53"/>
      <c r="BZ691" s="53"/>
      <c r="CA691" s="53"/>
      <c r="CB691" s="53"/>
    </row>
    <row r="692" spans="1:80" ht="15" customHeight="1">
      <c r="A692" s="1">
        <v>230</v>
      </c>
      <c r="B692" s="1">
        <v>2016</v>
      </c>
      <c r="C692" s="1" t="s">
        <v>48</v>
      </c>
      <c r="D692" s="1">
        <v>1</v>
      </c>
      <c r="E692" s="53"/>
      <c r="F692" s="2">
        <v>670</v>
      </c>
      <c r="G692" s="3">
        <v>3.10020102100003E+16</v>
      </c>
      <c r="H692" s="4" t="s">
        <v>485</v>
      </c>
      <c r="I692" s="53"/>
      <c r="J692" s="1" t="s">
        <v>1892</v>
      </c>
      <c r="K692" s="54" t="s">
        <v>2244</v>
      </c>
      <c r="L692" s="1" t="s">
        <v>65</v>
      </c>
      <c r="M692" s="1" t="s">
        <v>66</v>
      </c>
      <c r="N692" s="1" t="s">
        <v>67</v>
      </c>
      <c r="O692" s="1" t="s">
        <v>68</v>
      </c>
      <c r="P692" s="1" t="s">
        <v>69</v>
      </c>
      <c r="Q692" s="2">
        <v>1</v>
      </c>
      <c r="R692" s="1" t="s">
        <v>70</v>
      </c>
      <c r="S692" s="53"/>
      <c r="T692" s="6">
        <v>42391</v>
      </c>
      <c r="U692" s="6">
        <v>42417</v>
      </c>
      <c r="V692" s="7" t="s">
        <v>1893</v>
      </c>
      <c r="W692" s="8">
        <v>42417</v>
      </c>
      <c r="X692" s="8">
        <v>42417</v>
      </c>
      <c r="Y692" s="8">
        <v>42736</v>
      </c>
      <c r="Z692" s="9">
        <v>33300677</v>
      </c>
      <c r="AA692" s="1" t="s">
        <v>51</v>
      </c>
      <c r="AB692" s="1" t="s">
        <v>52</v>
      </c>
      <c r="AC692" s="1" t="s">
        <v>132</v>
      </c>
      <c r="AD692" s="1">
        <v>315</v>
      </c>
      <c r="AE692" s="1" t="s">
        <v>54</v>
      </c>
      <c r="AF692" s="1" t="s">
        <v>488</v>
      </c>
      <c r="AG692" s="1" t="s">
        <v>489</v>
      </c>
      <c r="AH692" s="1" t="s">
        <v>488</v>
      </c>
      <c r="AI692" s="1" t="s">
        <v>85</v>
      </c>
      <c r="AJ692" s="1" t="s">
        <v>113</v>
      </c>
      <c r="AK692" s="1" t="s">
        <v>76</v>
      </c>
      <c r="AL692" s="5">
        <v>499</v>
      </c>
      <c r="AM692" s="10">
        <v>42391</v>
      </c>
      <c r="AN692" s="9">
        <v>33300677</v>
      </c>
      <c r="AO692" s="2">
        <v>2120</v>
      </c>
      <c r="AP692" s="8">
        <v>42417</v>
      </c>
      <c r="AQ692" s="1" t="s">
        <v>77</v>
      </c>
      <c r="AR692" s="1" t="s">
        <v>62</v>
      </c>
      <c r="AS692" s="1" t="s">
        <v>491</v>
      </c>
      <c r="AT692" s="1" t="s">
        <v>492</v>
      </c>
      <c r="AU692" s="53"/>
      <c r="AV692" s="1" t="s">
        <v>80</v>
      </c>
      <c r="AW692" s="1">
        <v>1</v>
      </c>
      <c r="AX692" s="9"/>
      <c r="AY692" s="53"/>
      <c r="AZ692" s="53"/>
      <c r="BA692" s="6"/>
      <c r="BB692" s="53"/>
      <c r="BC692" s="6"/>
      <c r="BD692" s="6"/>
      <c r="BE692" s="55"/>
      <c r="BF692" s="53"/>
      <c r="BG692" s="53"/>
      <c r="BH692" s="53"/>
      <c r="BI692" s="53"/>
      <c r="BJ692" s="53"/>
      <c r="BK692" s="53"/>
      <c r="BL692" s="53"/>
      <c r="BM692" s="53"/>
      <c r="BN692" s="53"/>
      <c r="BO692" s="53"/>
      <c r="BP692" s="53"/>
      <c r="BQ692" s="53"/>
      <c r="BR692" s="56">
        <f>SUM(Z692+AX692+BE692+BL692)</f>
        <v>33300677</v>
      </c>
      <c r="BS692" s="53"/>
      <c r="BT692" s="6"/>
      <c r="BU692" s="53"/>
      <c r="BV692" s="53"/>
      <c r="BW692" s="53"/>
      <c r="BX692" s="53"/>
      <c r="BY692" s="53"/>
      <c r="BZ692" s="53"/>
      <c r="CA692" s="53"/>
      <c r="CB692" s="53"/>
    </row>
    <row r="693" spans="1:80" ht="15" customHeight="1">
      <c r="A693" s="1">
        <v>230</v>
      </c>
      <c r="B693" s="1">
        <v>2016</v>
      </c>
      <c r="C693" s="1" t="s">
        <v>48</v>
      </c>
      <c r="D693" s="1">
        <v>1</v>
      </c>
      <c r="E693" s="53"/>
      <c r="F693" s="2">
        <v>671</v>
      </c>
      <c r="G693" s="3">
        <v>3.10020102100003E+16</v>
      </c>
      <c r="H693" s="4" t="s">
        <v>485</v>
      </c>
      <c r="I693" s="53"/>
      <c r="J693" s="1" t="s">
        <v>1894</v>
      </c>
      <c r="K693" s="54" t="s">
        <v>2244</v>
      </c>
      <c r="L693" s="1" t="s">
        <v>65</v>
      </c>
      <c r="M693" s="1" t="s">
        <v>66</v>
      </c>
      <c r="N693" s="1" t="s">
        <v>67</v>
      </c>
      <c r="O693" s="1" t="s">
        <v>68</v>
      </c>
      <c r="P693" s="1" t="s">
        <v>69</v>
      </c>
      <c r="Q693" s="2">
        <v>1</v>
      </c>
      <c r="R693" s="1" t="s">
        <v>70</v>
      </c>
      <c r="S693" s="53"/>
      <c r="T693" s="6">
        <v>42394</v>
      </c>
      <c r="U693" s="6">
        <v>42417</v>
      </c>
      <c r="V693" s="7" t="s">
        <v>1895</v>
      </c>
      <c r="W693" s="8">
        <v>42417</v>
      </c>
      <c r="X693" s="8">
        <v>42418</v>
      </c>
      <c r="Y693" s="8">
        <v>42706</v>
      </c>
      <c r="Z693" s="9">
        <v>15064597</v>
      </c>
      <c r="AA693" s="1" t="s">
        <v>51</v>
      </c>
      <c r="AB693" s="1" t="s">
        <v>52</v>
      </c>
      <c r="AC693" s="1" t="s">
        <v>132</v>
      </c>
      <c r="AD693" s="1">
        <v>285</v>
      </c>
      <c r="AE693" s="1" t="s">
        <v>54</v>
      </c>
      <c r="AF693" s="1" t="s">
        <v>488</v>
      </c>
      <c r="AG693" s="1" t="s">
        <v>489</v>
      </c>
      <c r="AH693" s="1" t="s">
        <v>488</v>
      </c>
      <c r="AI693" s="1" t="s">
        <v>119</v>
      </c>
      <c r="AJ693" s="1" t="s">
        <v>587</v>
      </c>
      <c r="AK693" s="1" t="s">
        <v>76</v>
      </c>
      <c r="AL693" s="5">
        <v>544</v>
      </c>
      <c r="AM693" s="10">
        <v>42394</v>
      </c>
      <c r="AN693" s="9">
        <v>15064597</v>
      </c>
      <c r="AO693" s="2">
        <v>2113</v>
      </c>
      <c r="AP693" s="8">
        <v>42417</v>
      </c>
      <c r="AQ693" s="1" t="s">
        <v>77</v>
      </c>
      <c r="AR693" s="1" t="s">
        <v>62</v>
      </c>
      <c r="AS693" s="1" t="s">
        <v>491</v>
      </c>
      <c r="AT693" s="1" t="s">
        <v>492</v>
      </c>
      <c r="AU693" s="53"/>
      <c r="AV693" s="1" t="s">
        <v>80</v>
      </c>
      <c r="AW693" s="1">
        <v>1</v>
      </c>
      <c r="AX693" s="9"/>
      <c r="AY693" s="53"/>
      <c r="AZ693" s="53"/>
      <c r="BA693" s="6"/>
      <c r="BB693" s="53"/>
      <c r="BC693" s="6"/>
      <c r="BD693" s="6"/>
      <c r="BE693" s="55"/>
      <c r="BF693" s="53"/>
      <c r="BG693" s="53"/>
      <c r="BH693" s="53"/>
      <c r="BI693" s="53"/>
      <c r="BJ693" s="53"/>
      <c r="BK693" s="53"/>
      <c r="BL693" s="53"/>
      <c r="BM693" s="53"/>
      <c r="BN693" s="53"/>
      <c r="BO693" s="53"/>
      <c r="BP693" s="53"/>
      <c r="BQ693" s="53"/>
      <c r="BR693" s="56">
        <f>SUM(Z693+AX693+BE693+BL693)</f>
        <v>15064597</v>
      </c>
      <c r="BS693" s="53"/>
      <c r="BT693" s="6"/>
      <c r="BU693" s="53"/>
      <c r="BV693" s="53"/>
      <c r="BW693" s="53"/>
      <c r="BX693" s="53"/>
      <c r="BY693" s="53"/>
      <c r="BZ693" s="53"/>
      <c r="CA693" s="53"/>
      <c r="CB693" s="53"/>
    </row>
    <row r="694" spans="1:80" ht="15" customHeight="1">
      <c r="A694" s="1">
        <v>230</v>
      </c>
      <c r="B694" s="1">
        <v>2016</v>
      </c>
      <c r="C694" s="1" t="s">
        <v>48</v>
      </c>
      <c r="D694" s="1">
        <v>1</v>
      </c>
      <c r="E694" s="53"/>
      <c r="F694" s="2">
        <v>672</v>
      </c>
      <c r="G694" s="3">
        <v>3.100101021E+16</v>
      </c>
      <c r="H694" s="4" t="s">
        <v>63</v>
      </c>
      <c r="I694" s="53"/>
      <c r="J694" s="1" t="s">
        <v>1896</v>
      </c>
      <c r="K694" s="54" t="s">
        <v>2234</v>
      </c>
      <c r="L694" s="1" t="s">
        <v>65</v>
      </c>
      <c r="M694" s="1" t="s">
        <v>66</v>
      </c>
      <c r="N694" s="1" t="s">
        <v>67</v>
      </c>
      <c r="O694" s="1" t="s">
        <v>68</v>
      </c>
      <c r="P694" s="1" t="s">
        <v>69</v>
      </c>
      <c r="Q694" s="2">
        <v>1</v>
      </c>
      <c r="R694" s="1" t="s">
        <v>70</v>
      </c>
      <c r="S694" s="53"/>
      <c r="T694" s="6">
        <v>42391</v>
      </c>
      <c r="U694" s="6">
        <v>42417</v>
      </c>
      <c r="V694" s="7" t="s">
        <v>1897</v>
      </c>
      <c r="W694" s="8">
        <v>42417</v>
      </c>
      <c r="X694" s="8">
        <v>42417</v>
      </c>
      <c r="Y694" s="8">
        <v>42690</v>
      </c>
      <c r="Z694" s="9">
        <v>28543437</v>
      </c>
      <c r="AA694" s="1" t="s">
        <v>51</v>
      </c>
      <c r="AB694" s="1" t="s">
        <v>52</v>
      </c>
      <c r="AC694" s="1" t="s">
        <v>72</v>
      </c>
      <c r="AD694" s="1">
        <v>9</v>
      </c>
      <c r="AE694" s="1" t="s">
        <v>54</v>
      </c>
      <c r="AF694" s="1" t="s">
        <v>423</v>
      </c>
      <c r="AG694" s="1" t="s">
        <v>424</v>
      </c>
      <c r="AH694" s="1" t="s">
        <v>162</v>
      </c>
      <c r="AI694" s="1" t="s">
        <v>85</v>
      </c>
      <c r="AJ694" s="1" t="s">
        <v>149</v>
      </c>
      <c r="AK694" s="1" t="s">
        <v>157</v>
      </c>
      <c r="AL694" s="5">
        <v>413</v>
      </c>
      <c r="AM694" s="10">
        <v>42391</v>
      </c>
      <c r="AN694" s="9">
        <v>28543437</v>
      </c>
      <c r="AO694" s="2">
        <v>2116</v>
      </c>
      <c r="AP694" s="8">
        <v>42417</v>
      </c>
      <c r="AQ694" s="1" t="s">
        <v>77</v>
      </c>
      <c r="AR694" s="1" t="s">
        <v>62</v>
      </c>
      <c r="AS694" s="1" t="s">
        <v>78</v>
      </c>
      <c r="AT694" s="1" t="s">
        <v>79</v>
      </c>
      <c r="AU694" s="53"/>
      <c r="AV694" s="1" t="s">
        <v>80</v>
      </c>
      <c r="AW694" s="1">
        <v>1</v>
      </c>
      <c r="AX694" s="9">
        <v>4651523</v>
      </c>
      <c r="AY694" s="53">
        <v>44</v>
      </c>
      <c r="AZ694" s="53">
        <v>8047</v>
      </c>
      <c r="BA694" s="6">
        <v>42619</v>
      </c>
      <c r="BB694" s="53">
        <v>2795</v>
      </c>
      <c r="BC694" s="6">
        <v>42612</v>
      </c>
      <c r="BD694" s="8">
        <v>42690</v>
      </c>
      <c r="BE694" s="55"/>
      <c r="BF694" s="53"/>
      <c r="BG694" s="53"/>
      <c r="BH694" s="53"/>
      <c r="BI694" s="53"/>
      <c r="BJ694" s="53"/>
      <c r="BK694" s="53"/>
      <c r="BL694" s="53"/>
      <c r="BM694" s="53"/>
      <c r="BN694" s="53"/>
      <c r="BO694" s="53"/>
      <c r="BP694" s="53"/>
      <c r="BQ694" s="53"/>
      <c r="BR694" s="56">
        <f>SUM(Z694+AX694+BE694+BL694)</f>
        <v>33194960</v>
      </c>
      <c r="BS694" s="53"/>
      <c r="BT694" s="6"/>
      <c r="BU694" s="53"/>
      <c r="BV694" s="53"/>
      <c r="BW694" s="53"/>
      <c r="BX694" s="53"/>
      <c r="BY694" s="53"/>
      <c r="BZ694" s="53"/>
      <c r="CA694" s="53"/>
      <c r="CB694" s="53"/>
    </row>
    <row r="695" spans="1:80" ht="15" customHeight="1">
      <c r="A695" s="1">
        <v>230</v>
      </c>
      <c r="B695" s="1">
        <v>2016</v>
      </c>
      <c r="C695" s="1" t="s">
        <v>48</v>
      </c>
      <c r="D695" s="1">
        <v>1</v>
      </c>
      <c r="E695" s="53"/>
      <c r="F695" s="2">
        <v>673</v>
      </c>
      <c r="G695" s="3">
        <v>3.10020102100003E+16</v>
      </c>
      <c r="H695" s="4" t="s">
        <v>485</v>
      </c>
      <c r="I695" s="53"/>
      <c r="J695" s="1" t="s">
        <v>1898</v>
      </c>
      <c r="K695" s="54" t="s">
        <v>2229</v>
      </c>
      <c r="L695" s="1" t="s">
        <v>65</v>
      </c>
      <c r="M695" s="1" t="s">
        <v>66</v>
      </c>
      <c r="N695" s="1" t="s">
        <v>67</v>
      </c>
      <c r="O695" s="1" t="s">
        <v>68</v>
      </c>
      <c r="P695" s="1" t="s">
        <v>69</v>
      </c>
      <c r="Q695" s="2">
        <v>1</v>
      </c>
      <c r="R695" s="1" t="s">
        <v>70</v>
      </c>
      <c r="S695" s="53"/>
      <c r="T695" s="6">
        <v>42395</v>
      </c>
      <c r="U695" s="6">
        <v>42417</v>
      </c>
      <c r="V695" s="7" t="s">
        <v>1899</v>
      </c>
      <c r="W695" s="8">
        <v>42417</v>
      </c>
      <c r="X695" s="8">
        <v>42417</v>
      </c>
      <c r="Y695" s="8">
        <v>42705</v>
      </c>
      <c r="Z695" s="9">
        <v>19649468</v>
      </c>
      <c r="AA695" s="1" t="s">
        <v>51</v>
      </c>
      <c r="AB695" s="1" t="s">
        <v>52</v>
      </c>
      <c r="AC695" s="1" t="s">
        <v>132</v>
      </c>
      <c r="AD695" s="1">
        <v>285</v>
      </c>
      <c r="AE695" s="1" t="s">
        <v>54</v>
      </c>
      <c r="AF695" s="1" t="s">
        <v>1174</v>
      </c>
      <c r="AG695" s="1" t="s">
        <v>1175</v>
      </c>
      <c r="AH695" s="1" t="s">
        <v>488</v>
      </c>
      <c r="AI695" s="1" t="s">
        <v>74</v>
      </c>
      <c r="AJ695" s="1" t="s">
        <v>775</v>
      </c>
      <c r="AK695" s="1" t="s">
        <v>76</v>
      </c>
      <c r="AL695" s="5">
        <v>695</v>
      </c>
      <c r="AM695" s="10">
        <v>42395</v>
      </c>
      <c r="AN695" s="9">
        <v>19649468</v>
      </c>
      <c r="AO695" s="2">
        <v>2115</v>
      </c>
      <c r="AP695" s="8">
        <v>42417</v>
      </c>
      <c r="AQ695" s="1" t="s">
        <v>77</v>
      </c>
      <c r="AR695" s="1" t="s">
        <v>57</v>
      </c>
      <c r="AS695" s="1" t="s">
        <v>491</v>
      </c>
      <c r="AT695" s="1" t="s">
        <v>492</v>
      </c>
      <c r="AU695" s="53"/>
      <c r="AV695" s="1" t="s">
        <v>80</v>
      </c>
      <c r="AW695" s="1">
        <v>1</v>
      </c>
      <c r="AX695" s="9"/>
      <c r="AY695" s="53"/>
      <c r="AZ695" s="53"/>
      <c r="BA695" s="6"/>
      <c r="BB695" s="53"/>
      <c r="BC695" s="6"/>
      <c r="BD695" s="6"/>
      <c r="BE695" s="55"/>
      <c r="BF695" s="53"/>
      <c r="BG695" s="53"/>
      <c r="BH695" s="53"/>
      <c r="BI695" s="53"/>
      <c r="BJ695" s="53"/>
      <c r="BK695" s="53"/>
      <c r="BL695" s="53"/>
      <c r="BM695" s="53"/>
      <c r="BN695" s="53"/>
      <c r="BO695" s="53"/>
      <c r="BP695" s="53"/>
      <c r="BQ695" s="53"/>
      <c r="BR695" s="56">
        <f>SUM(Z695+AX695+BE695+BL695)</f>
        <v>19649468</v>
      </c>
      <c r="BS695" s="53"/>
      <c r="BT695" s="6"/>
      <c r="BU695" s="53"/>
      <c r="BV695" s="53"/>
      <c r="BW695" s="53"/>
      <c r="BX695" s="53"/>
      <c r="BY695" s="53"/>
      <c r="BZ695" s="53"/>
      <c r="CA695" s="53"/>
      <c r="CB695" s="53"/>
    </row>
    <row r="696" spans="1:80" ht="15" customHeight="1">
      <c r="A696" s="1">
        <v>230</v>
      </c>
      <c r="B696" s="1">
        <v>2016</v>
      </c>
      <c r="C696" s="1" t="s">
        <v>48</v>
      </c>
      <c r="D696" s="1">
        <v>1</v>
      </c>
      <c r="E696" s="53"/>
      <c r="F696" s="2">
        <v>674</v>
      </c>
      <c r="G696" s="3">
        <v>3.10020102100003E+16</v>
      </c>
      <c r="H696" s="4" t="s">
        <v>485</v>
      </c>
      <c r="I696" s="53"/>
      <c r="J696" s="1" t="s">
        <v>1900</v>
      </c>
      <c r="K696" s="54" t="s">
        <v>2229</v>
      </c>
      <c r="L696" s="1" t="s">
        <v>65</v>
      </c>
      <c r="M696" s="1" t="s">
        <v>66</v>
      </c>
      <c r="N696" s="1" t="s">
        <v>67</v>
      </c>
      <c r="O696" s="1" t="s">
        <v>68</v>
      </c>
      <c r="P696" s="1" t="s">
        <v>69</v>
      </c>
      <c r="Q696" s="2">
        <v>1</v>
      </c>
      <c r="R696" s="1" t="s">
        <v>70</v>
      </c>
      <c r="S696" s="53"/>
      <c r="T696" s="6">
        <v>42395</v>
      </c>
      <c r="U696" s="6">
        <v>42417</v>
      </c>
      <c r="V696" s="7" t="s">
        <v>1901</v>
      </c>
      <c r="W696" s="8">
        <v>42417</v>
      </c>
      <c r="X696" s="8">
        <v>42417</v>
      </c>
      <c r="Y696" s="8">
        <v>42705</v>
      </c>
      <c r="Z696" s="9">
        <v>19649468</v>
      </c>
      <c r="AA696" s="1" t="s">
        <v>51</v>
      </c>
      <c r="AB696" s="1" t="s">
        <v>52</v>
      </c>
      <c r="AC696" s="1" t="s">
        <v>132</v>
      </c>
      <c r="AD696" s="1">
        <v>285</v>
      </c>
      <c r="AE696" s="1" t="s">
        <v>54</v>
      </c>
      <c r="AF696" s="1" t="s">
        <v>1174</v>
      </c>
      <c r="AG696" s="1" t="s">
        <v>1175</v>
      </c>
      <c r="AH696" s="1" t="s">
        <v>488</v>
      </c>
      <c r="AI696" s="1" t="s">
        <v>74</v>
      </c>
      <c r="AJ696" s="1" t="s">
        <v>1902</v>
      </c>
      <c r="AK696" s="1" t="s">
        <v>76</v>
      </c>
      <c r="AL696" s="5">
        <v>683</v>
      </c>
      <c r="AM696" s="10">
        <v>42395</v>
      </c>
      <c r="AN696" s="9">
        <v>19649468</v>
      </c>
      <c r="AO696" s="2">
        <v>2112</v>
      </c>
      <c r="AP696" s="8">
        <v>42417</v>
      </c>
      <c r="AQ696" s="1" t="s">
        <v>77</v>
      </c>
      <c r="AR696" s="1" t="s">
        <v>57</v>
      </c>
      <c r="AS696" s="1" t="s">
        <v>491</v>
      </c>
      <c r="AT696" s="1" t="s">
        <v>492</v>
      </c>
      <c r="AU696" s="53"/>
      <c r="AV696" s="1" t="s">
        <v>80</v>
      </c>
      <c r="AW696" s="1">
        <v>1</v>
      </c>
      <c r="AX696" s="9"/>
      <c r="AY696" s="53"/>
      <c r="AZ696" s="53"/>
      <c r="BA696" s="6"/>
      <c r="BB696" s="53"/>
      <c r="BC696" s="6"/>
      <c r="BD696" s="6"/>
      <c r="BE696" s="55"/>
      <c r="BF696" s="53"/>
      <c r="BG696" s="53"/>
      <c r="BH696" s="53"/>
      <c r="BI696" s="53"/>
      <c r="BJ696" s="53"/>
      <c r="BK696" s="53"/>
      <c r="BL696" s="53"/>
      <c r="BM696" s="53"/>
      <c r="BN696" s="53"/>
      <c r="BO696" s="53"/>
      <c r="BP696" s="53"/>
      <c r="BQ696" s="53"/>
      <c r="BR696" s="56">
        <f>SUM(Z696+AX696+BE696+BL696)</f>
        <v>19649468</v>
      </c>
      <c r="BS696" s="53"/>
      <c r="BT696" s="6"/>
      <c r="BU696" s="53" t="s">
        <v>2612</v>
      </c>
      <c r="BV696" s="57">
        <v>42628</v>
      </c>
      <c r="BW696" s="53" t="s">
        <v>2814</v>
      </c>
      <c r="BX696" s="53" t="s">
        <v>2815</v>
      </c>
      <c r="BY696" s="53"/>
      <c r="BZ696" s="53"/>
      <c r="CA696" s="53"/>
      <c r="CB696" s="53"/>
    </row>
    <row r="697" spans="1:80" ht="15" customHeight="1">
      <c r="A697" s="1">
        <v>230</v>
      </c>
      <c r="B697" s="1">
        <v>2016</v>
      </c>
      <c r="C697" s="1" t="s">
        <v>48</v>
      </c>
      <c r="D697" s="1">
        <v>1</v>
      </c>
      <c r="E697" s="53"/>
      <c r="F697" s="2">
        <v>675</v>
      </c>
      <c r="G697" s="3">
        <v>3.10020102100003E+16</v>
      </c>
      <c r="H697" s="4" t="s">
        <v>485</v>
      </c>
      <c r="I697" s="53"/>
      <c r="J697" s="1" t="s">
        <v>1903</v>
      </c>
      <c r="K697" s="54" t="s">
        <v>2229</v>
      </c>
      <c r="L697" s="1" t="s">
        <v>65</v>
      </c>
      <c r="M697" s="1" t="s">
        <v>66</v>
      </c>
      <c r="N697" s="1" t="s">
        <v>67</v>
      </c>
      <c r="O697" s="1" t="s">
        <v>68</v>
      </c>
      <c r="P697" s="1" t="s">
        <v>69</v>
      </c>
      <c r="Q697" s="2">
        <v>1</v>
      </c>
      <c r="R697" s="1" t="s">
        <v>70</v>
      </c>
      <c r="S697" s="53"/>
      <c r="T697" s="6">
        <v>42401</v>
      </c>
      <c r="U697" s="6">
        <v>42417</v>
      </c>
      <c r="V697" s="7" t="s">
        <v>1904</v>
      </c>
      <c r="W697" s="8">
        <v>42417</v>
      </c>
      <c r="X697" s="8">
        <v>42417</v>
      </c>
      <c r="Y697" s="8">
        <v>42705</v>
      </c>
      <c r="Z697" s="9">
        <v>19649468</v>
      </c>
      <c r="AA697" s="1" t="s">
        <v>51</v>
      </c>
      <c r="AB697" s="1" t="s">
        <v>52</v>
      </c>
      <c r="AC697" s="1" t="s">
        <v>132</v>
      </c>
      <c r="AD697" s="1">
        <v>285</v>
      </c>
      <c r="AE697" s="1" t="s">
        <v>54</v>
      </c>
      <c r="AF697" s="1" t="s">
        <v>1174</v>
      </c>
      <c r="AG697" s="1" t="s">
        <v>1175</v>
      </c>
      <c r="AH697" s="1" t="s">
        <v>488</v>
      </c>
      <c r="AI697" s="1" t="s">
        <v>74</v>
      </c>
      <c r="AJ697" s="1" t="s">
        <v>113</v>
      </c>
      <c r="AK697" s="1" t="s">
        <v>76</v>
      </c>
      <c r="AL697" s="5">
        <v>859</v>
      </c>
      <c r="AM697" s="10">
        <v>42401</v>
      </c>
      <c r="AN697" s="9">
        <v>19649468</v>
      </c>
      <c r="AO697" s="2">
        <v>2109</v>
      </c>
      <c r="AP697" s="8">
        <v>42417</v>
      </c>
      <c r="AQ697" s="1" t="s">
        <v>77</v>
      </c>
      <c r="AR697" s="1" t="s">
        <v>57</v>
      </c>
      <c r="AS697" s="1" t="s">
        <v>491</v>
      </c>
      <c r="AT697" s="1" t="s">
        <v>492</v>
      </c>
      <c r="AU697" s="53"/>
      <c r="AV697" s="1" t="s">
        <v>80</v>
      </c>
      <c r="AW697" s="1">
        <v>1</v>
      </c>
      <c r="AX697" s="9"/>
      <c r="AY697" s="53"/>
      <c r="AZ697" s="53"/>
      <c r="BA697" s="6"/>
      <c r="BB697" s="53"/>
      <c r="BC697" s="6"/>
      <c r="BD697" s="6"/>
      <c r="BE697" s="55"/>
      <c r="BF697" s="53"/>
      <c r="BG697" s="53"/>
      <c r="BH697" s="53"/>
      <c r="BI697" s="53"/>
      <c r="BJ697" s="53"/>
      <c r="BK697" s="53"/>
      <c r="BL697" s="53"/>
      <c r="BM697" s="53"/>
      <c r="BN697" s="53"/>
      <c r="BO697" s="53"/>
      <c r="BP697" s="53"/>
      <c r="BQ697" s="53"/>
      <c r="BR697" s="56">
        <f>SUM(Z697+AX697+BE697+BL697)</f>
        <v>19649468</v>
      </c>
      <c r="BS697" s="53"/>
      <c r="BT697" s="6"/>
      <c r="BU697" s="53"/>
      <c r="BV697" s="53"/>
      <c r="BW697" s="53"/>
      <c r="BX697" s="53"/>
      <c r="BY697" s="53"/>
      <c r="BZ697" s="53"/>
      <c r="CA697" s="53"/>
      <c r="CB697" s="53"/>
    </row>
    <row r="698" spans="1:80" ht="15" customHeight="1">
      <c r="A698" s="1">
        <v>230</v>
      </c>
      <c r="B698" s="1">
        <v>2016</v>
      </c>
      <c r="C698" s="1" t="s">
        <v>48</v>
      </c>
      <c r="D698" s="1">
        <v>1</v>
      </c>
      <c r="E698" s="53"/>
      <c r="F698" s="2">
        <v>676</v>
      </c>
      <c r="G698" s="3">
        <v>3.10020203990017E+16</v>
      </c>
      <c r="H698" s="4" t="s">
        <v>1905</v>
      </c>
      <c r="I698" s="53"/>
      <c r="J698" s="1" t="s">
        <v>1906</v>
      </c>
      <c r="K698" s="54" t="s">
        <v>2246</v>
      </c>
      <c r="L698" s="1" t="s">
        <v>65</v>
      </c>
      <c r="M698" s="1" t="s">
        <v>66</v>
      </c>
      <c r="N698" s="1" t="s">
        <v>67</v>
      </c>
      <c r="O698" s="1" t="s">
        <v>68</v>
      </c>
      <c r="P698" s="1" t="s">
        <v>69</v>
      </c>
      <c r="Q698" s="2">
        <v>1</v>
      </c>
      <c r="R698" s="1" t="s">
        <v>70</v>
      </c>
      <c r="S698" s="53"/>
      <c r="T698" s="6">
        <v>42408</v>
      </c>
      <c r="U698" s="6">
        <v>42417</v>
      </c>
      <c r="V698" s="7" t="s">
        <v>1907</v>
      </c>
      <c r="W698" s="8">
        <v>42417</v>
      </c>
      <c r="X698" s="8">
        <v>42418</v>
      </c>
      <c r="Y698" s="8">
        <v>42691</v>
      </c>
      <c r="Z698" s="9">
        <v>18615285</v>
      </c>
      <c r="AA698" s="1" t="s">
        <v>51</v>
      </c>
      <c r="AB698" s="1" t="s">
        <v>52</v>
      </c>
      <c r="AC698" s="1" t="s">
        <v>72</v>
      </c>
      <c r="AD698" s="1">
        <v>9</v>
      </c>
      <c r="AE698" s="1" t="s">
        <v>54</v>
      </c>
      <c r="AF698" s="1" t="s">
        <v>1908</v>
      </c>
      <c r="AG698" s="1" t="s">
        <v>1909</v>
      </c>
      <c r="AH698" s="1" t="s">
        <v>488</v>
      </c>
      <c r="AI698" s="1" t="s">
        <v>74</v>
      </c>
      <c r="AJ698" s="1" t="s">
        <v>464</v>
      </c>
      <c r="AK698" s="1" t="s">
        <v>76</v>
      </c>
      <c r="AL698" s="5">
        <v>958</v>
      </c>
      <c r="AM698" s="10">
        <v>42408</v>
      </c>
      <c r="AN698" s="9">
        <v>18615285</v>
      </c>
      <c r="AO698" s="2">
        <v>2122</v>
      </c>
      <c r="AP698" s="8">
        <v>42417</v>
      </c>
      <c r="AQ698" s="1" t="s">
        <v>77</v>
      </c>
      <c r="AR698" s="1" t="s">
        <v>57</v>
      </c>
      <c r="AS698" s="1" t="s">
        <v>491</v>
      </c>
      <c r="AT698" s="1" t="s">
        <v>492</v>
      </c>
      <c r="AU698" s="53"/>
      <c r="AV698" s="1" t="s">
        <v>80</v>
      </c>
      <c r="AW698" s="1">
        <v>1</v>
      </c>
      <c r="AX698" s="9"/>
      <c r="AY698" s="53"/>
      <c r="AZ698" s="53"/>
      <c r="BA698" s="6"/>
      <c r="BB698" s="53"/>
      <c r="BC698" s="6"/>
      <c r="BD698" s="6"/>
      <c r="BE698" s="55"/>
      <c r="BF698" s="53"/>
      <c r="BG698" s="53"/>
      <c r="BH698" s="53"/>
      <c r="BI698" s="53"/>
      <c r="BJ698" s="53"/>
      <c r="BK698" s="53"/>
      <c r="BL698" s="53"/>
      <c r="BM698" s="53"/>
      <c r="BN698" s="53"/>
      <c r="BO698" s="53"/>
      <c r="BP698" s="53"/>
      <c r="BQ698" s="53"/>
      <c r="BR698" s="56">
        <f>SUM(Z698+AX698+BE698+BL698)</f>
        <v>18615285</v>
      </c>
      <c r="BS698" s="53"/>
      <c r="BT698" s="6"/>
      <c r="BU698" s="53"/>
      <c r="BV698" s="53"/>
      <c r="BW698" s="53"/>
      <c r="BX698" s="53"/>
      <c r="BY698" s="53"/>
      <c r="BZ698" s="53"/>
      <c r="CA698" s="53"/>
      <c r="CB698" s="53"/>
    </row>
    <row r="699" spans="1:80" ht="15" customHeight="1">
      <c r="A699" s="1">
        <v>230</v>
      </c>
      <c r="B699" s="1">
        <v>2016</v>
      </c>
      <c r="C699" s="1" t="s">
        <v>48</v>
      </c>
      <c r="D699" s="1">
        <v>1</v>
      </c>
      <c r="E699" s="53"/>
      <c r="F699" s="2">
        <v>677</v>
      </c>
      <c r="G699" s="3">
        <v>3.100101021E+16</v>
      </c>
      <c r="H699" s="4" t="s">
        <v>63</v>
      </c>
      <c r="I699" s="53"/>
      <c r="J699" s="1" t="s">
        <v>1910</v>
      </c>
      <c r="K699" s="54" t="s">
        <v>2234</v>
      </c>
      <c r="L699" s="1" t="s">
        <v>65</v>
      </c>
      <c r="M699" s="1" t="s">
        <v>66</v>
      </c>
      <c r="N699" s="1" t="s">
        <v>67</v>
      </c>
      <c r="O699" s="1" t="s">
        <v>68</v>
      </c>
      <c r="P699" s="1" t="s">
        <v>69</v>
      </c>
      <c r="Q699" s="2">
        <v>1</v>
      </c>
      <c r="R699" s="1" t="s">
        <v>70</v>
      </c>
      <c r="S699" s="53"/>
      <c r="T699" s="6">
        <v>42391</v>
      </c>
      <c r="U699" s="6">
        <v>42417</v>
      </c>
      <c r="V699" s="7" t="s">
        <v>1911</v>
      </c>
      <c r="W699" s="8">
        <v>42417</v>
      </c>
      <c r="X699" s="8">
        <v>42417</v>
      </c>
      <c r="Y699" s="8">
        <v>42690</v>
      </c>
      <c r="Z699" s="9">
        <v>28543437</v>
      </c>
      <c r="AA699" s="1" t="s">
        <v>51</v>
      </c>
      <c r="AB699" s="1" t="s">
        <v>52</v>
      </c>
      <c r="AC699" s="1" t="s">
        <v>72</v>
      </c>
      <c r="AD699" s="1">
        <v>9</v>
      </c>
      <c r="AE699" s="1" t="s">
        <v>54</v>
      </c>
      <c r="AF699" s="1" t="s">
        <v>423</v>
      </c>
      <c r="AG699" s="1" t="s">
        <v>424</v>
      </c>
      <c r="AH699" s="1" t="s">
        <v>162</v>
      </c>
      <c r="AI699" s="1" t="s">
        <v>85</v>
      </c>
      <c r="AJ699" s="1" t="s">
        <v>94</v>
      </c>
      <c r="AK699" s="1" t="s">
        <v>76</v>
      </c>
      <c r="AL699" s="5">
        <v>409</v>
      </c>
      <c r="AM699" s="10">
        <v>42391</v>
      </c>
      <c r="AN699" s="9">
        <v>28543437</v>
      </c>
      <c r="AO699" s="2">
        <v>2127</v>
      </c>
      <c r="AP699" s="8">
        <v>42417</v>
      </c>
      <c r="AQ699" s="1" t="s">
        <v>77</v>
      </c>
      <c r="AR699" s="1" t="s">
        <v>62</v>
      </c>
      <c r="AS699" s="1" t="s">
        <v>78</v>
      </c>
      <c r="AT699" s="1" t="s">
        <v>79</v>
      </c>
      <c r="AU699" s="53"/>
      <c r="AV699" s="1" t="s">
        <v>80</v>
      </c>
      <c r="AW699" s="1">
        <v>1</v>
      </c>
      <c r="AX699" s="9">
        <v>4651523</v>
      </c>
      <c r="AY699" s="53">
        <v>34</v>
      </c>
      <c r="AZ699" s="53">
        <v>8222</v>
      </c>
      <c r="BA699" s="6">
        <v>42627</v>
      </c>
      <c r="BB699" s="53">
        <v>2793</v>
      </c>
      <c r="BC699" s="6">
        <v>42612</v>
      </c>
      <c r="BD699" s="8">
        <v>42724</v>
      </c>
      <c r="BE699" s="55"/>
      <c r="BF699" s="53"/>
      <c r="BG699" s="53"/>
      <c r="BH699" s="53"/>
      <c r="BI699" s="53"/>
      <c r="BJ699" s="53"/>
      <c r="BK699" s="53"/>
      <c r="BL699" s="53"/>
      <c r="BM699" s="53"/>
      <c r="BN699" s="53"/>
      <c r="BO699" s="53"/>
      <c r="BP699" s="53"/>
      <c r="BQ699" s="53"/>
      <c r="BR699" s="56">
        <f>SUM(Z699+AX699+BE699+BL699)</f>
        <v>33194960</v>
      </c>
      <c r="BS699" s="53"/>
      <c r="BT699" s="6"/>
      <c r="BU699" s="53"/>
      <c r="BV699" s="53"/>
      <c r="BW699" s="53"/>
      <c r="BX699" s="53"/>
      <c r="BY699" s="53"/>
      <c r="BZ699" s="53"/>
      <c r="CA699" s="53"/>
      <c r="CB699" s="53"/>
    </row>
    <row r="700" spans="1:80" ht="15" customHeight="1">
      <c r="A700" s="1">
        <v>230</v>
      </c>
      <c r="B700" s="1">
        <v>2016</v>
      </c>
      <c r="C700" s="1" t="s">
        <v>48</v>
      </c>
      <c r="D700" s="1">
        <v>1</v>
      </c>
      <c r="E700" s="53"/>
      <c r="F700" s="2">
        <v>678</v>
      </c>
      <c r="G700" s="11" t="s">
        <v>693</v>
      </c>
      <c r="H700" s="4" t="s">
        <v>694</v>
      </c>
      <c r="I700" s="53"/>
      <c r="J700" s="1" t="s">
        <v>1912</v>
      </c>
      <c r="K700" s="54" t="s">
        <v>2228</v>
      </c>
      <c r="L700" s="1" t="s">
        <v>65</v>
      </c>
      <c r="M700" s="1" t="s">
        <v>66</v>
      </c>
      <c r="N700" s="1" t="s">
        <v>67</v>
      </c>
      <c r="O700" s="1" t="s">
        <v>596</v>
      </c>
      <c r="P700" s="1" t="s">
        <v>69</v>
      </c>
      <c r="Q700" s="2">
        <v>1</v>
      </c>
      <c r="R700" s="1" t="s">
        <v>70</v>
      </c>
      <c r="S700" s="53"/>
      <c r="T700" s="6">
        <v>42405</v>
      </c>
      <c r="U700" s="6">
        <v>42417</v>
      </c>
      <c r="V700" s="7" t="s">
        <v>1913</v>
      </c>
      <c r="W700" s="8">
        <v>42417</v>
      </c>
      <c r="X700" s="8">
        <v>42419</v>
      </c>
      <c r="Y700" s="8">
        <v>42722</v>
      </c>
      <c r="Z700" s="9">
        <v>25000000</v>
      </c>
      <c r="AA700" s="1" t="s">
        <v>51</v>
      </c>
      <c r="AB700" s="1" t="s">
        <v>52</v>
      </c>
      <c r="AC700" s="1" t="s">
        <v>72</v>
      </c>
      <c r="AD700" s="1">
        <v>10</v>
      </c>
      <c r="AE700" s="1" t="s">
        <v>54</v>
      </c>
      <c r="AF700" s="1" t="s">
        <v>697</v>
      </c>
      <c r="AG700" s="1" t="s">
        <v>698</v>
      </c>
      <c r="AH700" s="1" t="s">
        <v>697</v>
      </c>
      <c r="AI700" s="1" t="s">
        <v>1914</v>
      </c>
      <c r="AJ700" s="53"/>
      <c r="AK700" s="1" t="s">
        <v>76</v>
      </c>
      <c r="AL700" s="5">
        <v>944</v>
      </c>
      <c r="AM700" s="10">
        <v>42405</v>
      </c>
      <c r="AN700" s="9">
        <v>25000000</v>
      </c>
      <c r="AO700" s="2">
        <v>2126</v>
      </c>
      <c r="AP700" s="8">
        <v>42417</v>
      </c>
      <c r="AQ700" s="1" t="s">
        <v>77</v>
      </c>
      <c r="AR700" s="1" t="s">
        <v>62</v>
      </c>
      <c r="AS700" s="1" t="s">
        <v>78</v>
      </c>
      <c r="AT700" s="1" t="s">
        <v>79</v>
      </c>
      <c r="AU700" s="53"/>
      <c r="AV700" s="1" t="s">
        <v>80</v>
      </c>
      <c r="AW700" s="1">
        <v>1</v>
      </c>
      <c r="AX700" s="9"/>
      <c r="AY700" s="53"/>
      <c r="AZ700" s="53"/>
      <c r="BA700" s="6"/>
      <c r="BB700" s="53"/>
      <c r="BC700" s="6"/>
      <c r="BD700" s="6"/>
      <c r="BE700" s="55"/>
      <c r="BF700" s="53"/>
      <c r="BG700" s="53"/>
      <c r="BH700" s="53"/>
      <c r="BI700" s="53"/>
      <c r="BJ700" s="53"/>
      <c r="BK700" s="53"/>
      <c r="BL700" s="53"/>
      <c r="BM700" s="53"/>
      <c r="BN700" s="53"/>
      <c r="BO700" s="53"/>
      <c r="BP700" s="53"/>
      <c r="BQ700" s="53"/>
      <c r="BR700" s="56">
        <f>SUM(Z700+AX700+BE700+BL700)</f>
        <v>25000000</v>
      </c>
      <c r="BS700" s="53" t="s">
        <v>2438</v>
      </c>
      <c r="BT700" s="6">
        <v>42426</v>
      </c>
      <c r="BU700" s="53"/>
      <c r="BV700" s="53"/>
      <c r="BW700" s="53"/>
      <c r="BX700" s="53"/>
      <c r="BY700" s="53"/>
      <c r="BZ700" s="53"/>
      <c r="CA700" s="53"/>
      <c r="CB700" s="53"/>
    </row>
    <row r="701" spans="1:80" ht="15" customHeight="1">
      <c r="A701" s="1">
        <v>230</v>
      </c>
      <c r="B701" s="1">
        <v>2016</v>
      </c>
      <c r="C701" s="1" t="s">
        <v>48</v>
      </c>
      <c r="D701" s="1">
        <v>1</v>
      </c>
      <c r="E701" s="53"/>
      <c r="F701" s="2">
        <v>679</v>
      </c>
      <c r="G701" s="3" t="s">
        <v>693</v>
      </c>
      <c r="H701" s="4" t="s">
        <v>694</v>
      </c>
      <c r="I701" s="53"/>
      <c r="J701" s="1" t="s">
        <v>1915</v>
      </c>
      <c r="K701" s="54" t="s">
        <v>2228</v>
      </c>
      <c r="L701" s="1" t="s">
        <v>65</v>
      </c>
      <c r="M701" s="1" t="s">
        <v>66</v>
      </c>
      <c r="N701" s="1" t="s">
        <v>67</v>
      </c>
      <c r="O701" s="1" t="s">
        <v>596</v>
      </c>
      <c r="P701" s="1" t="s">
        <v>69</v>
      </c>
      <c r="Q701" s="2">
        <v>1</v>
      </c>
      <c r="R701" s="1" t="s">
        <v>70</v>
      </c>
      <c r="S701" s="53"/>
      <c r="T701" s="6">
        <v>42408</v>
      </c>
      <c r="U701" s="6">
        <v>42417</v>
      </c>
      <c r="V701" s="7" t="s">
        <v>1916</v>
      </c>
      <c r="W701" s="8">
        <v>42417</v>
      </c>
      <c r="X701" s="8">
        <v>42418</v>
      </c>
      <c r="Y701" s="8">
        <v>42599</v>
      </c>
      <c r="Z701" s="9">
        <v>12410190</v>
      </c>
      <c r="AA701" s="1" t="s">
        <v>51</v>
      </c>
      <c r="AB701" s="1" t="s">
        <v>52</v>
      </c>
      <c r="AC701" s="1" t="s">
        <v>72</v>
      </c>
      <c r="AD701" s="1">
        <v>6</v>
      </c>
      <c r="AE701" s="1" t="s">
        <v>54</v>
      </c>
      <c r="AF701" s="1" t="s">
        <v>697</v>
      </c>
      <c r="AG701" s="1" t="s">
        <v>698</v>
      </c>
      <c r="AH701" s="1" t="s">
        <v>697</v>
      </c>
      <c r="AI701" s="1" t="s">
        <v>74</v>
      </c>
      <c r="AJ701" s="1" t="s">
        <v>1917</v>
      </c>
      <c r="AK701" s="1" t="s">
        <v>76</v>
      </c>
      <c r="AL701" s="5">
        <v>969</v>
      </c>
      <c r="AM701" s="10">
        <v>42408</v>
      </c>
      <c r="AN701" s="9">
        <v>12410190</v>
      </c>
      <c r="AO701" s="2">
        <v>2124</v>
      </c>
      <c r="AP701" s="8">
        <v>42417</v>
      </c>
      <c r="AQ701" s="1" t="s">
        <v>77</v>
      </c>
      <c r="AR701" s="1" t="s">
        <v>57</v>
      </c>
      <c r="AS701" s="1" t="s">
        <v>78</v>
      </c>
      <c r="AT701" s="1" t="s">
        <v>79</v>
      </c>
      <c r="AU701" s="53"/>
      <c r="AV701" s="1" t="s">
        <v>80</v>
      </c>
      <c r="AW701" s="1">
        <v>1</v>
      </c>
      <c r="AX701" s="9"/>
      <c r="AY701" s="53"/>
      <c r="AZ701" s="53"/>
      <c r="BA701" s="6"/>
      <c r="BB701" s="53"/>
      <c r="BC701" s="6"/>
      <c r="BD701" s="6"/>
      <c r="BE701" s="55"/>
      <c r="BF701" s="53"/>
      <c r="BG701" s="53"/>
      <c r="BH701" s="53"/>
      <c r="BI701" s="53"/>
      <c r="BJ701" s="53"/>
      <c r="BK701" s="53"/>
      <c r="BL701" s="53"/>
      <c r="BM701" s="53"/>
      <c r="BN701" s="53"/>
      <c r="BO701" s="53"/>
      <c r="BP701" s="53"/>
      <c r="BQ701" s="53"/>
      <c r="BR701" s="56">
        <f>SUM(Z701+AX701+BE701+BL701)</f>
        <v>12410190</v>
      </c>
      <c r="BS701" s="53"/>
      <c r="BT701" s="6"/>
      <c r="BU701" s="53"/>
      <c r="BV701" s="53"/>
      <c r="BW701" s="53"/>
      <c r="BX701" s="53"/>
      <c r="BY701" s="53"/>
      <c r="BZ701" s="53"/>
      <c r="CA701" s="53"/>
      <c r="CB701" s="53"/>
    </row>
    <row r="702" spans="1:80" ht="15" customHeight="1">
      <c r="A702" s="1">
        <v>230</v>
      </c>
      <c r="B702" s="1">
        <v>2016</v>
      </c>
      <c r="C702" s="1" t="s">
        <v>48</v>
      </c>
      <c r="D702" s="1">
        <v>1</v>
      </c>
      <c r="E702" s="53"/>
      <c r="F702" s="2">
        <v>680</v>
      </c>
      <c r="G702" s="3">
        <v>3.10020102100003E+16</v>
      </c>
      <c r="H702" s="4" t="s">
        <v>485</v>
      </c>
      <c r="I702" s="53"/>
      <c r="J702" s="1" t="s">
        <v>1918</v>
      </c>
      <c r="K702" s="54" t="s">
        <v>2244</v>
      </c>
      <c r="L702" s="1" t="s">
        <v>65</v>
      </c>
      <c r="M702" s="1" t="s">
        <v>66</v>
      </c>
      <c r="N702" s="1" t="s">
        <v>67</v>
      </c>
      <c r="O702" s="1" t="s">
        <v>68</v>
      </c>
      <c r="P702" s="1" t="s">
        <v>69</v>
      </c>
      <c r="Q702" s="2">
        <v>1</v>
      </c>
      <c r="R702" s="1" t="s">
        <v>70</v>
      </c>
      <c r="S702" s="53"/>
      <c r="T702" s="6">
        <v>42394</v>
      </c>
      <c r="U702" s="6">
        <v>42417</v>
      </c>
      <c r="V702" s="7" t="s">
        <v>1919</v>
      </c>
      <c r="W702" s="8">
        <v>42417</v>
      </c>
      <c r="X702" s="8">
        <v>42417</v>
      </c>
      <c r="Y702" s="8">
        <v>42705</v>
      </c>
      <c r="Z702" s="9">
        <v>15064597</v>
      </c>
      <c r="AA702" s="1" t="s">
        <v>51</v>
      </c>
      <c r="AB702" s="1" t="s">
        <v>52</v>
      </c>
      <c r="AC702" s="1" t="s">
        <v>132</v>
      </c>
      <c r="AD702" s="1">
        <v>285</v>
      </c>
      <c r="AE702" s="1" t="s">
        <v>54</v>
      </c>
      <c r="AF702" s="1" t="s">
        <v>488</v>
      </c>
      <c r="AG702" s="1" t="s">
        <v>489</v>
      </c>
      <c r="AH702" s="1" t="s">
        <v>488</v>
      </c>
      <c r="AI702" s="1" t="s">
        <v>119</v>
      </c>
      <c r="AJ702" s="1" t="s">
        <v>75</v>
      </c>
      <c r="AK702" s="1" t="s">
        <v>76</v>
      </c>
      <c r="AL702" s="5">
        <v>543</v>
      </c>
      <c r="AM702" s="10">
        <v>42394</v>
      </c>
      <c r="AN702" s="9">
        <v>15064597</v>
      </c>
      <c r="AO702" s="2">
        <v>2123</v>
      </c>
      <c r="AP702" s="8">
        <v>42417</v>
      </c>
      <c r="AQ702" s="1" t="s">
        <v>77</v>
      </c>
      <c r="AR702" s="1" t="s">
        <v>57</v>
      </c>
      <c r="AS702" s="1" t="s">
        <v>491</v>
      </c>
      <c r="AT702" s="1" t="s">
        <v>492</v>
      </c>
      <c r="AU702" s="53"/>
      <c r="AV702" s="1" t="s">
        <v>80</v>
      </c>
      <c r="AW702" s="1">
        <v>1</v>
      </c>
      <c r="AX702" s="9"/>
      <c r="AY702" s="53"/>
      <c r="AZ702" s="53"/>
      <c r="BA702" s="6"/>
      <c r="BB702" s="53"/>
      <c r="BC702" s="6"/>
      <c r="BD702" s="6"/>
      <c r="BE702" s="55"/>
      <c r="BF702" s="53"/>
      <c r="BG702" s="53"/>
      <c r="BH702" s="53"/>
      <c r="BI702" s="53"/>
      <c r="BJ702" s="53"/>
      <c r="BK702" s="53"/>
      <c r="BL702" s="53"/>
      <c r="BM702" s="53"/>
      <c r="BN702" s="53"/>
      <c r="BO702" s="53"/>
      <c r="BP702" s="53"/>
      <c r="BQ702" s="53"/>
      <c r="BR702" s="56">
        <f>SUM(Z702+AX702+BE702+BL702)</f>
        <v>15064597</v>
      </c>
      <c r="BS702" s="53" t="s">
        <v>2437</v>
      </c>
      <c r="BT702" s="6">
        <v>42551</v>
      </c>
      <c r="BU702" s="53"/>
      <c r="BV702" s="53"/>
      <c r="BW702" s="53"/>
      <c r="BX702" s="53"/>
      <c r="BY702" s="53"/>
      <c r="BZ702" s="53"/>
      <c r="CA702" s="53"/>
      <c r="CB702" s="53"/>
    </row>
    <row r="703" spans="1:80" ht="15" customHeight="1">
      <c r="A703" s="1">
        <v>230</v>
      </c>
      <c r="B703" s="1">
        <v>2016</v>
      </c>
      <c r="C703" s="1" t="s">
        <v>48</v>
      </c>
      <c r="D703" s="1">
        <v>1</v>
      </c>
      <c r="E703" s="53"/>
      <c r="F703" s="2">
        <v>681</v>
      </c>
      <c r="G703" s="3">
        <v>3.10020102100003E+16</v>
      </c>
      <c r="H703" s="4" t="s">
        <v>485</v>
      </c>
      <c r="I703" s="53"/>
      <c r="J703" s="1" t="s">
        <v>1920</v>
      </c>
      <c r="K703" s="54" t="s">
        <v>2229</v>
      </c>
      <c r="L703" s="1" t="s">
        <v>65</v>
      </c>
      <c r="M703" s="1" t="s">
        <v>66</v>
      </c>
      <c r="N703" s="1" t="s">
        <v>67</v>
      </c>
      <c r="O703" s="1" t="s">
        <v>68</v>
      </c>
      <c r="P703" s="1" t="s">
        <v>69</v>
      </c>
      <c r="Q703" s="2">
        <v>1</v>
      </c>
      <c r="R703" s="1" t="s">
        <v>70</v>
      </c>
      <c r="S703" s="53"/>
      <c r="T703" s="6">
        <v>42395</v>
      </c>
      <c r="U703" s="6">
        <v>42417</v>
      </c>
      <c r="V703" s="7" t="s">
        <v>1270</v>
      </c>
      <c r="W703" s="8">
        <v>42417</v>
      </c>
      <c r="X703" s="8">
        <v>42417</v>
      </c>
      <c r="Y703" s="8">
        <v>42705</v>
      </c>
      <c r="Z703" s="9">
        <v>19649468</v>
      </c>
      <c r="AA703" s="1" t="s">
        <v>51</v>
      </c>
      <c r="AB703" s="1" t="s">
        <v>52</v>
      </c>
      <c r="AC703" s="1" t="s">
        <v>132</v>
      </c>
      <c r="AD703" s="1">
        <v>285</v>
      </c>
      <c r="AE703" s="1" t="s">
        <v>54</v>
      </c>
      <c r="AF703" s="1" t="s">
        <v>1174</v>
      </c>
      <c r="AG703" s="1" t="s">
        <v>1175</v>
      </c>
      <c r="AH703" s="1" t="s">
        <v>488</v>
      </c>
      <c r="AI703" s="1" t="s">
        <v>74</v>
      </c>
      <c r="AJ703" s="1" t="s">
        <v>1253</v>
      </c>
      <c r="AK703" s="1" t="s">
        <v>76</v>
      </c>
      <c r="AL703" s="5">
        <v>679</v>
      </c>
      <c r="AM703" s="10">
        <v>42395</v>
      </c>
      <c r="AN703" s="9">
        <v>19649468</v>
      </c>
      <c r="AO703" s="2">
        <v>2125</v>
      </c>
      <c r="AP703" s="8">
        <v>42417</v>
      </c>
      <c r="AQ703" s="1" t="s">
        <v>77</v>
      </c>
      <c r="AR703" s="1" t="s">
        <v>62</v>
      </c>
      <c r="AS703" s="1" t="s">
        <v>491</v>
      </c>
      <c r="AT703" s="1" t="s">
        <v>492</v>
      </c>
      <c r="AU703" s="53"/>
      <c r="AV703" s="1" t="s">
        <v>80</v>
      </c>
      <c r="AW703" s="1">
        <v>1</v>
      </c>
      <c r="AX703" s="9"/>
      <c r="AY703" s="53"/>
      <c r="AZ703" s="53"/>
      <c r="BA703" s="6"/>
      <c r="BB703" s="53"/>
      <c r="BC703" s="6"/>
      <c r="BD703" s="6"/>
      <c r="BE703" s="55"/>
      <c r="BF703" s="53"/>
      <c r="BG703" s="53"/>
      <c r="BH703" s="53"/>
      <c r="BI703" s="53"/>
      <c r="BJ703" s="53"/>
      <c r="BK703" s="53"/>
      <c r="BL703" s="53"/>
      <c r="BM703" s="53"/>
      <c r="BN703" s="53"/>
      <c r="BO703" s="53"/>
      <c r="BP703" s="53"/>
      <c r="BQ703" s="53"/>
      <c r="BR703" s="56">
        <f>SUM(Z703+AX703+BE703+BL703)</f>
        <v>19649468</v>
      </c>
      <c r="BS703" s="53"/>
      <c r="BT703" s="6"/>
      <c r="BU703" s="53"/>
      <c r="BV703" s="53"/>
      <c r="BW703" s="53"/>
      <c r="BX703" s="53"/>
      <c r="BY703" s="53"/>
      <c r="BZ703" s="53"/>
      <c r="CA703" s="53"/>
      <c r="CB703" s="53"/>
    </row>
    <row r="704" spans="1:80" ht="15" customHeight="1">
      <c r="A704" s="1">
        <v>230</v>
      </c>
      <c r="B704" s="1">
        <v>2016</v>
      </c>
      <c r="C704" s="1" t="s">
        <v>48</v>
      </c>
      <c r="D704" s="1">
        <v>1</v>
      </c>
      <c r="E704" s="53"/>
      <c r="F704" s="2">
        <v>682</v>
      </c>
      <c r="G704" s="3">
        <v>3.10020102100003E+16</v>
      </c>
      <c r="H704" s="4" t="s">
        <v>485</v>
      </c>
      <c r="I704" s="53"/>
      <c r="J704" s="1" t="s">
        <v>1921</v>
      </c>
      <c r="K704" s="54" t="s">
        <v>2229</v>
      </c>
      <c r="L704" s="1" t="s">
        <v>65</v>
      </c>
      <c r="M704" s="1" t="s">
        <v>66</v>
      </c>
      <c r="N704" s="1" t="s">
        <v>67</v>
      </c>
      <c r="O704" s="1" t="s">
        <v>68</v>
      </c>
      <c r="P704" s="1" t="s">
        <v>69</v>
      </c>
      <c r="Q704" s="2">
        <v>1</v>
      </c>
      <c r="R704" s="1" t="s">
        <v>70</v>
      </c>
      <c r="S704" s="53"/>
      <c r="T704" s="6">
        <v>42394</v>
      </c>
      <c r="U704" s="6">
        <v>42418</v>
      </c>
      <c r="V704" s="7" t="s">
        <v>1305</v>
      </c>
      <c r="W704" s="8">
        <v>42418</v>
      </c>
      <c r="X704" s="8">
        <v>42418</v>
      </c>
      <c r="Y704" s="8">
        <v>42706</v>
      </c>
      <c r="Z704" s="9">
        <v>15064597</v>
      </c>
      <c r="AA704" s="1" t="s">
        <v>51</v>
      </c>
      <c r="AB704" s="1" t="s">
        <v>52</v>
      </c>
      <c r="AC704" s="1" t="s">
        <v>132</v>
      </c>
      <c r="AD704" s="1">
        <v>285</v>
      </c>
      <c r="AE704" s="1" t="s">
        <v>54</v>
      </c>
      <c r="AF704" s="1" t="s">
        <v>1174</v>
      </c>
      <c r="AG704" s="1" t="s">
        <v>1175</v>
      </c>
      <c r="AH704" s="1" t="s">
        <v>488</v>
      </c>
      <c r="AI704" s="1" t="s">
        <v>119</v>
      </c>
      <c r="AJ704" s="1" t="s">
        <v>120</v>
      </c>
      <c r="AK704" s="1" t="s">
        <v>76</v>
      </c>
      <c r="AL704" s="5">
        <v>547</v>
      </c>
      <c r="AM704" s="10">
        <v>42394</v>
      </c>
      <c r="AN704" s="9">
        <v>15064597</v>
      </c>
      <c r="AO704" s="2">
        <v>2136</v>
      </c>
      <c r="AP704" s="8">
        <v>42418</v>
      </c>
      <c r="AQ704" s="1" t="s">
        <v>77</v>
      </c>
      <c r="AR704" s="1" t="s">
        <v>62</v>
      </c>
      <c r="AS704" s="1" t="s">
        <v>491</v>
      </c>
      <c r="AT704" s="1" t="s">
        <v>492</v>
      </c>
      <c r="AU704" s="53"/>
      <c r="AV704" s="1" t="s">
        <v>80</v>
      </c>
      <c r="AW704" s="1">
        <v>1</v>
      </c>
      <c r="AX704" s="9"/>
      <c r="AY704" s="53"/>
      <c r="AZ704" s="53"/>
      <c r="BA704" s="6"/>
      <c r="BB704" s="53"/>
      <c r="BC704" s="6"/>
      <c r="BD704" s="6"/>
      <c r="BE704" s="55"/>
      <c r="BF704" s="53"/>
      <c r="BG704" s="53"/>
      <c r="BH704" s="53"/>
      <c r="BI704" s="53"/>
      <c r="BJ704" s="53"/>
      <c r="BK704" s="53"/>
      <c r="BL704" s="53"/>
      <c r="BM704" s="53"/>
      <c r="BN704" s="53"/>
      <c r="BO704" s="53"/>
      <c r="BP704" s="53"/>
      <c r="BQ704" s="53"/>
      <c r="BR704" s="56">
        <f>SUM(Z704+AX704+BE704+BL704)</f>
        <v>15064597</v>
      </c>
      <c r="BS704" s="53"/>
      <c r="BT704" s="6"/>
      <c r="BU704" s="53"/>
      <c r="BV704" s="53"/>
      <c r="BW704" s="53"/>
      <c r="BX704" s="53"/>
      <c r="BY704" s="53"/>
      <c r="BZ704" s="53"/>
      <c r="CA704" s="53"/>
      <c r="CB704" s="53"/>
    </row>
    <row r="705" spans="1:80" ht="15" customHeight="1">
      <c r="A705" s="1">
        <v>230</v>
      </c>
      <c r="B705" s="1">
        <v>2016</v>
      </c>
      <c r="C705" s="1" t="s">
        <v>48</v>
      </c>
      <c r="D705" s="1">
        <v>1</v>
      </c>
      <c r="E705" s="53"/>
      <c r="F705" s="2">
        <v>683</v>
      </c>
      <c r="G705" s="3">
        <v>3.10020102100003E+16</v>
      </c>
      <c r="H705" s="4" t="s">
        <v>485</v>
      </c>
      <c r="I705" s="53"/>
      <c r="J705" s="1" t="s">
        <v>1922</v>
      </c>
      <c r="K705" s="54" t="s">
        <v>2229</v>
      </c>
      <c r="L705" s="1" t="s">
        <v>65</v>
      </c>
      <c r="M705" s="1" t="s">
        <v>66</v>
      </c>
      <c r="N705" s="1" t="s">
        <v>67</v>
      </c>
      <c r="O705" s="1" t="s">
        <v>68</v>
      </c>
      <c r="P705" s="1" t="s">
        <v>69</v>
      </c>
      <c r="Q705" s="2">
        <v>1</v>
      </c>
      <c r="R705" s="1" t="s">
        <v>70</v>
      </c>
      <c r="S705" s="53"/>
      <c r="T705" s="6">
        <v>42395</v>
      </c>
      <c r="U705" s="6">
        <v>42418</v>
      </c>
      <c r="V705" s="7" t="s">
        <v>1923</v>
      </c>
      <c r="W705" s="8">
        <v>42418</v>
      </c>
      <c r="X705" s="8">
        <v>42418</v>
      </c>
      <c r="Y705" s="8">
        <v>42706</v>
      </c>
      <c r="Z705" s="9">
        <v>19649468</v>
      </c>
      <c r="AA705" s="1" t="s">
        <v>51</v>
      </c>
      <c r="AB705" s="1" t="s">
        <v>52</v>
      </c>
      <c r="AC705" s="1" t="s">
        <v>132</v>
      </c>
      <c r="AD705" s="1">
        <v>285</v>
      </c>
      <c r="AE705" s="1" t="s">
        <v>54</v>
      </c>
      <c r="AF705" s="1" t="s">
        <v>1174</v>
      </c>
      <c r="AG705" s="1" t="s">
        <v>1175</v>
      </c>
      <c r="AH705" s="1" t="s">
        <v>488</v>
      </c>
      <c r="AI705" s="1" t="s">
        <v>74</v>
      </c>
      <c r="AJ705" s="1" t="s">
        <v>775</v>
      </c>
      <c r="AK705" s="1" t="s">
        <v>76</v>
      </c>
      <c r="AL705" s="5">
        <v>682</v>
      </c>
      <c r="AM705" s="10">
        <v>42395</v>
      </c>
      <c r="AN705" s="9">
        <v>19649468</v>
      </c>
      <c r="AO705" s="2">
        <v>2135</v>
      </c>
      <c r="AP705" s="8">
        <v>42418</v>
      </c>
      <c r="AQ705" s="1" t="s">
        <v>77</v>
      </c>
      <c r="AR705" s="1" t="s">
        <v>57</v>
      </c>
      <c r="AS705" s="1" t="s">
        <v>491</v>
      </c>
      <c r="AT705" s="1" t="s">
        <v>492</v>
      </c>
      <c r="AU705" s="53"/>
      <c r="AV705" s="1" t="s">
        <v>80</v>
      </c>
      <c r="AW705" s="1">
        <v>1</v>
      </c>
      <c r="AX705" s="9"/>
      <c r="AY705" s="53"/>
      <c r="AZ705" s="53"/>
      <c r="BA705" s="6"/>
      <c r="BB705" s="53"/>
      <c r="BC705" s="6"/>
      <c r="BD705" s="6"/>
      <c r="BE705" s="55"/>
      <c r="BF705" s="53"/>
      <c r="BG705" s="53"/>
      <c r="BH705" s="53"/>
      <c r="BI705" s="53"/>
      <c r="BJ705" s="53"/>
      <c r="BK705" s="53"/>
      <c r="BL705" s="53"/>
      <c r="BM705" s="53"/>
      <c r="BN705" s="53"/>
      <c r="BO705" s="53"/>
      <c r="BP705" s="53"/>
      <c r="BQ705" s="53"/>
      <c r="BR705" s="56">
        <f>SUM(Z705+AX705+BE705+BL705)</f>
        <v>19649468</v>
      </c>
      <c r="BS705" s="53"/>
      <c r="BT705" s="6"/>
      <c r="BU705" s="53"/>
      <c r="BV705" s="53"/>
      <c r="BW705" s="53"/>
      <c r="BX705" s="53"/>
      <c r="BY705" s="53"/>
      <c r="BZ705" s="53"/>
      <c r="CA705" s="53"/>
      <c r="CB705" s="53"/>
    </row>
    <row r="706" spans="1:80" ht="15" customHeight="1">
      <c r="A706" s="1">
        <v>230</v>
      </c>
      <c r="B706" s="1">
        <v>2016</v>
      </c>
      <c r="C706" s="1" t="s">
        <v>48</v>
      </c>
      <c r="D706" s="1">
        <v>1</v>
      </c>
      <c r="E706" s="53"/>
      <c r="F706" s="2">
        <v>684</v>
      </c>
      <c r="G706" s="3">
        <v>3.10020203990017E+16</v>
      </c>
      <c r="H706" s="4" t="s">
        <v>1905</v>
      </c>
      <c r="I706" s="53"/>
      <c r="J706" s="1" t="s">
        <v>1924</v>
      </c>
      <c r="K706" s="54" t="s">
        <v>2246</v>
      </c>
      <c r="L706" s="1" t="s">
        <v>65</v>
      </c>
      <c r="M706" s="1" t="s">
        <v>66</v>
      </c>
      <c r="N706" s="1" t="s">
        <v>67</v>
      </c>
      <c r="O706" s="1" t="s">
        <v>68</v>
      </c>
      <c r="P706" s="1" t="s">
        <v>69</v>
      </c>
      <c r="Q706" s="2">
        <v>1</v>
      </c>
      <c r="R706" s="1" t="s">
        <v>70</v>
      </c>
      <c r="S706" s="53"/>
      <c r="T706" s="6">
        <v>42408</v>
      </c>
      <c r="U706" s="6">
        <v>42418</v>
      </c>
      <c r="V706" s="7" t="s">
        <v>1925</v>
      </c>
      <c r="W706" s="8">
        <v>42418</v>
      </c>
      <c r="X706" s="8">
        <v>42418</v>
      </c>
      <c r="Y706" s="8">
        <v>42538</v>
      </c>
      <c r="Z706" s="9">
        <v>12685952</v>
      </c>
      <c r="AA706" s="1" t="s">
        <v>51</v>
      </c>
      <c r="AB706" s="1" t="s">
        <v>52</v>
      </c>
      <c r="AC706" s="1" t="s">
        <v>72</v>
      </c>
      <c r="AD706" s="1">
        <v>4</v>
      </c>
      <c r="AE706" s="1" t="s">
        <v>54</v>
      </c>
      <c r="AF706" s="1" t="s">
        <v>1908</v>
      </c>
      <c r="AG706" s="1" t="s">
        <v>1909</v>
      </c>
      <c r="AH706" s="1" t="s">
        <v>488</v>
      </c>
      <c r="AI706" s="1" t="s">
        <v>85</v>
      </c>
      <c r="AJ706" s="1" t="s">
        <v>128</v>
      </c>
      <c r="AK706" s="1" t="s">
        <v>76</v>
      </c>
      <c r="AL706" s="5">
        <v>956</v>
      </c>
      <c r="AM706" s="10">
        <v>42408</v>
      </c>
      <c r="AN706" s="9">
        <v>12685952</v>
      </c>
      <c r="AO706" s="2">
        <v>2137</v>
      </c>
      <c r="AP706" s="8">
        <v>42418</v>
      </c>
      <c r="AQ706" s="1" t="s">
        <v>77</v>
      </c>
      <c r="AR706" s="1" t="s">
        <v>62</v>
      </c>
      <c r="AS706" s="1" t="s">
        <v>491</v>
      </c>
      <c r="AT706" s="1" t="s">
        <v>492</v>
      </c>
      <c r="AU706" s="53"/>
      <c r="AV706" s="1" t="s">
        <v>80</v>
      </c>
      <c r="AW706" s="1">
        <v>1</v>
      </c>
      <c r="AX706" s="9"/>
      <c r="AY706" s="53"/>
      <c r="AZ706" s="53"/>
      <c r="BA706" s="6"/>
      <c r="BB706" s="53"/>
      <c r="BC706" s="6"/>
      <c r="BD706" s="6"/>
      <c r="BE706" s="55"/>
      <c r="BF706" s="53"/>
      <c r="BG706" s="53"/>
      <c r="BH706" s="53"/>
      <c r="BI706" s="53"/>
      <c r="BJ706" s="53"/>
      <c r="BK706" s="53"/>
      <c r="BL706" s="53"/>
      <c r="BM706" s="53"/>
      <c r="BN706" s="53"/>
      <c r="BO706" s="53"/>
      <c r="BP706" s="53"/>
      <c r="BQ706" s="53"/>
      <c r="BR706" s="56">
        <f>SUM(Z706+AX706+BE706+BL706)</f>
        <v>12685952</v>
      </c>
      <c r="BS706" s="53"/>
      <c r="BT706" s="6"/>
      <c r="BU706" s="53"/>
      <c r="BV706" s="53"/>
      <c r="BW706" s="53"/>
      <c r="BX706" s="53"/>
      <c r="BY706" s="53"/>
      <c r="BZ706" s="53"/>
      <c r="CA706" s="53"/>
      <c r="CB706" s="53"/>
    </row>
    <row r="707" spans="1:80" ht="15" customHeight="1">
      <c r="A707" s="1">
        <v>230</v>
      </c>
      <c r="B707" s="1">
        <v>2016</v>
      </c>
      <c r="C707" s="1" t="s">
        <v>48</v>
      </c>
      <c r="D707" s="1">
        <v>1</v>
      </c>
      <c r="E707" s="53"/>
      <c r="F707" s="2">
        <v>685</v>
      </c>
      <c r="G707" s="11" t="s">
        <v>96</v>
      </c>
      <c r="H707" s="4" t="s">
        <v>97</v>
      </c>
      <c r="I707" s="53"/>
      <c r="J707" s="1" t="s">
        <v>1926</v>
      </c>
      <c r="K707" s="14" t="s">
        <v>2226</v>
      </c>
      <c r="L707" s="1" t="s">
        <v>65</v>
      </c>
      <c r="M707" s="1" t="s">
        <v>66</v>
      </c>
      <c r="N707" s="1" t="s">
        <v>67</v>
      </c>
      <c r="O707" s="1" t="s">
        <v>68</v>
      </c>
      <c r="P707" s="1" t="s">
        <v>69</v>
      </c>
      <c r="Q707" s="2">
        <v>1</v>
      </c>
      <c r="R707" s="1" t="s">
        <v>70</v>
      </c>
      <c r="S707" s="53"/>
      <c r="T707" s="6">
        <v>42391</v>
      </c>
      <c r="U707" s="6">
        <v>42418</v>
      </c>
      <c r="V707" s="7" t="s">
        <v>1927</v>
      </c>
      <c r="W707" s="8">
        <v>42418</v>
      </c>
      <c r="X707" s="8">
        <v>42418</v>
      </c>
      <c r="Y707" s="8">
        <v>42721</v>
      </c>
      <c r="Z707" s="9">
        <v>15857440</v>
      </c>
      <c r="AA707" s="1" t="s">
        <v>51</v>
      </c>
      <c r="AB707" s="1" t="s">
        <v>52</v>
      </c>
      <c r="AC707" s="1" t="s">
        <v>72</v>
      </c>
      <c r="AD707" s="1">
        <v>10</v>
      </c>
      <c r="AE707" s="1" t="s">
        <v>54</v>
      </c>
      <c r="AF707" s="1" t="s">
        <v>1073</v>
      </c>
      <c r="AG707" s="1" t="s">
        <v>1074</v>
      </c>
      <c r="AH707" s="1" t="s">
        <v>84</v>
      </c>
      <c r="AI707" s="1" t="s">
        <v>119</v>
      </c>
      <c r="AJ707" s="1" t="s">
        <v>1114</v>
      </c>
      <c r="AK707" s="1" t="s">
        <v>76</v>
      </c>
      <c r="AL707" s="5">
        <v>463</v>
      </c>
      <c r="AM707" s="10">
        <v>42391</v>
      </c>
      <c r="AN707" s="9">
        <v>15857440</v>
      </c>
      <c r="AO707" s="2">
        <v>2140</v>
      </c>
      <c r="AP707" s="8">
        <v>42418</v>
      </c>
      <c r="AQ707" s="1" t="s">
        <v>77</v>
      </c>
      <c r="AR707" s="1" t="s">
        <v>57</v>
      </c>
      <c r="AS707" s="1" t="s">
        <v>78</v>
      </c>
      <c r="AT707" s="1" t="s">
        <v>79</v>
      </c>
      <c r="AU707" s="53"/>
      <c r="AV707" s="1" t="s">
        <v>80</v>
      </c>
      <c r="AW707" s="1">
        <v>1</v>
      </c>
      <c r="AX707" s="9"/>
      <c r="AY707" s="53"/>
      <c r="AZ707" s="53"/>
      <c r="BA707" s="6"/>
      <c r="BB707" s="53"/>
      <c r="BC707" s="6"/>
      <c r="BD707" s="6"/>
      <c r="BE707" s="55"/>
      <c r="BF707" s="53"/>
      <c r="BG707" s="53"/>
      <c r="BH707" s="53"/>
      <c r="BI707" s="53"/>
      <c r="BJ707" s="53"/>
      <c r="BK707" s="53"/>
      <c r="BL707" s="53"/>
      <c r="BM707" s="53"/>
      <c r="BN707" s="53"/>
      <c r="BO707" s="53"/>
      <c r="BP707" s="53"/>
      <c r="BQ707" s="53"/>
      <c r="BR707" s="56">
        <f>SUM(Z707+AX707+BE707+BL707)</f>
        <v>15857440</v>
      </c>
      <c r="BS707" s="53"/>
      <c r="BT707" s="6"/>
      <c r="BU707" s="53"/>
      <c r="BV707" s="53"/>
      <c r="BW707" s="53"/>
      <c r="BX707" s="53"/>
      <c r="BY707" s="53"/>
      <c r="BZ707" s="53"/>
      <c r="CA707" s="53"/>
      <c r="CB707" s="53"/>
    </row>
    <row r="708" spans="1:80" ht="15" customHeight="1">
      <c r="A708" s="1">
        <v>230</v>
      </c>
      <c r="B708" s="1">
        <v>2016</v>
      </c>
      <c r="C708" s="1" t="s">
        <v>48</v>
      </c>
      <c r="D708" s="1">
        <v>1</v>
      </c>
      <c r="E708" s="53"/>
      <c r="F708" s="2">
        <v>686</v>
      </c>
      <c r="G708" s="3">
        <v>3.10020203990016E+16</v>
      </c>
      <c r="H708" s="4" t="s">
        <v>225</v>
      </c>
      <c r="I708" s="53"/>
      <c r="J708" s="1" t="s">
        <v>1928</v>
      </c>
      <c r="K708" s="54" t="s">
        <v>2286</v>
      </c>
      <c r="L708" s="1" t="s">
        <v>65</v>
      </c>
      <c r="M708" s="1" t="s">
        <v>66</v>
      </c>
      <c r="N708" s="1" t="s">
        <v>67</v>
      </c>
      <c r="O708" s="1" t="s">
        <v>68</v>
      </c>
      <c r="P708" s="1" t="s">
        <v>69</v>
      </c>
      <c r="Q708" s="2">
        <v>1</v>
      </c>
      <c r="R708" s="1" t="s">
        <v>70</v>
      </c>
      <c r="S708" s="53"/>
      <c r="T708" s="6">
        <v>42396</v>
      </c>
      <c r="U708" s="6">
        <v>42418</v>
      </c>
      <c r="V708" s="7" t="s">
        <v>1929</v>
      </c>
      <c r="W708" s="8">
        <v>42418</v>
      </c>
      <c r="X708" s="8">
        <v>42418</v>
      </c>
      <c r="Y708" s="8">
        <v>42752</v>
      </c>
      <c r="Z708" s="9">
        <v>45504030</v>
      </c>
      <c r="AA708" s="1" t="s">
        <v>51</v>
      </c>
      <c r="AB708" s="1" t="s">
        <v>52</v>
      </c>
      <c r="AC708" s="1" t="s">
        <v>72</v>
      </c>
      <c r="AD708" s="1">
        <v>11</v>
      </c>
      <c r="AE708" s="1" t="s">
        <v>54</v>
      </c>
      <c r="AF708" s="1" t="s">
        <v>228</v>
      </c>
      <c r="AG708" s="1" t="s">
        <v>229</v>
      </c>
      <c r="AH708" s="1" t="s">
        <v>84</v>
      </c>
      <c r="AI708" s="1" t="s">
        <v>93</v>
      </c>
      <c r="AJ708" s="1" t="s">
        <v>128</v>
      </c>
      <c r="AK708" s="1" t="s">
        <v>1930</v>
      </c>
      <c r="AL708" s="5">
        <v>763</v>
      </c>
      <c r="AM708" s="10">
        <v>42396</v>
      </c>
      <c r="AN708" s="9">
        <v>45504030</v>
      </c>
      <c r="AO708" s="2">
        <v>2139</v>
      </c>
      <c r="AP708" s="8">
        <v>42418</v>
      </c>
      <c r="AQ708" s="1" t="s">
        <v>77</v>
      </c>
      <c r="AR708" s="1" t="s">
        <v>62</v>
      </c>
      <c r="AS708" s="1" t="s">
        <v>78</v>
      </c>
      <c r="AT708" s="1" t="s">
        <v>79</v>
      </c>
      <c r="AU708" s="53"/>
      <c r="AV708" s="1" t="s">
        <v>80</v>
      </c>
      <c r="AW708" s="1">
        <v>1</v>
      </c>
      <c r="AX708" s="9"/>
      <c r="AY708" s="53"/>
      <c r="AZ708" s="53"/>
      <c r="BA708" s="6"/>
      <c r="BB708" s="53"/>
      <c r="BC708" s="6"/>
      <c r="BD708" s="6"/>
      <c r="BE708" s="55"/>
      <c r="BF708" s="53"/>
      <c r="BG708" s="53"/>
      <c r="BH708" s="53"/>
      <c r="BI708" s="53"/>
      <c r="BJ708" s="53"/>
      <c r="BK708" s="53"/>
      <c r="BL708" s="53"/>
      <c r="BM708" s="53"/>
      <c r="BN708" s="53"/>
      <c r="BO708" s="53"/>
      <c r="BP708" s="53"/>
      <c r="BQ708" s="53"/>
      <c r="BR708" s="56">
        <f>SUM(Z708+AX708+BE708+BL708)</f>
        <v>45504030</v>
      </c>
      <c r="BS708" s="53"/>
      <c r="BT708" s="6"/>
      <c r="BU708" s="53"/>
      <c r="BV708" s="53"/>
      <c r="BW708" s="53"/>
      <c r="BX708" s="53"/>
      <c r="BY708" s="53"/>
      <c r="BZ708" s="53"/>
      <c r="CA708" s="53"/>
      <c r="CB708" s="53"/>
    </row>
    <row r="709" spans="1:80" ht="15" customHeight="1">
      <c r="A709" s="1">
        <v>230</v>
      </c>
      <c r="B709" s="1">
        <v>2016</v>
      </c>
      <c r="C709" s="1" t="s">
        <v>48</v>
      </c>
      <c r="D709" s="1">
        <v>1</v>
      </c>
      <c r="E709" s="53"/>
      <c r="F709" s="2">
        <v>687</v>
      </c>
      <c r="G709" s="3">
        <v>3.100101021E+16</v>
      </c>
      <c r="H709" s="4" t="s">
        <v>63</v>
      </c>
      <c r="I709" s="53"/>
      <c r="J709" s="1" t="s">
        <v>1931</v>
      </c>
      <c r="K709" s="54" t="s">
        <v>2279</v>
      </c>
      <c r="L709" s="1" t="s">
        <v>65</v>
      </c>
      <c r="M709" s="1" t="s">
        <v>66</v>
      </c>
      <c r="N709" s="1" t="s">
        <v>67</v>
      </c>
      <c r="O709" s="1" t="s">
        <v>68</v>
      </c>
      <c r="P709" s="1" t="s">
        <v>69</v>
      </c>
      <c r="Q709" s="2">
        <v>1</v>
      </c>
      <c r="R709" s="1" t="s">
        <v>70</v>
      </c>
      <c r="S709" s="53"/>
      <c r="T709" s="6">
        <v>42388</v>
      </c>
      <c r="U709" s="6">
        <v>42419</v>
      </c>
      <c r="V709" s="7" t="s">
        <v>199</v>
      </c>
      <c r="W709" s="8">
        <v>42419</v>
      </c>
      <c r="X709" s="8">
        <v>42422</v>
      </c>
      <c r="Y709" s="8">
        <v>42695</v>
      </c>
      <c r="Z709" s="9">
        <v>37230570</v>
      </c>
      <c r="AA709" s="1" t="s">
        <v>51</v>
      </c>
      <c r="AB709" s="1" t="s">
        <v>52</v>
      </c>
      <c r="AC709" s="1" t="s">
        <v>72</v>
      </c>
      <c r="AD709" s="1">
        <v>9</v>
      </c>
      <c r="AE709" s="1" t="s">
        <v>54</v>
      </c>
      <c r="AF709" s="1" t="s">
        <v>144</v>
      </c>
      <c r="AG709" s="1" t="s">
        <v>145</v>
      </c>
      <c r="AH709" s="1" t="s">
        <v>162</v>
      </c>
      <c r="AI709" s="1" t="s">
        <v>93</v>
      </c>
      <c r="AJ709" s="1" t="s">
        <v>149</v>
      </c>
      <c r="AK709" s="1" t="s">
        <v>157</v>
      </c>
      <c r="AL709" s="5">
        <v>161</v>
      </c>
      <c r="AM709" s="10">
        <v>42388</v>
      </c>
      <c r="AN709" s="9">
        <v>37230570</v>
      </c>
      <c r="AO709" s="2">
        <v>2196</v>
      </c>
      <c r="AP709" s="8">
        <v>42419</v>
      </c>
      <c r="AQ709" s="1" t="s">
        <v>77</v>
      </c>
      <c r="AR709" s="1" t="s">
        <v>62</v>
      </c>
      <c r="AS709" s="1" t="s">
        <v>78</v>
      </c>
      <c r="AT709" s="1" t="s">
        <v>79</v>
      </c>
      <c r="AU709" s="53"/>
      <c r="AV709" s="1" t="s">
        <v>80</v>
      </c>
      <c r="AW709" s="1">
        <v>1</v>
      </c>
      <c r="AX709" s="9">
        <v>3447275</v>
      </c>
      <c r="AY709" s="53">
        <v>25</v>
      </c>
      <c r="AZ709" s="53">
        <v>7884</v>
      </c>
      <c r="BA709" s="6">
        <v>42614</v>
      </c>
      <c r="BB709" s="53">
        <v>2877</v>
      </c>
      <c r="BC709" s="6">
        <v>42613</v>
      </c>
      <c r="BD709" s="8">
        <v>42720</v>
      </c>
      <c r="BE709" s="55"/>
      <c r="BF709" s="53"/>
      <c r="BG709" s="53"/>
      <c r="BH709" s="53"/>
      <c r="BI709" s="53"/>
      <c r="BJ709" s="53"/>
      <c r="BK709" s="53"/>
      <c r="BL709" s="53"/>
      <c r="BM709" s="53"/>
      <c r="BN709" s="53"/>
      <c r="BO709" s="53"/>
      <c r="BP709" s="53"/>
      <c r="BQ709" s="53"/>
      <c r="BR709" s="56">
        <f>SUM(Z709+AX709+BE709+BL709)</f>
        <v>40677845</v>
      </c>
      <c r="BS709" s="53"/>
      <c r="BT709" s="6"/>
      <c r="BU709" s="53"/>
      <c r="BV709" s="53"/>
      <c r="BW709" s="53"/>
      <c r="BX709" s="53"/>
      <c r="BY709" s="53"/>
      <c r="BZ709" s="53"/>
      <c r="CA709" s="53"/>
      <c r="CB709" s="53"/>
    </row>
    <row r="710" spans="1:80" ht="15" customHeight="1">
      <c r="A710" s="1">
        <v>230</v>
      </c>
      <c r="B710" s="1">
        <v>2016</v>
      </c>
      <c r="C710" s="1" t="s">
        <v>48</v>
      </c>
      <c r="D710" s="1">
        <v>1</v>
      </c>
      <c r="E710" s="53"/>
      <c r="F710" s="2">
        <v>688</v>
      </c>
      <c r="G710" s="11" t="s">
        <v>96</v>
      </c>
      <c r="H710" s="4" t="s">
        <v>97</v>
      </c>
      <c r="I710" s="53"/>
      <c r="J710" s="1" t="s">
        <v>1932</v>
      </c>
      <c r="K710" s="14" t="s">
        <v>2226</v>
      </c>
      <c r="L710" s="1" t="s">
        <v>65</v>
      </c>
      <c r="M710" s="1" t="s">
        <v>66</v>
      </c>
      <c r="N710" s="1" t="s">
        <v>67</v>
      </c>
      <c r="O710" s="1" t="s">
        <v>68</v>
      </c>
      <c r="P710" s="1" t="s">
        <v>69</v>
      </c>
      <c r="Q710" s="2">
        <v>1</v>
      </c>
      <c r="R710" s="1" t="s">
        <v>70</v>
      </c>
      <c r="S710" s="53"/>
      <c r="T710" s="6">
        <v>42397</v>
      </c>
      <c r="U710" s="6">
        <v>42419</v>
      </c>
      <c r="V710" s="1" t="s">
        <v>1933</v>
      </c>
      <c r="W710" s="8">
        <v>42419</v>
      </c>
      <c r="X710" s="8">
        <v>42419</v>
      </c>
      <c r="Y710" s="8">
        <v>42729</v>
      </c>
      <c r="Z710" s="9">
        <v>32507752</v>
      </c>
      <c r="AA710" s="1" t="s">
        <v>51</v>
      </c>
      <c r="AB710" s="1" t="s">
        <v>52</v>
      </c>
      <c r="AC710" s="1" t="s">
        <v>132</v>
      </c>
      <c r="AD710" s="1">
        <v>307</v>
      </c>
      <c r="AE710" s="1" t="s">
        <v>54</v>
      </c>
      <c r="AF710" s="1" t="s">
        <v>1073</v>
      </c>
      <c r="AG710" s="1" t="s">
        <v>1074</v>
      </c>
      <c r="AH710" s="1" t="s">
        <v>84</v>
      </c>
      <c r="AI710" s="1" t="s">
        <v>85</v>
      </c>
      <c r="AJ710" s="1" t="s">
        <v>1670</v>
      </c>
      <c r="AK710" s="1" t="s">
        <v>76</v>
      </c>
      <c r="AL710" s="5">
        <v>799</v>
      </c>
      <c r="AM710" s="10">
        <v>42397</v>
      </c>
      <c r="AN710" s="9">
        <v>32507752</v>
      </c>
      <c r="AO710" s="2">
        <v>2174</v>
      </c>
      <c r="AP710" s="8">
        <v>42419</v>
      </c>
      <c r="AQ710" s="1" t="s">
        <v>77</v>
      </c>
      <c r="AR710" s="1" t="s">
        <v>62</v>
      </c>
      <c r="AS710" s="1" t="s">
        <v>78</v>
      </c>
      <c r="AT710" s="1" t="s">
        <v>79</v>
      </c>
      <c r="AU710" s="53"/>
      <c r="AV710" s="1" t="s">
        <v>80</v>
      </c>
      <c r="AW710" s="1">
        <v>1</v>
      </c>
      <c r="AX710" s="9"/>
      <c r="AY710" s="53"/>
      <c r="AZ710" s="53"/>
      <c r="BA710" s="6"/>
      <c r="BB710" s="53"/>
      <c r="BC710" s="6"/>
      <c r="BD710" s="6"/>
      <c r="BE710" s="55"/>
      <c r="BF710" s="53"/>
      <c r="BG710" s="53"/>
      <c r="BH710" s="53"/>
      <c r="BI710" s="53"/>
      <c r="BJ710" s="53"/>
      <c r="BK710" s="53"/>
      <c r="BL710" s="53"/>
      <c r="BM710" s="53"/>
      <c r="BN710" s="53"/>
      <c r="BO710" s="53"/>
      <c r="BP710" s="53"/>
      <c r="BQ710" s="53"/>
      <c r="BR710" s="56">
        <f>SUM(Z710+AX710+BE710+BL710)</f>
        <v>32507752</v>
      </c>
      <c r="BS710" s="53"/>
      <c r="BT710" s="6"/>
      <c r="BU710" s="53"/>
      <c r="BV710" s="53"/>
      <c r="BW710" s="53"/>
      <c r="BX710" s="53"/>
      <c r="BY710" s="53"/>
      <c r="BZ710" s="53"/>
      <c r="CA710" s="53"/>
      <c r="CB710" s="53"/>
    </row>
    <row r="711" spans="1:80" ht="15" customHeight="1">
      <c r="A711" s="1">
        <v>230</v>
      </c>
      <c r="B711" s="1">
        <v>2016</v>
      </c>
      <c r="C711" s="1" t="s">
        <v>48</v>
      </c>
      <c r="D711" s="1">
        <v>1</v>
      </c>
      <c r="E711" s="53"/>
      <c r="F711" s="2">
        <v>689</v>
      </c>
      <c r="G711" s="11" t="s">
        <v>96</v>
      </c>
      <c r="H711" s="4" t="s">
        <v>97</v>
      </c>
      <c r="I711" s="53"/>
      <c r="J711" s="1" t="s">
        <v>1934</v>
      </c>
      <c r="K711" s="14" t="s">
        <v>2226</v>
      </c>
      <c r="L711" s="1" t="s">
        <v>65</v>
      </c>
      <c r="M711" s="1" t="s">
        <v>66</v>
      </c>
      <c r="N711" s="1" t="s">
        <v>67</v>
      </c>
      <c r="O711" s="1" t="s">
        <v>68</v>
      </c>
      <c r="P711" s="1" t="s">
        <v>69</v>
      </c>
      <c r="Q711" s="2">
        <v>1</v>
      </c>
      <c r="R711" s="1" t="s">
        <v>70</v>
      </c>
      <c r="S711" s="53"/>
      <c r="T711" s="6">
        <v>42394</v>
      </c>
      <c r="U711" s="6">
        <v>42419</v>
      </c>
      <c r="V711" s="7" t="s">
        <v>1935</v>
      </c>
      <c r="W711" s="8">
        <v>42419</v>
      </c>
      <c r="X711" s="8">
        <v>42419</v>
      </c>
      <c r="Y711" s="8">
        <v>42722</v>
      </c>
      <c r="Z711" s="9">
        <v>31714880</v>
      </c>
      <c r="AA711" s="1" t="s">
        <v>51</v>
      </c>
      <c r="AB711" s="1" t="s">
        <v>52</v>
      </c>
      <c r="AC711" s="1" t="s">
        <v>72</v>
      </c>
      <c r="AD711" s="1">
        <v>10</v>
      </c>
      <c r="AE711" s="1" t="s">
        <v>54</v>
      </c>
      <c r="AF711" s="1" t="s">
        <v>1073</v>
      </c>
      <c r="AG711" s="1" t="s">
        <v>1074</v>
      </c>
      <c r="AH711" s="1" t="s">
        <v>84</v>
      </c>
      <c r="AI711" s="1" t="s">
        <v>85</v>
      </c>
      <c r="AJ711" s="1" t="s">
        <v>1936</v>
      </c>
      <c r="AK711" s="1" t="s">
        <v>76</v>
      </c>
      <c r="AL711" s="5">
        <v>636</v>
      </c>
      <c r="AM711" s="10">
        <v>42394</v>
      </c>
      <c r="AN711" s="9">
        <v>31714880</v>
      </c>
      <c r="AO711" s="2">
        <v>2175</v>
      </c>
      <c r="AP711" s="8">
        <v>42419</v>
      </c>
      <c r="AQ711" s="1" t="s">
        <v>77</v>
      </c>
      <c r="AR711" s="1" t="s">
        <v>57</v>
      </c>
      <c r="AS711" s="1" t="s">
        <v>78</v>
      </c>
      <c r="AT711" s="1" t="s">
        <v>79</v>
      </c>
      <c r="AU711" s="53"/>
      <c r="AV711" s="1" t="s">
        <v>80</v>
      </c>
      <c r="AW711" s="1">
        <v>1</v>
      </c>
      <c r="AX711" s="9">
        <v>1268597</v>
      </c>
      <c r="AY711" s="53">
        <v>12</v>
      </c>
      <c r="AZ711" s="53">
        <v>9689</v>
      </c>
      <c r="BA711" s="6">
        <v>42703</v>
      </c>
      <c r="BB711" s="53">
        <v>4408</v>
      </c>
      <c r="BC711" s="6">
        <v>42692</v>
      </c>
      <c r="BD711" s="8">
        <v>42734</v>
      </c>
      <c r="BE711" s="62"/>
      <c r="BF711" s="63"/>
      <c r="BG711" s="63"/>
      <c r="BH711" s="63"/>
      <c r="BI711" s="63"/>
      <c r="BJ711" s="63"/>
      <c r="BK711" s="63"/>
      <c r="BL711" s="53"/>
      <c r="BM711" s="53"/>
      <c r="BN711" s="53"/>
      <c r="BO711" s="53"/>
      <c r="BP711" s="53"/>
      <c r="BQ711" s="53"/>
      <c r="BR711" s="56">
        <f>SUM(Z711+AX711+AX691+BL711)</f>
        <v>39188572</v>
      </c>
      <c r="BS711" s="53"/>
      <c r="BT711" s="6"/>
      <c r="BU711" s="53"/>
      <c r="BV711" s="53"/>
      <c r="BW711" s="53"/>
      <c r="BX711" s="53"/>
      <c r="BY711" s="53"/>
      <c r="BZ711" s="53"/>
      <c r="CA711" s="53"/>
      <c r="CB711" s="53"/>
    </row>
    <row r="712" spans="1:80" ht="15" customHeight="1">
      <c r="A712" s="1">
        <v>230</v>
      </c>
      <c r="B712" s="1">
        <v>2016</v>
      </c>
      <c r="C712" s="1" t="s">
        <v>48</v>
      </c>
      <c r="D712" s="1">
        <v>1</v>
      </c>
      <c r="E712" s="53"/>
      <c r="F712" s="2">
        <v>690</v>
      </c>
      <c r="G712" s="3">
        <v>3.100101021E+16</v>
      </c>
      <c r="H712" s="4" t="s">
        <v>63</v>
      </c>
      <c r="I712" s="53"/>
      <c r="J712" s="1" t="s">
        <v>1937</v>
      </c>
      <c r="K712" s="54" t="s">
        <v>2283</v>
      </c>
      <c r="L712" s="1" t="s">
        <v>65</v>
      </c>
      <c r="M712" s="1" t="s">
        <v>66</v>
      </c>
      <c r="N712" s="1" t="s">
        <v>67</v>
      </c>
      <c r="O712" s="1" t="s">
        <v>68</v>
      </c>
      <c r="P712" s="1" t="s">
        <v>69</v>
      </c>
      <c r="Q712" s="2">
        <v>1</v>
      </c>
      <c r="R712" s="1" t="s">
        <v>70</v>
      </c>
      <c r="S712" s="53"/>
      <c r="T712" s="6">
        <v>42410</v>
      </c>
      <c r="U712" s="6">
        <v>42422</v>
      </c>
      <c r="V712" s="7" t="s">
        <v>1938</v>
      </c>
      <c r="W712" s="8">
        <v>42419</v>
      </c>
      <c r="X712" s="8">
        <v>42422</v>
      </c>
      <c r="Y712" s="8">
        <v>42695</v>
      </c>
      <c r="Z712" s="9">
        <v>14271723</v>
      </c>
      <c r="AA712" s="1" t="s">
        <v>51</v>
      </c>
      <c r="AB712" s="1" t="s">
        <v>52</v>
      </c>
      <c r="AC712" s="1" t="s">
        <v>72</v>
      </c>
      <c r="AD712" s="1">
        <v>9</v>
      </c>
      <c r="AE712" s="1" t="s">
        <v>54</v>
      </c>
      <c r="AF712" s="1" t="s">
        <v>56</v>
      </c>
      <c r="AG712" s="1" t="s">
        <v>73</v>
      </c>
      <c r="AH712" s="1" t="s">
        <v>56</v>
      </c>
      <c r="AI712" s="1" t="s">
        <v>119</v>
      </c>
      <c r="AJ712" s="1" t="s">
        <v>120</v>
      </c>
      <c r="AK712" s="1" t="s">
        <v>76</v>
      </c>
      <c r="AL712" s="5">
        <v>989</v>
      </c>
      <c r="AM712" s="10">
        <v>42410</v>
      </c>
      <c r="AN712" s="9">
        <v>14271723</v>
      </c>
      <c r="AO712" s="2">
        <v>2234</v>
      </c>
      <c r="AP712" s="8">
        <v>42422</v>
      </c>
      <c r="AQ712" s="1" t="s">
        <v>77</v>
      </c>
      <c r="AR712" s="1" t="s">
        <v>57</v>
      </c>
      <c r="AS712" s="1" t="s">
        <v>78</v>
      </c>
      <c r="AT712" s="1" t="s">
        <v>79</v>
      </c>
      <c r="AU712" s="53"/>
      <c r="AV712" s="1" t="s">
        <v>80</v>
      </c>
      <c r="AW712" s="1">
        <v>1</v>
      </c>
      <c r="AX712" s="9">
        <v>2061472</v>
      </c>
      <c r="AY712" s="53">
        <v>39</v>
      </c>
      <c r="AZ712" s="53">
        <v>7897</v>
      </c>
      <c r="BA712" s="6">
        <v>42614</v>
      </c>
      <c r="BB712" s="53">
        <v>2666</v>
      </c>
      <c r="BC712" s="6">
        <v>42607</v>
      </c>
      <c r="BD712" s="8">
        <v>42744</v>
      </c>
      <c r="BE712" s="55"/>
      <c r="BF712" s="53"/>
      <c r="BG712" s="53"/>
      <c r="BH712" s="53"/>
      <c r="BI712" s="53"/>
      <c r="BJ712" s="53"/>
      <c r="BK712" s="53"/>
      <c r="BL712" s="53"/>
      <c r="BM712" s="53"/>
      <c r="BN712" s="53"/>
      <c r="BO712" s="53"/>
      <c r="BP712" s="53"/>
      <c r="BQ712" s="53"/>
      <c r="BR712" s="56">
        <f>SUM(Z712+AX712+BE712+BL712)</f>
        <v>16333195</v>
      </c>
      <c r="BS712" s="53"/>
      <c r="BT712" s="6"/>
      <c r="BU712" s="53"/>
      <c r="BV712" s="53"/>
      <c r="BW712" s="53"/>
      <c r="BX712" s="53"/>
      <c r="BY712" s="53"/>
      <c r="BZ712" s="53"/>
      <c r="CA712" s="53"/>
      <c r="CB712" s="53"/>
    </row>
    <row r="713" spans="1:80" ht="15" customHeight="1">
      <c r="A713" s="1">
        <v>230</v>
      </c>
      <c r="B713" s="1">
        <v>2016</v>
      </c>
      <c r="C713" s="1" t="s">
        <v>48</v>
      </c>
      <c r="D713" s="1">
        <v>1</v>
      </c>
      <c r="E713" s="53"/>
      <c r="F713" s="2">
        <v>691</v>
      </c>
      <c r="G713" s="3">
        <v>3.10020102100002E+16</v>
      </c>
      <c r="H713" s="4" t="s">
        <v>746</v>
      </c>
      <c r="I713" s="53"/>
      <c r="J713" s="1" t="s">
        <v>1939</v>
      </c>
      <c r="K713" s="54" t="s">
        <v>2242</v>
      </c>
      <c r="L713" s="1" t="s">
        <v>65</v>
      </c>
      <c r="M713" s="1" t="s">
        <v>66</v>
      </c>
      <c r="N713" s="1" t="s">
        <v>67</v>
      </c>
      <c r="O713" s="1" t="s">
        <v>68</v>
      </c>
      <c r="P713" s="1" t="s">
        <v>69</v>
      </c>
      <c r="Q713" s="2">
        <v>1</v>
      </c>
      <c r="R713" s="1" t="s">
        <v>70</v>
      </c>
      <c r="S713" s="53"/>
      <c r="T713" s="6">
        <v>42390</v>
      </c>
      <c r="U713" s="6">
        <v>42419</v>
      </c>
      <c r="V713" s="7" t="s">
        <v>1940</v>
      </c>
      <c r="W713" s="8">
        <v>42419</v>
      </c>
      <c r="X713" s="8">
        <v>42419</v>
      </c>
      <c r="Y713" s="8">
        <v>42569</v>
      </c>
      <c r="Z713" s="9">
        <v>7928733</v>
      </c>
      <c r="AA713" s="1" t="s">
        <v>51</v>
      </c>
      <c r="AB713" s="1" t="s">
        <v>52</v>
      </c>
      <c r="AC713" s="1" t="s">
        <v>72</v>
      </c>
      <c r="AD713" s="1">
        <v>5</v>
      </c>
      <c r="AE713" s="1" t="s">
        <v>54</v>
      </c>
      <c r="AF713" s="1" t="s">
        <v>55</v>
      </c>
      <c r="AG713" s="1" t="s">
        <v>749</v>
      </c>
      <c r="AH713" s="1" t="s">
        <v>55</v>
      </c>
      <c r="AI713" s="1" t="s">
        <v>119</v>
      </c>
      <c r="AJ713" s="1" t="s">
        <v>120</v>
      </c>
      <c r="AK713" s="1" t="s">
        <v>76</v>
      </c>
      <c r="AL713" s="5">
        <v>300</v>
      </c>
      <c r="AM713" s="10">
        <v>42390</v>
      </c>
      <c r="AN713" s="9">
        <v>7928733</v>
      </c>
      <c r="AO713" s="2">
        <v>2208</v>
      </c>
      <c r="AP713" s="8">
        <v>42419</v>
      </c>
      <c r="AQ713" s="1" t="s">
        <v>77</v>
      </c>
      <c r="AR713" s="1" t="s">
        <v>62</v>
      </c>
      <c r="AS713" s="1" t="s">
        <v>121</v>
      </c>
      <c r="AT713" s="1" t="s">
        <v>750</v>
      </c>
      <c r="AU713" s="53"/>
      <c r="AV713" s="1" t="s">
        <v>80</v>
      </c>
      <c r="AW713" s="1">
        <v>1</v>
      </c>
      <c r="AX713" s="9"/>
      <c r="AY713" s="53"/>
      <c r="AZ713" s="53"/>
      <c r="BA713" s="6"/>
      <c r="BB713" s="53"/>
      <c r="BC713" s="6"/>
      <c r="BD713" s="6"/>
      <c r="BE713" s="55"/>
      <c r="BF713" s="53"/>
      <c r="BG713" s="53"/>
      <c r="BH713" s="53"/>
      <c r="BI713" s="53"/>
      <c r="BJ713" s="53"/>
      <c r="BK713" s="53"/>
      <c r="BL713" s="53"/>
      <c r="BM713" s="53"/>
      <c r="BN713" s="53"/>
      <c r="BO713" s="53"/>
      <c r="BP713" s="53"/>
      <c r="BQ713" s="53"/>
      <c r="BR713" s="56">
        <f>SUM(Z713+AX713+BE713+BL713)</f>
        <v>7928733</v>
      </c>
      <c r="BS713" s="53"/>
      <c r="BT713" s="6"/>
      <c r="BU713" s="53"/>
      <c r="BV713" s="53"/>
      <c r="BW713" s="53"/>
      <c r="BX713" s="53"/>
      <c r="BY713" s="53"/>
      <c r="BZ713" s="53"/>
      <c r="CA713" s="53"/>
      <c r="CB713" s="53"/>
    </row>
    <row r="714" spans="1:80" ht="15" customHeight="1">
      <c r="A714" s="1">
        <v>230</v>
      </c>
      <c r="B714" s="1">
        <v>2016</v>
      </c>
      <c r="C714" s="1" t="s">
        <v>48</v>
      </c>
      <c r="D714" s="1">
        <v>1</v>
      </c>
      <c r="E714" s="53"/>
      <c r="F714" s="2">
        <v>692</v>
      </c>
      <c r="G714" s="3">
        <v>3.10020102100002E+16</v>
      </c>
      <c r="H714" s="4" t="s">
        <v>746</v>
      </c>
      <c r="I714" s="53"/>
      <c r="J714" s="1" t="s">
        <v>1941</v>
      </c>
      <c r="K714" s="54" t="s">
        <v>2242</v>
      </c>
      <c r="L714" s="1" t="s">
        <v>65</v>
      </c>
      <c r="M714" s="1" t="s">
        <v>66</v>
      </c>
      <c r="N714" s="1" t="s">
        <v>67</v>
      </c>
      <c r="O714" s="1" t="s">
        <v>68</v>
      </c>
      <c r="P714" s="1" t="s">
        <v>69</v>
      </c>
      <c r="Q714" s="2">
        <v>1</v>
      </c>
      <c r="R714" s="1" t="s">
        <v>70</v>
      </c>
      <c r="S714" s="53"/>
      <c r="T714" s="6">
        <v>42389</v>
      </c>
      <c r="U714" s="6">
        <v>42419</v>
      </c>
      <c r="V714" s="7" t="s">
        <v>1942</v>
      </c>
      <c r="W714" s="8">
        <v>42419</v>
      </c>
      <c r="X714" s="8">
        <v>42422</v>
      </c>
      <c r="Y714" s="8">
        <v>42725</v>
      </c>
      <c r="Z714" s="9">
        <v>15857465</v>
      </c>
      <c r="AA714" s="1" t="s">
        <v>51</v>
      </c>
      <c r="AB714" s="1" t="s">
        <v>52</v>
      </c>
      <c r="AC714" s="1" t="s">
        <v>72</v>
      </c>
      <c r="AD714" s="1">
        <v>10</v>
      </c>
      <c r="AE714" s="1" t="s">
        <v>54</v>
      </c>
      <c r="AF714" s="1" t="s">
        <v>55</v>
      </c>
      <c r="AG714" s="1" t="s">
        <v>749</v>
      </c>
      <c r="AH714" s="1" t="s">
        <v>55</v>
      </c>
      <c r="AI714" s="1" t="s">
        <v>119</v>
      </c>
      <c r="AJ714" s="1" t="s">
        <v>120</v>
      </c>
      <c r="AK714" s="1" t="s">
        <v>76</v>
      </c>
      <c r="AL714" s="5">
        <v>191</v>
      </c>
      <c r="AM714" s="10">
        <v>42389</v>
      </c>
      <c r="AN714" s="9">
        <v>15857465</v>
      </c>
      <c r="AO714" s="2">
        <v>2206</v>
      </c>
      <c r="AP714" s="8">
        <v>42419</v>
      </c>
      <c r="AQ714" s="1" t="s">
        <v>77</v>
      </c>
      <c r="AR714" s="1" t="s">
        <v>57</v>
      </c>
      <c r="AS714" s="1" t="s">
        <v>121</v>
      </c>
      <c r="AT714" s="1" t="s">
        <v>750</v>
      </c>
      <c r="AU714" s="53"/>
      <c r="AV714" s="1" t="s">
        <v>80</v>
      </c>
      <c r="AW714" s="1">
        <v>1</v>
      </c>
      <c r="AX714" s="9">
        <v>1585747</v>
      </c>
      <c r="AY714" s="53">
        <v>30</v>
      </c>
      <c r="AZ714" s="53">
        <v>9814</v>
      </c>
      <c r="BA714" s="6">
        <v>42706</v>
      </c>
      <c r="BB714" s="53">
        <v>4524</v>
      </c>
      <c r="BC714" s="6">
        <v>42698</v>
      </c>
      <c r="BD714" s="8">
        <v>42756</v>
      </c>
      <c r="BE714" s="55"/>
      <c r="BF714" s="53"/>
      <c r="BG714" s="53"/>
      <c r="BH714" s="53"/>
      <c r="BI714" s="53"/>
      <c r="BJ714" s="53"/>
      <c r="BK714" s="53"/>
      <c r="BL714" s="53"/>
      <c r="BM714" s="53"/>
      <c r="BN714" s="53"/>
      <c r="BO714" s="53"/>
      <c r="BP714" s="53"/>
      <c r="BQ714" s="53"/>
      <c r="BR714" s="56">
        <f>SUM(Z714+AX714+BE714+BL714)</f>
        <v>17443212</v>
      </c>
      <c r="BS714" s="53"/>
      <c r="BT714" s="6"/>
      <c r="BU714" s="53"/>
      <c r="BV714" s="53"/>
      <c r="BW714" s="53"/>
      <c r="BX714" s="53"/>
      <c r="BY714" s="53"/>
      <c r="BZ714" s="53"/>
      <c r="CA714" s="53"/>
      <c r="CB714" s="53"/>
    </row>
    <row r="715" spans="1:80" ht="15" customHeight="1">
      <c r="A715" s="1">
        <v>230</v>
      </c>
      <c r="B715" s="1">
        <v>2016</v>
      </c>
      <c r="C715" s="1" t="s">
        <v>48</v>
      </c>
      <c r="D715" s="1">
        <v>1</v>
      </c>
      <c r="E715" s="53"/>
      <c r="F715" s="2">
        <v>693</v>
      </c>
      <c r="G715" s="3">
        <v>3.10020102100005E+16</v>
      </c>
      <c r="H715" s="4" t="s">
        <v>403</v>
      </c>
      <c r="I715" s="53"/>
      <c r="J715" s="1" t="s">
        <v>1943</v>
      </c>
      <c r="K715" s="54" t="s">
        <v>2241</v>
      </c>
      <c r="L715" s="1" t="s">
        <v>65</v>
      </c>
      <c r="M715" s="1" t="s">
        <v>66</v>
      </c>
      <c r="N715" s="1" t="s">
        <v>67</v>
      </c>
      <c r="O715" s="1" t="s">
        <v>68</v>
      </c>
      <c r="P715" s="1" t="s">
        <v>69</v>
      </c>
      <c r="Q715" s="2">
        <v>1</v>
      </c>
      <c r="R715" s="1" t="s">
        <v>70</v>
      </c>
      <c r="S715" s="53"/>
      <c r="T715" s="6">
        <v>42390</v>
      </c>
      <c r="U715" s="6">
        <v>42419</v>
      </c>
      <c r="V715" s="7" t="s">
        <v>1944</v>
      </c>
      <c r="W715" s="8">
        <v>42419</v>
      </c>
      <c r="X715" s="8">
        <v>42423</v>
      </c>
      <c r="Y715" s="8">
        <v>42726</v>
      </c>
      <c r="Z715" s="9">
        <v>15857470</v>
      </c>
      <c r="AA715" s="1" t="s">
        <v>51</v>
      </c>
      <c r="AB715" s="1" t="s">
        <v>52</v>
      </c>
      <c r="AC715" s="1" t="s">
        <v>72</v>
      </c>
      <c r="AD715" s="1">
        <v>10</v>
      </c>
      <c r="AE715" s="1" t="s">
        <v>54</v>
      </c>
      <c r="AF715" s="1" t="s">
        <v>117</v>
      </c>
      <c r="AG715" s="1" t="s">
        <v>118</v>
      </c>
      <c r="AH715" s="1" t="s">
        <v>117</v>
      </c>
      <c r="AI715" s="1" t="s">
        <v>119</v>
      </c>
      <c r="AJ715" s="1" t="s">
        <v>120</v>
      </c>
      <c r="AK715" s="1" t="s">
        <v>76</v>
      </c>
      <c r="AL715" s="5">
        <v>368</v>
      </c>
      <c r="AM715" s="10">
        <v>42390</v>
      </c>
      <c r="AN715" s="9">
        <v>15857470</v>
      </c>
      <c r="AO715" s="2">
        <v>2205</v>
      </c>
      <c r="AP715" s="8">
        <v>42419</v>
      </c>
      <c r="AQ715" s="1" t="s">
        <v>77</v>
      </c>
      <c r="AR715" s="1" t="s">
        <v>62</v>
      </c>
      <c r="AS715" s="1" t="s">
        <v>121</v>
      </c>
      <c r="AT715" s="1" t="s">
        <v>122</v>
      </c>
      <c r="AU715" s="53"/>
      <c r="AV715" s="1" t="s">
        <v>80</v>
      </c>
      <c r="AW715" s="1">
        <v>1</v>
      </c>
      <c r="AX715" s="9"/>
      <c r="AY715" s="53"/>
      <c r="AZ715" s="53"/>
      <c r="BA715" s="6"/>
      <c r="BB715" s="53"/>
      <c r="BC715" s="6"/>
      <c r="BD715" s="6"/>
      <c r="BE715" s="55"/>
      <c r="BF715" s="53"/>
      <c r="BG715" s="53"/>
      <c r="BH715" s="53"/>
      <c r="BI715" s="53"/>
      <c r="BJ715" s="53"/>
      <c r="BK715" s="53"/>
      <c r="BL715" s="53"/>
      <c r="BM715" s="53"/>
      <c r="BN715" s="53"/>
      <c r="BO715" s="53"/>
      <c r="BP715" s="53"/>
      <c r="BQ715" s="53"/>
      <c r="BR715" s="56">
        <f>SUM(Z715+AX715+BE715+BL715)</f>
        <v>15857470</v>
      </c>
      <c r="BS715" s="53"/>
      <c r="BT715" s="6"/>
      <c r="BU715" s="53"/>
      <c r="BV715" s="53"/>
      <c r="BW715" s="53"/>
      <c r="BX715" s="53"/>
      <c r="BY715" s="53"/>
      <c r="BZ715" s="53"/>
      <c r="CA715" s="53"/>
      <c r="CB715" s="53"/>
    </row>
    <row r="716" spans="1:80" ht="15" customHeight="1">
      <c r="A716" s="1">
        <v>230</v>
      </c>
      <c r="B716" s="1">
        <v>2016</v>
      </c>
      <c r="C716" s="1" t="s">
        <v>48</v>
      </c>
      <c r="D716" s="1">
        <v>1</v>
      </c>
      <c r="E716" s="53"/>
      <c r="F716" s="2">
        <v>694</v>
      </c>
      <c r="G716" s="3">
        <v>3.10020102100003E+16</v>
      </c>
      <c r="H716" s="4" t="s">
        <v>485</v>
      </c>
      <c r="I716" s="53"/>
      <c r="J716" s="1" t="s">
        <v>1945</v>
      </c>
      <c r="K716" s="54" t="s">
        <v>2301</v>
      </c>
      <c r="L716" s="1" t="s">
        <v>65</v>
      </c>
      <c r="M716" s="1" t="s">
        <v>66</v>
      </c>
      <c r="N716" s="1" t="s">
        <v>67</v>
      </c>
      <c r="O716" s="1" t="s">
        <v>68</v>
      </c>
      <c r="P716" s="1" t="s">
        <v>69</v>
      </c>
      <c r="Q716" s="2">
        <v>1</v>
      </c>
      <c r="R716" s="1" t="s">
        <v>70</v>
      </c>
      <c r="S716" s="53"/>
      <c r="T716" s="6">
        <v>42394</v>
      </c>
      <c r="U716" s="6">
        <v>42422</v>
      </c>
      <c r="V716" s="7" t="s">
        <v>743</v>
      </c>
      <c r="W716" s="8">
        <v>42422</v>
      </c>
      <c r="X716" s="8">
        <v>42433</v>
      </c>
      <c r="Y716" s="8">
        <v>42753</v>
      </c>
      <c r="Z716" s="9">
        <v>16650344</v>
      </c>
      <c r="AA716" s="1" t="s">
        <v>51</v>
      </c>
      <c r="AB716" s="1" t="s">
        <v>52</v>
      </c>
      <c r="AC716" s="1" t="s">
        <v>132</v>
      </c>
      <c r="AD716" s="1">
        <v>315</v>
      </c>
      <c r="AE716" s="1" t="s">
        <v>54</v>
      </c>
      <c r="AF716" s="1" t="s">
        <v>990</v>
      </c>
      <c r="AG716" s="1" t="s">
        <v>991</v>
      </c>
      <c r="AH716" s="1" t="s">
        <v>488</v>
      </c>
      <c r="AI716" s="1" t="s">
        <v>119</v>
      </c>
      <c r="AJ716" s="1" t="s">
        <v>120</v>
      </c>
      <c r="AK716" s="1" t="s">
        <v>76</v>
      </c>
      <c r="AL716" s="5">
        <v>539</v>
      </c>
      <c r="AM716" s="10">
        <v>42394</v>
      </c>
      <c r="AN716" s="9">
        <v>16650344</v>
      </c>
      <c r="AO716" s="2">
        <v>2235</v>
      </c>
      <c r="AP716" s="8">
        <v>42422</v>
      </c>
      <c r="AQ716" s="1" t="s">
        <v>77</v>
      </c>
      <c r="AR716" s="1" t="s">
        <v>57</v>
      </c>
      <c r="AS716" s="1" t="s">
        <v>491</v>
      </c>
      <c r="AT716" s="1" t="s">
        <v>492</v>
      </c>
      <c r="AU716" s="53"/>
      <c r="AV716" s="1" t="s">
        <v>80</v>
      </c>
      <c r="AW716" s="1">
        <v>1</v>
      </c>
      <c r="AX716" s="9"/>
      <c r="AY716" s="53"/>
      <c r="AZ716" s="53"/>
      <c r="BA716" s="6"/>
      <c r="BB716" s="53"/>
      <c r="BC716" s="6"/>
      <c r="BD716" s="6"/>
      <c r="BE716" s="55"/>
      <c r="BF716" s="53"/>
      <c r="BG716" s="53"/>
      <c r="BH716" s="53"/>
      <c r="BI716" s="53"/>
      <c r="BJ716" s="53"/>
      <c r="BK716" s="53"/>
      <c r="BL716" s="53"/>
      <c r="BM716" s="53"/>
      <c r="BN716" s="53"/>
      <c r="BO716" s="53"/>
      <c r="BP716" s="53"/>
      <c r="BQ716" s="53"/>
      <c r="BR716" s="56">
        <f>SUM(Z716+AX716+BE716+BL716)</f>
        <v>16650344</v>
      </c>
      <c r="BS716" s="53"/>
      <c r="BT716" s="6"/>
      <c r="BU716" s="53"/>
      <c r="BV716" s="53"/>
      <c r="BW716" s="53"/>
      <c r="BX716" s="53"/>
      <c r="BY716" s="53"/>
      <c r="BZ716" s="53"/>
      <c r="CA716" s="53"/>
      <c r="CB716" s="53"/>
    </row>
    <row r="717" spans="1:80" ht="15" customHeight="1">
      <c r="A717" s="1">
        <v>230</v>
      </c>
      <c r="B717" s="1">
        <v>2016</v>
      </c>
      <c r="C717" s="1" t="s">
        <v>48</v>
      </c>
      <c r="D717" s="1">
        <v>1</v>
      </c>
      <c r="E717" s="53"/>
      <c r="F717" s="2">
        <v>695</v>
      </c>
      <c r="G717" s="3">
        <v>3.10020102100003E+16</v>
      </c>
      <c r="H717" s="4" t="s">
        <v>485</v>
      </c>
      <c r="I717" s="53"/>
      <c r="J717" s="1" t="s">
        <v>1946</v>
      </c>
      <c r="K717" s="54" t="s">
        <v>2303</v>
      </c>
      <c r="L717" s="1" t="s">
        <v>65</v>
      </c>
      <c r="M717" s="1" t="s">
        <v>66</v>
      </c>
      <c r="N717" s="1" t="s">
        <v>67</v>
      </c>
      <c r="O717" s="1" t="s">
        <v>68</v>
      </c>
      <c r="P717" s="1" t="s">
        <v>69</v>
      </c>
      <c r="Q717" s="2">
        <v>1</v>
      </c>
      <c r="R717" s="1" t="s">
        <v>70</v>
      </c>
      <c r="S717" s="53"/>
      <c r="T717" s="6">
        <v>42391</v>
      </c>
      <c r="U717" s="6">
        <v>42422</v>
      </c>
      <c r="V717" s="7" t="s">
        <v>743</v>
      </c>
      <c r="W717" s="8">
        <v>42422</v>
      </c>
      <c r="X717" s="8">
        <v>42422</v>
      </c>
      <c r="Y717" s="8">
        <v>42741</v>
      </c>
      <c r="Z717" s="9">
        <v>16650344</v>
      </c>
      <c r="AA717" s="1" t="s">
        <v>51</v>
      </c>
      <c r="AB717" s="1" t="s">
        <v>52</v>
      </c>
      <c r="AC717" s="1" t="s">
        <v>132</v>
      </c>
      <c r="AD717" s="1">
        <v>315</v>
      </c>
      <c r="AE717" s="1" t="s">
        <v>54</v>
      </c>
      <c r="AF717" s="1" t="s">
        <v>910</v>
      </c>
      <c r="AG717" s="1" t="s">
        <v>911</v>
      </c>
      <c r="AH717" s="1" t="s">
        <v>488</v>
      </c>
      <c r="AI717" s="1" t="s">
        <v>119</v>
      </c>
      <c r="AJ717" s="1" t="s">
        <v>120</v>
      </c>
      <c r="AK717" s="1" t="s">
        <v>76</v>
      </c>
      <c r="AL717" s="5">
        <v>480</v>
      </c>
      <c r="AM717" s="10">
        <v>42391</v>
      </c>
      <c r="AN717" s="9">
        <v>16650344</v>
      </c>
      <c r="AO717" s="2">
        <v>2238</v>
      </c>
      <c r="AP717" s="8">
        <v>42422</v>
      </c>
      <c r="AQ717" s="1" t="s">
        <v>77</v>
      </c>
      <c r="AR717" s="1" t="s">
        <v>57</v>
      </c>
      <c r="AS717" s="1" t="s">
        <v>491</v>
      </c>
      <c r="AT717" s="1" t="s">
        <v>492</v>
      </c>
      <c r="AU717" s="53"/>
      <c r="AV717" s="1" t="s">
        <v>80</v>
      </c>
      <c r="AW717" s="1">
        <v>1</v>
      </c>
      <c r="AX717" s="9"/>
      <c r="AY717" s="53"/>
      <c r="AZ717" s="53"/>
      <c r="BA717" s="6"/>
      <c r="BB717" s="53"/>
      <c r="BC717" s="6"/>
      <c r="BD717" s="6"/>
      <c r="BE717" s="55"/>
      <c r="BF717" s="53"/>
      <c r="BG717" s="53"/>
      <c r="BH717" s="53"/>
      <c r="BI717" s="53"/>
      <c r="BJ717" s="53"/>
      <c r="BK717" s="53"/>
      <c r="BL717" s="53"/>
      <c r="BM717" s="53"/>
      <c r="BN717" s="53"/>
      <c r="BO717" s="53"/>
      <c r="BP717" s="53"/>
      <c r="BQ717" s="53"/>
      <c r="BR717" s="56">
        <f>SUM(Z717+AX717+BE717+BL717)</f>
        <v>16650344</v>
      </c>
      <c r="BS717" s="53"/>
      <c r="BT717" s="6"/>
      <c r="BU717" s="53"/>
      <c r="BV717" s="53"/>
      <c r="BW717" s="53"/>
      <c r="BX717" s="53"/>
      <c r="BY717" s="53"/>
      <c r="BZ717" s="53"/>
      <c r="CA717" s="53"/>
      <c r="CB717" s="53"/>
    </row>
    <row r="718" spans="1:80" ht="15" customHeight="1">
      <c r="A718" s="1">
        <v>230</v>
      </c>
      <c r="B718" s="1">
        <v>2016</v>
      </c>
      <c r="C718" s="1" t="s">
        <v>1947</v>
      </c>
      <c r="D718" s="1">
        <v>1</v>
      </c>
      <c r="E718" s="53"/>
      <c r="F718" s="2">
        <v>696</v>
      </c>
      <c r="G718" s="44" t="s">
        <v>1948</v>
      </c>
      <c r="H718" s="39" t="s">
        <v>1949</v>
      </c>
      <c r="I718" s="53"/>
      <c r="J718" s="1" t="s">
        <v>1950</v>
      </c>
      <c r="K718" s="54" t="s">
        <v>2235</v>
      </c>
      <c r="L718" s="1" t="s">
        <v>65</v>
      </c>
      <c r="M718" s="1" t="s">
        <v>66</v>
      </c>
      <c r="N718" s="1" t="s">
        <v>67</v>
      </c>
      <c r="O718" s="1" t="s">
        <v>1951</v>
      </c>
      <c r="P718" s="1" t="s">
        <v>69</v>
      </c>
      <c r="Q718" s="2">
        <v>1</v>
      </c>
      <c r="R718" s="1" t="s">
        <v>70</v>
      </c>
      <c r="S718" s="53"/>
      <c r="T718" s="6">
        <v>42410</v>
      </c>
      <c r="U718" s="6">
        <v>42422</v>
      </c>
      <c r="V718" s="7" t="s">
        <v>1952</v>
      </c>
      <c r="W718" s="8">
        <v>42422</v>
      </c>
      <c r="X718" s="8">
        <v>42430</v>
      </c>
      <c r="Y718" s="8">
        <v>42794</v>
      </c>
      <c r="Z718" s="9">
        <v>23196000</v>
      </c>
      <c r="AA718" s="1" t="s">
        <v>51</v>
      </c>
      <c r="AB718" s="1" t="s">
        <v>52</v>
      </c>
      <c r="AC718" s="1" t="s">
        <v>72</v>
      </c>
      <c r="AD718" s="1">
        <v>12</v>
      </c>
      <c r="AE718" s="1" t="s">
        <v>54</v>
      </c>
      <c r="AF718" s="1" t="s">
        <v>1953</v>
      </c>
      <c r="AG718" s="1" t="s">
        <v>1954</v>
      </c>
      <c r="AH718" s="1" t="s">
        <v>697</v>
      </c>
      <c r="AI718" s="1" t="s">
        <v>1955</v>
      </c>
      <c r="AJ718" s="1" t="s">
        <v>600</v>
      </c>
      <c r="AK718" s="1" t="s">
        <v>76</v>
      </c>
      <c r="AL718" s="5">
        <v>891</v>
      </c>
      <c r="AM718" s="10">
        <v>42410</v>
      </c>
      <c r="AN718" s="9">
        <v>23196000</v>
      </c>
      <c r="AO718" s="2">
        <v>828</v>
      </c>
      <c r="AP718" s="8">
        <v>42422</v>
      </c>
      <c r="AQ718" s="1" t="s">
        <v>77</v>
      </c>
      <c r="AR718" s="1" t="s">
        <v>62</v>
      </c>
      <c r="AS718" s="1" t="s">
        <v>78</v>
      </c>
      <c r="AT718" s="1" t="s">
        <v>79</v>
      </c>
      <c r="AU718" s="53"/>
      <c r="AV718" s="1" t="s">
        <v>80</v>
      </c>
      <c r="AW718" s="1">
        <v>1</v>
      </c>
      <c r="AX718" s="9"/>
      <c r="AY718" s="53"/>
      <c r="AZ718" s="53"/>
      <c r="BA718" s="6"/>
      <c r="BB718" s="53"/>
      <c r="BC718" s="6"/>
      <c r="BD718" s="6"/>
      <c r="BE718" s="55"/>
      <c r="BF718" s="53"/>
      <c r="BG718" s="53"/>
      <c r="BH718" s="53"/>
      <c r="BI718" s="53"/>
      <c r="BJ718" s="53"/>
      <c r="BK718" s="53"/>
      <c r="BL718" s="53"/>
      <c r="BM718" s="53"/>
      <c r="BN718" s="53"/>
      <c r="BO718" s="53"/>
      <c r="BP718" s="53"/>
      <c r="BQ718" s="53"/>
      <c r="BR718" s="56">
        <f>SUM(Z718+AX718+BE718+BL718)</f>
        <v>23196000</v>
      </c>
      <c r="BS718" s="53"/>
      <c r="BT718" s="6"/>
      <c r="BU718" s="53"/>
      <c r="BV718" s="53"/>
      <c r="BW718" s="53"/>
      <c r="BX718" s="53"/>
      <c r="BY718" s="53"/>
      <c r="BZ718" s="53"/>
      <c r="CA718" s="53"/>
      <c r="CB718" s="53"/>
    </row>
    <row r="719" spans="1:80" ht="15" customHeight="1">
      <c r="A719" s="1">
        <v>230</v>
      </c>
      <c r="B719" s="1">
        <v>2016</v>
      </c>
      <c r="C719" s="1" t="s">
        <v>48</v>
      </c>
      <c r="D719" s="1">
        <v>1</v>
      </c>
      <c r="E719" s="53"/>
      <c r="F719" s="2">
        <v>697</v>
      </c>
      <c r="G719" s="3" t="s">
        <v>96</v>
      </c>
      <c r="H719" s="4" t="s">
        <v>97</v>
      </c>
      <c r="I719" s="53"/>
      <c r="J719" s="1" t="s">
        <v>1956</v>
      </c>
      <c r="K719" s="14" t="s">
        <v>2226</v>
      </c>
      <c r="L719" s="1" t="s">
        <v>65</v>
      </c>
      <c r="M719" s="1" t="s">
        <v>66</v>
      </c>
      <c r="N719" s="1" t="s">
        <v>67</v>
      </c>
      <c r="O719" s="1" t="s">
        <v>68</v>
      </c>
      <c r="P719" s="1" t="s">
        <v>69</v>
      </c>
      <c r="Q719" s="2">
        <v>1</v>
      </c>
      <c r="R719" s="1" t="s">
        <v>70</v>
      </c>
      <c r="S719" s="53"/>
      <c r="T719" s="6">
        <v>42412</v>
      </c>
      <c r="U719" s="6">
        <v>42423</v>
      </c>
      <c r="V719" s="12" t="s">
        <v>1957</v>
      </c>
      <c r="W719" s="8">
        <v>42422</v>
      </c>
      <c r="X719" s="8">
        <v>42423</v>
      </c>
      <c r="Y719" s="8">
        <v>42696</v>
      </c>
      <c r="Z719" s="9">
        <v>28543437</v>
      </c>
      <c r="AA719" s="1" t="s">
        <v>51</v>
      </c>
      <c r="AB719" s="1" t="s">
        <v>52</v>
      </c>
      <c r="AC719" s="1" t="s">
        <v>72</v>
      </c>
      <c r="AD719" s="1">
        <v>9</v>
      </c>
      <c r="AE719" s="1" t="s">
        <v>54</v>
      </c>
      <c r="AF719" s="1" t="s">
        <v>1073</v>
      </c>
      <c r="AG719" s="1" t="s">
        <v>1074</v>
      </c>
      <c r="AH719" s="1" t="s">
        <v>84</v>
      </c>
      <c r="AI719" s="1" t="s">
        <v>85</v>
      </c>
      <c r="AJ719" s="1" t="s">
        <v>86</v>
      </c>
      <c r="AK719" s="1" t="s">
        <v>1958</v>
      </c>
      <c r="AL719" s="5">
        <v>1017</v>
      </c>
      <c r="AM719" s="10">
        <v>42412</v>
      </c>
      <c r="AN719" s="9">
        <v>28543437</v>
      </c>
      <c r="AO719" s="2">
        <v>2256</v>
      </c>
      <c r="AP719" s="8">
        <v>42423</v>
      </c>
      <c r="AQ719" s="1" t="s">
        <v>77</v>
      </c>
      <c r="AR719" s="1" t="s">
        <v>57</v>
      </c>
      <c r="AS719" s="1" t="s">
        <v>78</v>
      </c>
      <c r="AT719" s="1" t="s">
        <v>79</v>
      </c>
      <c r="AU719" s="53"/>
      <c r="AV719" s="1" t="s">
        <v>80</v>
      </c>
      <c r="AW719" s="1">
        <v>1</v>
      </c>
      <c r="AX719" s="9">
        <v>845731</v>
      </c>
      <c r="AY719" s="53">
        <v>8</v>
      </c>
      <c r="AZ719" s="53">
        <v>9155</v>
      </c>
      <c r="BA719" s="6">
        <v>42676</v>
      </c>
      <c r="BB719" s="53">
        <v>3758</v>
      </c>
      <c r="BC719" s="6">
        <v>42667</v>
      </c>
      <c r="BD719" s="8">
        <v>42704</v>
      </c>
      <c r="BE719" s="55"/>
      <c r="BF719" s="53"/>
      <c r="BG719" s="53"/>
      <c r="BH719" s="53"/>
      <c r="BI719" s="53"/>
      <c r="BJ719" s="53"/>
      <c r="BK719" s="53"/>
      <c r="BL719" s="53"/>
      <c r="BM719" s="53"/>
      <c r="BN719" s="53"/>
      <c r="BO719" s="53"/>
      <c r="BP719" s="53"/>
      <c r="BQ719" s="53"/>
      <c r="BR719" s="56">
        <f>SUM(Z719+AX719+BE719+BL719)</f>
        <v>29389168</v>
      </c>
      <c r="BS719" s="53"/>
      <c r="BT719" s="6"/>
      <c r="BU719" s="53"/>
      <c r="BV719" s="53"/>
      <c r="BW719" s="53"/>
      <c r="BX719" s="53"/>
      <c r="BY719" s="53"/>
      <c r="BZ719" s="53"/>
      <c r="CA719" s="53"/>
      <c r="CB719" s="53"/>
    </row>
    <row r="720" spans="1:80" ht="15" customHeight="1">
      <c r="A720" s="1">
        <v>230</v>
      </c>
      <c r="B720" s="1">
        <v>2016</v>
      </c>
      <c r="C720" s="1" t="s">
        <v>48</v>
      </c>
      <c r="D720" s="1">
        <v>1</v>
      </c>
      <c r="E720" s="53"/>
      <c r="F720" s="2">
        <v>698</v>
      </c>
      <c r="G720" s="3" t="s">
        <v>96</v>
      </c>
      <c r="H720" s="4" t="s">
        <v>97</v>
      </c>
      <c r="I720" s="53"/>
      <c r="J720" s="1" t="s">
        <v>1959</v>
      </c>
      <c r="K720" s="14" t="s">
        <v>2226</v>
      </c>
      <c r="L720" s="1" t="s">
        <v>65</v>
      </c>
      <c r="M720" s="1" t="s">
        <v>66</v>
      </c>
      <c r="N720" s="1" t="s">
        <v>67</v>
      </c>
      <c r="O720" s="1" t="s">
        <v>68</v>
      </c>
      <c r="P720" s="1" t="s">
        <v>69</v>
      </c>
      <c r="Q720" s="2">
        <v>1</v>
      </c>
      <c r="R720" s="1" t="s">
        <v>70</v>
      </c>
      <c r="S720" s="53"/>
      <c r="T720" s="6">
        <v>42405</v>
      </c>
      <c r="U720" s="6">
        <v>42423</v>
      </c>
      <c r="V720" s="7" t="s">
        <v>1960</v>
      </c>
      <c r="W720" s="8">
        <v>42422</v>
      </c>
      <c r="X720" s="8">
        <v>42423</v>
      </c>
      <c r="Y720" s="8">
        <v>42726</v>
      </c>
      <c r="Z720" s="9">
        <v>31714930</v>
      </c>
      <c r="AA720" s="1" t="s">
        <v>51</v>
      </c>
      <c r="AB720" s="1" t="s">
        <v>52</v>
      </c>
      <c r="AC720" s="1" t="s">
        <v>72</v>
      </c>
      <c r="AD720" s="1">
        <v>10</v>
      </c>
      <c r="AE720" s="1" t="s">
        <v>54</v>
      </c>
      <c r="AF720" s="1" t="s">
        <v>1073</v>
      </c>
      <c r="AG720" s="1" t="s">
        <v>1074</v>
      </c>
      <c r="AH720" s="1" t="s">
        <v>84</v>
      </c>
      <c r="AI720" s="1" t="s">
        <v>85</v>
      </c>
      <c r="AJ720" s="1" t="s">
        <v>149</v>
      </c>
      <c r="AK720" s="1" t="s">
        <v>76</v>
      </c>
      <c r="AL720" s="5">
        <v>938</v>
      </c>
      <c r="AM720" s="10">
        <v>42405</v>
      </c>
      <c r="AN720" s="9">
        <v>31714930</v>
      </c>
      <c r="AO720" s="2">
        <v>2255</v>
      </c>
      <c r="AP720" s="8">
        <v>42423</v>
      </c>
      <c r="AQ720" s="1" t="s">
        <v>77</v>
      </c>
      <c r="AR720" s="1" t="s">
        <v>57</v>
      </c>
      <c r="AS720" s="1" t="s">
        <v>78</v>
      </c>
      <c r="AT720" s="1" t="s">
        <v>79</v>
      </c>
      <c r="AU720" s="53"/>
      <c r="AV720" s="1" t="s">
        <v>80</v>
      </c>
      <c r="AW720" s="1">
        <v>1</v>
      </c>
      <c r="AX720" s="9">
        <v>845731</v>
      </c>
      <c r="AY720" s="53">
        <v>8</v>
      </c>
      <c r="AZ720" s="53">
        <v>9684</v>
      </c>
      <c r="BA720" s="6">
        <v>42703</v>
      </c>
      <c r="BB720" s="53">
        <v>4410</v>
      </c>
      <c r="BC720" s="6">
        <v>42692</v>
      </c>
      <c r="BD720" s="8">
        <v>42734</v>
      </c>
      <c r="BE720" s="55"/>
      <c r="BF720" s="53"/>
      <c r="BG720" s="53"/>
      <c r="BH720" s="53"/>
      <c r="BI720" s="53"/>
      <c r="BJ720" s="53"/>
      <c r="BK720" s="53"/>
      <c r="BL720" s="53"/>
      <c r="BM720" s="53"/>
      <c r="BN720" s="53"/>
      <c r="BO720" s="53"/>
      <c r="BP720" s="53"/>
      <c r="BQ720" s="53"/>
      <c r="BR720" s="56">
        <f>SUM(Z720+AX720+BE720+BL720)</f>
        <v>32560661</v>
      </c>
      <c r="BS720" s="53"/>
      <c r="BT720" s="6"/>
      <c r="BU720" s="53"/>
      <c r="BV720" s="53"/>
      <c r="BW720" s="53"/>
      <c r="BX720" s="53"/>
      <c r="BY720" s="53"/>
      <c r="BZ720" s="53"/>
      <c r="CA720" s="53"/>
      <c r="CB720" s="53"/>
    </row>
    <row r="721" spans="1:80" ht="15" customHeight="1">
      <c r="A721" s="1">
        <v>230</v>
      </c>
      <c r="B721" s="1">
        <v>2016</v>
      </c>
      <c r="C721" s="1" t="s">
        <v>48</v>
      </c>
      <c r="D721" s="1">
        <v>1</v>
      </c>
      <c r="E721" s="53"/>
      <c r="F721" s="2">
        <v>699</v>
      </c>
      <c r="G721" s="3">
        <v>3.10020203990015E+16</v>
      </c>
      <c r="H721" s="4" t="s">
        <v>1066</v>
      </c>
      <c r="I721" s="53"/>
      <c r="J721" s="1" t="s">
        <v>1961</v>
      </c>
      <c r="K721" s="54" t="s">
        <v>2238</v>
      </c>
      <c r="L721" s="1" t="s">
        <v>65</v>
      </c>
      <c r="M721" s="1" t="s">
        <v>66</v>
      </c>
      <c r="N721" s="1" t="s">
        <v>67</v>
      </c>
      <c r="O721" s="1" t="s">
        <v>68</v>
      </c>
      <c r="P721" s="1" t="s">
        <v>69</v>
      </c>
      <c r="Q721" s="2">
        <v>1</v>
      </c>
      <c r="R721" s="1" t="s">
        <v>70</v>
      </c>
      <c r="S721" s="53"/>
      <c r="T721" s="6">
        <v>42391</v>
      </c>
      <c r="U721" s="6">
        <v>42423</v>
      </c>
      <c r="V721" s="7" t="s">
        <v>1962</v>
      </c>
      <c r="W721" s="8">
        <v>42422</v>
      </c>
      <c r="X721" s="8">
        <v>42423</v>
      </c>
      <c r="Y721" s="8">
        <v>42696</v>
      </c>
      <c r="Z721" s="9">
        <v>14271723</v>
      </c>
      <c r="AA721" s="1" t="s">
        <v>51</v>
      </c>
      <c r="AB721" s="1" t="s">
        <v>52</v>
      </c>
      <c r="AC721" s="1" t="s">
        <v>72</v>
      </c>
      <c r="AD721" s="1">
        <v>9</v>
      </c>
      <c r="AE721" s="1" t="s">
        <v>54</v>
      </c>
      <c r="AF721" s="1" t="s">
        <v>1069</v>
      </c>
      <c r="AG721" s="1" t="s">
        <v>1070</v>
      </c>
      <c r="AH721" s="1" t="s">
        <v>84</v>
      </c>
      <c r="AI721" s="1" t="s">
        <v>119</v>
      </c>
      <c r="AJ721" s="1" t="s">
        <v>1963</v>
      </c>
      <c r="AK721" s="1" t="s">
        <v>76</v>
      </c>
      <c r="AL721" s="5">
        <v>375</v>
      </c>
      <c r="AM721" s="10">
        <v>42391</v>
      </c>
      <c r="AN721" s="9">
        <v>14271723</v>
      </c>
      <c r="AO721" s="2">
        <v>2254</v>
      </c>
      <c r="AP721" s="8">
        <v>42423</v>
      </c>
      <c r="AQ721" s="1" t="s">
        <v>77</v>
      </c>
      <c r="AR721" s="1" t="s">
        <v>62</v>
      </c>
      <c r="AS721" s="1" t="s">
        <v>78</v>
      </c>
      <c r="AT721" s="1" t="s">
        <v>79</v>
      </c>
      <c r="AU721" s="53"/>
      <c r="AV721" s="1" t="s">
        <v>80</v>
      </c>
      <c r="AW721" s="1">
        <v>1</v>
      </c>
      <c r="AX721" s="9"/>
      <c r="AY721" s="53"/>
      <c r="AZ721" s="53"/>
      <c r="BA721" s="6"/>
      <c r="BB721" s="53"/>
      <c r="BC721" s="6"/>
      <c r="BD721" s="6"/>
      <c r="BE721" s="55"/>
      <c r="BF721" s="53"/>
      <c r="BG721" s="53"/>
      <c r="BH721" s="53"/>
      <c r="BI721" s="53"/>
      <c r="BJ721" s="53"/>
      <c r="BK721" s="53"/>
      <c r="BL721" s="53"/>
      <c r="BM721" s="53"/>
      <c r="BN721" s="53"/>
      <c r="BO721" s="53"/>
      <c r="BP721" s="53"/>
      <c r="BQ721" s="53"/>
      <c r="BR721" s="56">
        <f>SUM(Z721+AX721+BE721+BL721)</f>
        <v>14271723</v>
      </c>
      <c r="BS721" s="53"/>
      <c r="BT721" s="6"/>
      <c r="BU721" s="53"/>
      <c r="BV721" s="53"/>
      <c r="BW721" s="53"/>
      <c r="BX721" s="53"/>
      <c r="BY721" s="53"/>
      <c r="BZ721" s="53"/>
      <c r="CA721" s="53"/>
      <c r="CB721" s="53"/>
    </row>
    <row r="722" spans="1:80" ht="15" customHeight="1">
      <c r="A722" s="1">
        <v>230</v>
      </c>
      <c r="B722" s="1">
        <v>2016</v>
      </c>
      <c r="C722" s="1" t="s">
        <v>48</v>
      </c>
      <c r="D722" s="1">
        <v>1</v>
      </c>
      <c r="E722" s="53"/>
      <c r="F722" s="2">
        <v>700</v>
      </c>
      <c r="G722" s="3">
        <v>3.100101021E+16</v>
      </c>
      <c r="H722" s="4" t="s">
        <v>63</v>
      </c>
      <c r="I722" s="53"/>
      <c r="J722" s="1" t="s">
        <v>1964</v>
      </c>
      <c r="K722" s="54" t="s">
        <v>2233</v>
      </c>
      <c r="L722" s="1" t="s">
        <v>65</v>
      </c>
      <c r="M722" s="1" t="s">
        <v>66</v>
      </c>
      <c r="N722" s="1" t="s">
        <v>67</v>
      </c>
      <c r="O722" s="1" t="s">
        <v>68</v>
      </c>
      <c r="P722" s="1" t="s">
        <v>69</v>
      </c>
      <c r="Q722" s="2">
        <v>1</v>
      </c>
      <c r="R722" s="1" t="s">
        <v>70</v>
      </c>
      <c r="S722" s="53"/>
      <c r="T722" s="6">
        <v>42416</v>
      </c>
      <c r="U722" s="6">
        <v>42423</v>
      </c>
      <c r="V722" s="7" t="s">
        <v>1965</v>
      </c>
      <c r="W722" s="8">
        <v>42422</v>
      </c>
      <c r="X722" s="8">
        <v>42423</v>
      </c>
      <c r="Y722" s="8">
        <v>42696</v>
      </c>
      <c r="Z722" s="9">
        <v>18615285</v>
      </c>
      <c r="AA722" s="1" t="s">
        <v>51</v>
      </c>
      <c r="AB722" s="1" t="s">
        <v>52</v>
      </c>
      <c r="AC722" s="1" t="s">
        <v>72</v>
      </c>
      <c r="AD722" s="1">
        <v>9</v>
      </c>
      <c r="AE722" s="1" t="s">
        <v>54</v>
      </c>
      <c r="AF722" s="1" t="s">
        <v>663</v>
      </c>
      <c r="AG722" s="1" t="s">
        <v>664</v>
      </c>
      <c r="AH722" s="1" t="s">
        <v>162</v>
      </c>
      <c r="AI722" s="1" t="s">
        <v>74</v>
      </c>
      <c r="AJ722" s="1" t="s">
        <v>1966</v>
      </c>
      <c r="AK722" s="1" t="s">
        <v>76</v>
      </c>
      <c r="AL722" s="5">
        <v>1025</v>
      </c>
      <c r="AM722" s="10">
        <v>42416</v>
      </c>
      <c r="AN722" s="9">
        <v>18615285</v>
      </c>
      <c r="AO722" s="2">
        <v>2252</v>
      </c>
      <c r="AP722" s="8">
        <v>42423</v>
      </c>
      <c r="AQ722" s="1" t="s">
        <v>77</v>
      </c>
      <c r="AR722" s="1" t="s">
        <v>57</v>
      </c>
      <c r="AS722" s="1" t="s">
        <v>78</v>
      </c>
      <c r="AT722" s="1" t="s">
        <v>79</v>
      </c>
      <c r="AU722" s="53"/>
      <c r="AV722" s="1" t="s">
        <v>80</v>
      </c>
      <c r="AW722" s="1">
        <v>1</v>
      </c>
      <c r="AX722" s="9">
        <v>2688875</v>
      </c>
      <c r="AY722" s="53">
        <v>39</v>
      </c>
      <c r="AZ722" s="53">
        <v>8085</v>
      </c>
      <c r="BA722" s="6">
        <v>42620</v>
      </c>
      <c r="BB722" s="53">
        <v>2845</v>
      </c>
      <c r="BC722" s="6">
        <v>42612</v>
      </c>
      <c r="BD722" s="8">
        <v>42735</v>
      </c>
      <c r="BE722" s="55"/>
      <c r="BF722" s="53"/>
      <c r="BG722" s="53"/>
      <c r="BH722" s="53"/>
      <c r="BI722" s="53"/>
      <c r="BJ722" s="53"/>
      <c r="BK722" s="53"/>
      <c r="BL722" s="53"/>
      <c r="BM722" s="53"/>
      <c r="BN722" s="53"/>
      <c r="BO722" s="53"/>
      <c r="BP722" s="53"/>
      <c r="BQ722" s="53"/>
      <c r="BR722" s="56">
        <f>SUM(Z722+AX722+BE722+BL722)</f>
        <v>21304160</v>
      </c>
      <c r="BS722" s="53"/>
      <c r="BT722" s="6"/>
      <c r="BU722" s="53"/>
      <c r="BV722" s="53"/>
      <c r="BW722" s="53"/>
      <c r="BX722" s="53"/>
      <c r="BY722" s="53"/>
      <c r="BZ722" s="53"/>
      <c r="CA722" s="53"/>
      <c r="CB722" s="53"/>
    </row>
    <row r="723" spans="1:80" ht="15" customHeight="1">
      <c r="A723" s="1">
        <v>230</v>
      </c>
      <c r="B723" s="1">
        <v>2016</v>
      </c>
      <c r="C723" s="1" t="s">
        <v>48</v>
      </c>
      <c r="D723" s="1">
        <v>1</v>
      </c>
      <c r="E723" s="53"/>
      <c r="F723" s="2">
        <v>701</v>
      </c>
      <c r="G723" s="3" t="s">
        <v>1967</v>
      </c>
      <c r="H723" s="4" t="s">
        <v>1968</v>
      </c>
      <c r="I723" s="53"/>
      <c r="J723" s="1" t="s">
        <v>1969</v>
      </c>
      <c r="K723" s="14"/>
      <c r="L723" s="1" t="s">
        <v>65</v>
      </c>
      <c r="M723" s="1" t="s">
        <v>66</v>
      </c>
      <c r="N723" s="1" t="s">
        <v>67</v>
      </c>
      <c r="O723" s="1" t="s">
        <v>596</v>
      </c>
      <c r="P723" s="1" t="s">
        <v>69</v>
      </c>
      <c r="Q723" s="2">
        <v>1</v>
      </c>
      <c r="R723" s="1" t="s">
        <v>70</v>
      </c>
      <c r="S723" s="53"/>
      <c r="T723" s="6">
        <v>42411</v>
      </c>
      <c r="U723" s="6">
        <v>42423</v>
      </c>
      <c r="V723" s="7" t="s">
        <v>1970</v>
      </c>
      <c r="W723" s="8">
        <v>42422</v>
      </c>
      <c r="X723" s="8">
        <v>42425</v>
      </c>
      <c r="Y723" s="8">
        <v>42790</v>
      </c>
      <c r="Z723" s="9">
        <v>24820380</v>
      </c>
      <c r="AA723" s="1" t="s">
        <v>51</v>
      </c>
      <c r="AB723" s="1" t="s">
        <v>52</v>
      </c>
      <c r="AC723" s="1" t="s">
        <v>72</v>
      </c>
      <c r="AD723" s="1">
        <v>12</v>
      </c>
      <c r="AE723" s="1" t="s">
        <v>54</v>
      </c>
      <c r="AF723" s="1" t="s">
        <v>1562</v>
      </c>
      <c r="AG723" s="1" t="s">
        <v>1971</v>
      </c>
      <c r="AH723" s="1" t="s">
        <v>162</v>
      </c>
      <c r="AI723" s="1" t="s">
        <v>74</v>
      </c>
      <c r="AJ723" s="1" t="s">
        <v>1131</v>
      </c>
      <c r="AK723" s="1" t="s">
        <v>76</v>
      </c>
      <c r="AL723" s="5">
        <v>1009</v>
      </c>
      <c r="AM723" s="10">
        <v>42411</v>
      </c>
      <c r="AN723" s="9">
        <v>24820380</v>
      </c>
      <c r="AO723" s="2">
        <v>2269</v>
      </c>
      <c r="AP723" s="8">
        <v>42423</v>
      </c>
      <c r="AQ723" s="1" t="s">
        <v>77</v>
      </c>
      <c r="AR723" s="1" t="s">
        <v>57</v>
      </c>
      <c r="AS723" s="1" t="s">
        <v>78</v>
      </c>
      <c r="AT723" s="1" t="s">
        <v>79</v>
      </c>
      <c r="AU723" s="53"/>
      <c r="AV723" s="1" t="s">
        <v>80</v>
      </c>
      <c r="AW723" s="1">
        <v>1</v>
      </c>
      <c r="AX723" s="9"/>
      <c r="AY723" s="53"/>
      <c r="AZ723" s="53"/>
      <c r="BA723" s="6"/>
      <c r="BB723" s="53"/>
      <c r="BC723" s="6"/>
      <c r="BD723" s="6"/>
      <c r="BE723" s="55"/>
      <c r="BF723" s="53"/>
      <c r="BG723" s="53"/>
      <c r="BH723" s="53"/>
      <c r="BI723" s="53"/>
      <c r="BJ723" s="53"/>
      <c r="BK723" s="53"/>
      <c r="BL723" s="53"/>
      <c r="BM723" s="53"/>
      <c r="BN723" s="53"/>
      <c r="BO723" s="53"/>
      <c r="BP723" s="53"/>
      <c r="BQ723" s="53"/>
      <c r="BR723" s="56">
        <f>SUM(Z723+AX723+BE723+BL723)</f>
        <v>24820380</v>
      </c>
      <c r="BS723" s="53"/>
      <c r="BT723" s="6"/>
      <c r="BU723" s="53"/>
      <c r="BV723" s="53"/>
      <c r="BW723" s="53"/>
      <c r="BX723" s="53"/>
      <c r="BY723" s="53"/>
      <c r="BZ723" s="53"/>
      <c r="CA723" s="53"/>
      <c r="CB723" s="53"/>
    </row>
    <row r="724" spans="1:80" ht="15" customHeight="1">
      <c r="A724" s="1">
        <v>230</v>
      </c>
      <c r="B724" s="1">
        <v>2016</v>
      </c>
      <c r="C724" s="1" t="s">
        <v>48</v>
      </c>
      <c r="D724" s="1">
        <v>1</v>
      </c>
      <c r="E724" s="53"/>
      <c r="F724" s="2">
        <v>702</v>
      </c>
      <c r="G724" s="3">
        <v>3.10020203990016E+16</v>
      </c>
      <c r="H724" s="4" t="s">
        <v>225</v>
      </c>
      <c r="I724" s="53"/>
      <c r="J724" s="1" t="s">
        <v>1972</v>
      </c>
      <c r="K724" s="54" t="s">
        <v>2286</v>
      </c>
      <c r="L724" s="1" t="s">
        <v>65</v>
      </c>
      <c r="M724" s="1" t="s">
        <v>66</v>
      </c>
      <c r="N724" s="1" t="s">
        <v>67</v>
      </c>
      <c r="O724" s="1" t="s">
        <v>68</v>
      </c>
      <c r="P724" s="1" t="s">
        <v>69</v>
      </c>
      <c r="Q724" s="2">
        <v>1</v>
      </c>
      <c r="R724" s="1" t="s">
        <v>70</v>
      </c>
      <c r="S724" s="53"/>
      <c r="T724" s="6">
        <v>42396</v>
      </c>
      <c r="U724" s="6">
        <v>42422</v>
      </c>
      <c r="V724" s="7" t="s">
        <v>1973</v>
      </c>
      <c r="W724" s="8">
        <v>42422</v>
      </c>
      <c r="X724" s="8">
        <v>42422</v>
      </c>
      <c r="Y724" s="8">
        <v>42741</v>
      </c>
      <c r="Z724" s="9">
        <v>16650344</v>
      </c>
      <c r="AA724" s="1" t="s">
        <v>51</v>
      </c>
      <c r="AB724" s="1" t="s">
        <v>52</v>
      </c>
      <c r="AC724" s="1" t="s">
        <v>132</v>
      </c>
      <c r="AD724" s="1">
        <v>315</v>
      </c>
      <c r="AE724" s="1" t="s">
        <v>54</v>
      </c>
      <c r="AF724" s="1" t="s">
        <v>228</v>
      </c>
      <c r="AG724" s="1" t="s">
        <v>229</v>
      </c>
      <c r="AH724" s="1" t="s">
        <v>84</v>
      </c>
      <c r="AI724" s="1" t="s">
        <v>119</v>
      </c>
      <c r="AJ724" s="1" t="s">
        <v>120</v>
      </c>
      <c r="AK724" s="1" t="s">
        <v>76</v>
      </c>
      <c r="AL724" s="5">
        <v>764</v>
      </c>
      <c r="AM724" s="10">
        <v>42396</v>
      </c>
      <c r="AN724" s="9">
        <v>16650344</v>
      </c>
      <c r="AO724" s="2">
        <v>2249</v>
      </c>
      <c r="AP724" s="8">
        <v>42422</v>
      </c>
      <c r="AQ724" s="1" t="s">
        <v>77</v>
      </c>
      <c r="AR724" s="1" t="s">
        <v>62</v>
      </c>
      <c r="AS724" s="1" t="s">
        <v>78</v>
      </c>
      <c r="AT724" s="1" t="s">
        <v>79</v>
      </c>
      <c r="AU724" s="53"/>
      <c r="AV724" s="1" t="s">
        <v>80</v>
      </c>
      <c r="AW724" s="1">
        <v>1</v>
      </c>
      <c r="AX724" s="9"/>
      <c r="AY724" s="53"/>
      <c r="AZ724" s="53"/>
      <c r="BA724" s="6"/>
      <c r="BB724" s="53"/>
      <c r="BC724" s="6"/>
      <c r="BD724" s="6"/>
      <c r="BE724" s="55"/>
      <c r="BF724" s="53"/>
      <c r="BG724" s="53"/>
      <c r="BH724" s="53"/>
      <c r="BI724" s="53"/>
      <c r="BJ724" s="53"/>
      <c r="BK724" s="53"/>
      <c r="BL724" s="53"/>
      <c r="BM724" s="53"/>
      <c r="BN724" s="53"/>
      <c r="BO724" s="53"/>
      <c r="BP724" s="53"/>
      <c r="BQ724" s="53"/>
      <c r="BR724" s="56">
        <f>SUM(Z724+AX724+BE724+BL724)</f>
        <v>16650344</v>
      </c>
      <c r="BS724" s="53"/>
      <c r="BT724" s="6"/>
      <c r="BU724" s="53"/>
      <c r="BV724" s="53"/>
      <c r="BW724" s="53"/>
      <c r="BX724" s="53"/>
      <c r="BY724" s="53"/>
      <c r="BZ724" s="53"/>
      <c r="CA724" s="53"/>
      <c r="CB724" s="53"/>
    </row>
    <row r="725" spans="1:80" ht="15" customHeight="1">
      <c r="A725" s="1">
        <v>230</v>
      </c>
      <c r="B725" s="1">
        <v>2016</v>
      </c>
      <c r="C725" s="1" t="s">
        <v>48</v>
      </c>
      <c r="D725" s="1">
        <v>1</v>
      </c>
      <c r="E725" s="53"/>
      <c r="F725" s="2">
        <v>703</v>
      </c>
      <c r="G725" s="3">
        <v>3.10020203990017E+16</v>
      </c>
      <c r="H725" s="4" t="s">
        <v>1905</v>
      </c>
      <c r="I725" s="53"/>
      <c r="J725" s="1" t="s">
        <v>1974</v>
      </c>
      <c r="K725" s="54" t="s">
        <v>2246</v>
      </c>
      <c r="L725" s="1" t="s">
        <v>65</v>
      </c>
      <c r="M725" s="1" t="s">
        <v>66</v>
      </c>
      <c r="N725" s="1" t="s">
        <v>67</v>
      </c>
      <c r="O725" s="1" t="s">
        <v>68</v>
      </c>
      <c r="P725" s="1" t="s">
        <v>69</v>
      </c>
      <c r="Q725" s="2">
        <v>1</v>
      </c>
      <c r="R725" s="1" t="s">
        <v>70</v>
      </c>
      <c r="S725" s="53"/>
      <c r="T725" s="6">
        <v>42408</v>
      </c>
      <c r="U725" s="6">
        <v>42422</v>
      </c>
      <c r="V725" s="7" t="s">
        <v>1975</v>
      </c>
      <c r="W725" s="8">
        <v>42422</v>
      </c>
      <c r="X725" s="8">
        <v>42422</v>
      </c>
      <c r="Y725" s="8">
        <v>42695</v>
      </c>
      <c r="Z725" s="9">
        <v>28543392</v>
      </c>
      <c r="AA725" s="1" t="s">
        <v>51</v>
      </c>
      <c r="AB725" s="1" t="s">
        <v>52</v>
      </c>
      <c r="AC725" s="1" t="s">
        <v>72</v>
      </c>
      <c r="AD725" s="1">
        <v>9</v>
      </c>
      <c r="AE725" s="1" t="s">
        <v>54</v>
      </c>
      <c r="AF725" s="1" t="s">
        <v>1908</v>
      </c>
      <c r="AG725" s="1" t="s">
        <v>1909</v>
      </c>
      <c r="AH725" s="1" t="s">
        <v>488</v>
      </c>
      <c r="AI725" s="1" t="s">
        <v>85</v>
      </c>
      <c r="AJ725" s="1" t="s">
        <v>464</v>
      </c>
      <c r="AK725" s="1" t="s">
        <v>76</v>
      </c>
      <c r="AL725" s="5">
        <v>957</v>
      </c>
      <c r="AM725" s="10">
        <v>42408</v>
      </c>
      <c r="AN725" s="9">
        <v>28543392</v>
      </c>
      <c r="AO725" s="2">
        <v>2248</v>
      </c>
      <c r="AP725" s="8">
        <v>42422</v>
      </c>
      <c r="AQ725" s="1" t="s">
        <v>77</v>
      </c>
      <c r="AR725" s="1" t="s">
        <v>62</v>
      </c>
      <c r="AS725" s="1" t="s">
        <v>491</v>
      </c>
      <c r="AT725" s="1" t="s">
        <v>492</v>
      </c>
      <c r="AU725" s="53"/>
      <c r="AV725" s="1" t="s">
        <v>80</v>
      </c>
      <c r="AW725" s="1">
        <v>1</v>
      </c>
      <c r="AX725" s="9"/>
      <c r="AY725" s="53"/>
      <c r="AZ725" s="53"/>
      <c r="BA725" s="6"/>
      <c r="BB725" s="53"/>
      <c r="BC725" s="6"/>
      <c r="BD725" s="6"/>
      <c r="BE725" s="55"/>
      <c r="BF725" s="53"/>
      <c r="BG725" s="53"/>
      <c r="BH725" s="53"/>
      <c r="BI725" s="53"/>
      <c r="BJ725" s="53"/>
      <c r="BK725" s="53"/>
      <c r="BL725" s="53"/>
      <c r="BM725" s="53"/>
      <c r="BN725" s="53"/>
      <c r="BO725" s="53"/>
      <c r="BP725" s="53"/>
      <c r="BQ725" s="53"/>
      <c r="BR725" s="56">
        <f>SUM(Z725+AX725+BE725+BL725)</f>
        <v>28543392</v>
      </c>
      <c r="BS725" s="53"/>
      <c r="BT725" s="6"/>
      <c r="BU725" s="53"/>
      <c r="BV725" s="53"/>
      <c r="BW725" s="53"/>
      <c r="BX725" s="53"/>
      <c r="BY725" s="53"/>
      <c r="BZ725" s="53"/>
      <c r="CA725" s="53"/>
      <c r="CB725" s="53"/>
    </row>
    <row r="726" spans="1:80" ht="15" customHeight="1">
      <c r="A726" s="1">
        <v>230</v>
      </c>
      <c r="B726" s="1">
        <v>2016</v>
      </c>
      <c r="C726" s="1" t="s">
        <v>48</v>
      </c>
      <c r="D726" s="1">
        <v>1</v>
      </c>
      <c r="E726" s="53"/>
      <c r="F726" s="2">
        <v>704</v>
      </c>
      <c r="G726" s="3">
        <v>3.100101021E+16</v>
      </c>
      <c r="H726" s="4" t="s">
        <v>63</v>
      </c>
      <c r="I726" s="53"/>
      <c r="J726" s="1" t="s">
        <v>1976</v>
      </c>
      <c r="K726" s="54" t="s">
        <v>2233</v>
      </c>
      <c r="L726" s="1" t="s">
        <v>65</v>
      </c>
      <c r="M726" s="1" t="s">
        <v>66</v>
      </c>
      <c r="N726" s="1" t="s">
        <v>67</v>
      </c>
      <c r="O726" s="1" t="s">
        <v>68</v>
      </c>
      <c r="P726" s="1" t="s">
        <v>69</v>
      </c>
      <c r="Q726" s="2">
        <v>1</v>
      </c>
      <c r="R726" s="1" t="s">
        <v>70</v>
      </c>
      <c r="S726" s="53"/>
      <c r="T726" s="6">
        <v>42416</v>
      </c>
      <c r="U726" s="6">
        <v>42422</v>
      </c>
      <c r="V726" s="7" t="s">
        <v>1977</v>
      </c>
      <c r="W726" s="8">
        <v>42422</v>
      </c>
      <c r="X726" s="8">
        <v>42422</v>
      </c>
      <c r="Y726" s="8">
        <v>42695</v>
      </c>
      <c r="Z726" s="9">
        <v>28543437</v>
      </c>
      <c r="AA726" s="1" t="s">
        <v>51</v>
      </c>
      <c r="AB726" s="1" t="s">
        <v>52</v>
      </c>
      <c r="AC726" s="1" t="s">
        <v>72</v>
      </c>
      <c r="AD726" s="1">
        <v>9</v>
      </c>
      <c r="AE726" s="1" t="s">
        <v>54</v>
      </c>
      <c r="AF726" s="1" t="s">
        <v>663</v>
      </c>
      <c r="AG726" s="1" t="s">
        <v>664</v>
      </c>
      <c r="AH726" s="1" t="s">
        <v>162</v>
      </c>
      <c r="AI726" s="1" t="s">
        <v>85</v>
      </c>
      <c r="AJ726" s="1" t="s">
        <v>337</v>
      </c>
      <c r="AK726" s="1" t="s">
        <v>76</v>
      </c>
      <c r="AL726" s="5">
        <v>1024</v>
      </c>
      <c r="AM726" s="10">
        <v>42416</v>
      </c>
      <c r="AN726" s="9">
        <v>28543437</v>
      </c>
      <c r="AO726" s="2">
        <v>2247</v>
      </c>
      <c r="AP726" s="8">
        <v>42422</v>
      </c>
      <c r="AQ726" s="1" t="s">
        <v>77</v>
      </c>
      <c r="AR726" s="1" t="s">
        <v>62</v>
      </c>
      <c r="AS726" s="1" t="s">
        <v>78</v>
      </c>
      <c r="AT726" s="1" t="s">
        <v>79</v>
      </c>
      <c r="AU726" s="53"/>
      <c r="AV726" s="1" t="s">
        <v>80</v>
      </c>
      <c r="AW726" s="1">
        <v>1</v>
      </c>
      <c r="AX726" s="9">
        <v>4122941</v>
      </c>
      <c r="AY726" s="53">
        <v>39</v>
      </c>
      <c r="AZ726" s="53">
        <v>8029</v>
      </c>
      <c r="BA726" s="57">
        <v>42619</v>
      </c>
      <c r="BB726" s="6">
        <v>2799</v>
      </c>
      <c r="BC726" s="57">
        <v>42612</v>
      </c>
      <c r="BD726" s="8">
        <v>42734</v>
      </c>
      <c r="BE726" s="55"/>
      <c r="BF726" s="53"/>
      <c r="BG726" s="53"/>
      <c r="BH726" s="53"/>
      <c r="BI726" s="53"/>
      <c r="BJ726" s="53"/>
      <c r="BK726" s="53"/>
      <c r="BL726" s="53"/>
      <c r="BM726" s="53"/>
      <c r="BN726" s="53"/>
      <c r="BO726" s="53"/>
      <c r="BP726" s="53"/>
      <c r="BQ726" s="53"/>
      <c r="BR726" s="56">
        <f>SUM(Z726+AX726+BE726+BL726)</f>
        <v>32666378</v>
      </c>
      <c r="BS726" s="53"/>
      <c r="BT726" s="6"/>
      <c r="BU726" s="53"/>
      <c r="BV726" s="53"/>
      <c r="BW726" s="53"/>
      <c r="BX726" s="53"/>
      <c r="BY726" s="53"/>
      <c r="BZ726" s="53"/>
      <c r="CA726" s="53"/>
      <c r="CB726" s="53"/>
    </row>
    <row r="727" spans="1:80" ht="15" customHeight="1">
      <c r="A727" s="1">
        <v>230</v>
      </c>
      <c r="B727" s="1">
        <v>2016</v>
      </c>
      <c r="C727" s="1" t="s">
        <v>48</v>
      </c>
      <c r="D727" s="1">
        <v>1</v>
      </c>
      <c r="E727" s="53"/>
      <c r="F727" s="2">
        <v>705</v>
      </c>
      <c r="G727" s="3" t="s">
        <v>1967</v>
      </c>
      <c r="H727" s="4" t="s">
        <v>1968</v>
      </c>
      <c r="I727" s="53"/>
      <c r="J727" s="1" t="s">
        <v>1978</v>
      </c>
      <c r="K727" s="14"/>
      <c r="L727" s="1" t="s">
        <v>65</v>
      </c>
      <c r="M727" s="1" t="s">
        <v>66</v>
      </c>
      <c r="N727" s="1" t="s">
        <v>67</v>
      </c>
      <c r="O727" s="1" t="s">
        <v>596</v>
      </c>
      <c r="P727" s="1" t="s">
        <v>69</v>
      </c>
      <c r="Q727" s="2">
        <v>1</v>
      </c>
      <c r="R727" s="1" t="s">
        <v>70</v>
      </c>
      <c r="S727" s="53"/>
      <c r="T727" s="6">
        <v>42401</v>
      </c>
      <c r="U727" s="6">
        <v>42423</v>
      </c>
      <c r="V727" s="7" t="s">
        <v>1979</v>
      </c>
      <c r="W727" s="8">
        <v>42422</v>
      </c>
      <c r="X727" s="8">
        <v>42423</v>
      </c>
      <c r="Y727" s="8">
        <v>42726</v>
      </c>
      <c r="Z727" s="9">
        <v>20683650</v>
      </c>
      <c r="AA727" s="1" t="s">
        <v>51</v>
      </c>
      <c r="AB727" s="1" t="s">
        <v>52</v>
      </c>
      <c r="AC727" s="1" t="s">
        <v>72</v>
      </c>
      <c r="AD727" s="1">
        <v>10</v>
      </c>
      <c r="AE727" s="1" t="s">
        <v>54</v>
      </c>
      <c r="AF727" s="1" t="s">
        <v>1562</v>
      </c>
      <c r="AG727" s="1" t="s">
        <v>1971</v>
      </c>
      <c r="AH727" s="1" t="s">
        <v>162</v>
      </c>
      <c r="AI727" s="1" t="s">
        <v>74</v>
      </c>
      <c r="AJ727" s="1" t="s">
        <v>86</v>
      </c>
      <c r="AK727" s="1" t="s">
        <v>76</v>
      </c>
      <c r="AL727" s="5">
        <v>867</v>
      </c>
      <c r="AM727" s="10">
        <v>42401</v>
      </c>
      <c r="AN727" s="9">
        <v>20683650</v>
      </c>
      <c r="AO727" s="2">
        <v>2270</v>
      </c>
      <c r="AP727" s="8">
        <v>42423</v>
      </c>
      <c r="AQ727" s="1" t="s">
        <v>77</v>
      </c>
      <c r="AR727" s="1" t="s">
        <v>57</v>
      </c>
      <c r="AS727" s="1" t="s">
        <v>78</v>
      </c>
      <c r="AT727" s="1" t="s">
        <v>79</v>
      </c>
      <c r="AU727" s="53"/>
      <c r="AV727" s="1" t="s">
        <v>80</v>
      </c>
      <c r="AW727" s="1">
        <v>1</v>
      </c>
      <c r="AX727" s="9"/>
      <c r="AY727" s="53"/>
      <c r="AZ727" s="53"/>
      <c r="BA727" s="6"/>
      <c r="BB727" s="53"/>
      <c r="BC727" s="6"/>
      <c r="BD727" s="6"/>
      <c r="BE727" s="55"/>
      <c r="BF727" s="53"/>
      <c r="BG727" s="53"/>
      <c r="BH727" s="53"/>
      <c r="BI727" s="53"/>
      <c r="BJ727" s="53"/>
      <c r="BK727" s="53"/>
      <c r="BL727" s="53"/>
      <c r="BM727" s="53"/>
      <c r="BN727" s="53"/>
      <c r="BO727" s="53"/>
      <c r="BP727" s="53"/>
      <c r="BQ727" s="53"/>
      <c r="BR727" s="56">
        <f>SUM(Z727+AX727+BE727+BL727)</f>
        <v>20683650</v>
      </c>
      <c r="BS727" s="53"/>
      <c r="BT727" s="6"/>
      <c r="BU727" s="53"/>
      <c r="BV727" s="53"/>
      <c r="BW727" s="53"/>
      <c r="BX727" s="53"/>
      <c r="BY727" s="53"/>
      <c r="BZ727" s="53"/>
      <c r="CA727" s="53"/>
      <c r="CB727" s="53"/>
    </row>
    <row r="728" spans="1:80" ht="15" customHeight="1">
      <c r="A728" s="1">
        <v>230</v>
      </c>
      <c r="B728" s="1">
        <v>2016</v>
      </c>
      <c r="C728" s="1" t="s">
        <v>48</v>
      </c>
      <c r="D728" s="1">
        <v>1</v>
      </c>
      <c r="E728" s="53"/>
      <c r="F728" s="2">
        <v>706</v>
      </c>
      <c r="G728" s="3">
        <v>3.10020203990016E+16</v>
      </c>
      <c r="H728" s="4" t="s">
        <v>225</v>
      </c>
      <c r="I728" s="53"/>
      <c r="J728" s="1" t="s">
        <v>1980</v>
      </c>
      <c r="K728" s="54" t="s">
        <v>2286</v>
      </c>
      <c r="L728" s="1" t="s">
        <v>65</v>
      </c>
      <c r="M728" s="1" t="s">
        <v>66</v>
      </c>
      <c r="N728" s="1" t="s">
        <v>67</v>
      </c>
      <c r="O728" s="1" t="s">
        <v>68</v>
      </c>
      <c r="P728" s="1" t="s">
        <v>69</v>
      </c>
      <c r="Q728" s="2">
        <v>1</v>
      </c>
      <c r="R728" s="1" t="s">
        <v>70</v>
      </c>
      <c r="S728" s="53"/>
      <c r="T728" s="6">
        <v>42396</v>
      </c>
      <c r="U728" s="6">
        <v>42423</v>
      </c>
      <c r="V728" s="7" t="s">
        <v>1981</v>
      </c>
      <c r="W728" s="8">
        <v>42423</v>
      </c>
      <c r="X728" s="8">
        <v>42423</v>
      </c>
      <c r="Y728" s="8">
        <v>42726</v>
      </c>
      <c r="Z728" s="9">
        <v>15857470</v>
      </c>
      <c r="AA728" s="1" t="s">
        <v>51</v>
      </c>
      <c r="AB728" s="1" t="s">
        <v>52</v>
      </c>
      <c r="AC728" s="1" t="s">
        <v>72</v>
      </c>
      <c r="AD728" s="1">
        <v>10</v>
      </c>
      <c r="AE728" s="1" t="s">
        <v>54</v>
      </c>
      <c r="AF728" s="1" t="s">
        <v>228</v>
      </c>
      <c r="AG728" s="1" t="s">
        <v>229</v>
      </c>
      <c r="AH728" s="1" t="s">
        <v>84</v>
      </c>
      <c r="AI728" s="1" t="s">
        <v>119</v>
      </c>
      <c r="AJ728" s="1" t="s">
        <v>1982</v>
      </c>
      <c r="AK728" s="1" t="s">
        <v>76</v>
      </c>
      <c r="AL728" s="5">
        <v>758</v>
      </c>
      <c r="AM728" s="10">
        <v>42396</v>
      </c>
      <c r="AN728" s="9">
        <v>15857470</v>
      </c>
      <c r="AO728" s="2">
        <v>2267</v>
      </c>
      <c r="AP728" s="8">
        <v>42423</v>
      </c>
      <c r="AQ728" s="1" t="s">
        <v>77</v>
      </c>
      <c r="AR728" s="1" t="s">
        <v>57</v>
      </c>
      <c r="AS728" s="1" t="s">
        <v>78</v>
      </c>
      <c r="AT728" s="1" t="s">
        <v>79</v>
      </c>
      <c r="AU728" s="53"/>
      <c r="AV728" s="1" t="s">
        <v>80</v>
      </c>
      <c r="AW728" s="1">
        <v>1</v>
      </c>
      <c r="AX728" s="9"/>
      <c r="AY728" s="53"/>
      <c r="AZ728" s="53"/>
      <c r="BA728" s="6"/>
      <c r="BB728" s="53"/>
      <c r="BC728" s="6"/>
      <c r="BD728" s="6"/>
      <c r="BE728" s="55"/>
      <c r="BF728" s="53"/>
      <c r="BG728" s="53"/>
      <c r="BH728" s="53"/>
      <c r="BI728" s="53"/>
      <c r="BJ728" s="53"/>
      <c r="BK728" s="53"/>
      <c r="BL728" s="53"/>
      <c r="BM728" s="53"/>
      <c r="BN728" s="53"/>
      <c r="BO728" s="53"/>
      <c r="BP728" s="53"/>
      <c r="BQ728" s="53"/>
      <c r="BR728" s="56">
        <f>SUM(Z728+AX728+BE728+BL728)</f>
        <v>15857470</v>
      </c>
      <c r="BS728" s="53"/>
      <c r="BT728" s="6"/>
      <c r="BU728" s="53"/>
      <c r="BV728" s="53"/>
      <c r="BW728" s="53"/>
      <c r="BX728" s="53"/>
      <c r="BY728" s="53"/>
      <c r="BZ728" s="53"/>
      <c r="CA728" s="53"/>
      <c r="CB728" s="53"/>
    </row>
    <row r="729" spans="1:80" ht="15" customHeight="1">
      <c r="A729" s="1">
        <v>230</v>
      </c>
      <c r="B729" s="1">
        <v>2016</v>
      </c>
      <c r="C729" s="1" t="s">
        <v>48</v>
      </c>
      <c r="D729" s="1">
        <v>1</v>
      </c>
      <c r="E729" s="53"/>
      <c r="F729" s="2">
        <v>707</v>
      </c>
      <c r="G729" s="11" t="s">
        <v>96</v>
      </c>
      <c r="H729" s="4" t="s">
        <v>97</v>
      </c>
      <c r="I729" s="53"/>
      <c r="J729" s="1" t="s">
        <v>1983</v>
      </c>
      <c r="K729" s="14" t="s">
        <v>2226</v>
      </c>
      <c r="L729" s="1" t="s">
        <v>65</v>
      </c>
      <c r="M729" s="1" t="s">
        <v>66</v>
      </c>
      <c r="N729" s="1" t="s">
        <v>67</v>
      </c>
      <c r="O729" s="1" t="s">
        <v>68</v>
      </c>
      <c r="P729" s="1" t="s">
        <v>69</v>
      </c>
      <c r="Q729" s="2">
        <v>1</v>
      </c>
      <c r="R729" s="1" t="s">
        <v>70</v>
      </c>
      <c r="S729" s="53"/>
      <c r="T729" s="6">
        <v>42418</v>
      </c>
      <c r="U729" s="6">
        <v>42423</v>
      </c>
      <c r="V729" s="12" t="s">
        <v>1984</v>
      </c>
      <c r="W729" s="8">
        <v>42423</v>
      </c>
      <c r="X729" s="8">
        <v>42425</v>
      </c>
      <c r="Y729" s="8">
        <v>42728</v>
      </c>
      <c r="Z729" s="9">
        <v>20683650</v>
      </c>
      <c r="AA729" s="1" t="s">
        <v>51</v>
      </c>
      <c r="AB729" s="1" t="s">
        <v>52</v>
      </c>
      <c r="AC729" s="1" t="s">
        <v>72</v>
      </c>
      <c r="AD729" s="1">
        <v>10</v>
      </c>
      <c r="AE729" s="1" t="s">
        <v>54</v>
      </c>
      <c r="AF729" s="1" t="s">
        <v>1073</v>
      </c>
      <c r="AG729" s="1" t="s">
        <v>1074</v>
      </c>
      <c r="AH729" s="1" t="s">
        <v>84</v>
      </c>
      <c r="AI729" s="1" t="s">
        <v>74</v>
      </c>
      <c r="AJ729" s="1" t="s">
        <v>1647</v>
      </c>
      <c r="AK729" s="1" t="s">
        <v>76</v>
      </c>
      <c r="AL729" s="5">
        <v>1053</v>
      </c>
      <c r="AM729" s="10">
        <v>42418</v>
      </c>
      <c r="AN729" s="9">
        <v>20683650</v>
      </c>
      <c r="AO729" s="2">
        <v>2271</v>
      </c>
      <c r="AP729" s="8">
        <v>42423</v>
      </c>
      <c r="AQ729" s="1" t="s">
        <v>77</v>
      </c>
      <c r="AR729" s="1" t="s">
        <v>62</v>
      </c>
      <c r="AS729" s="1" t="s">
        <v>78</v>
      </c>
      <c r="AT729" s="1" t="s">
        <v>79</v>
      </c>
      <c r="AU729" s="53"/>
      <c r="AV729" s="1" t="s">
        <v>80</v>
      </c>
      <c r="AW729" s="1">
        <v>1</v>
      </c>
      <c r="AX729" s="9"/>
      <c r="AY729" s="53"/>
      <c r="AZ729" s="53"/>
      <c r="BA729" s="6"/>
      <c r="BB729" s="53"/>
      <c r="BC729" s="6"/>
      <c r="BD729" s="6"/>
      <c r="BE729" s="55"/>
      <c r="BF729" s="53"/>
      <c r="BG729" s="53"/>
      <c r="BH729" s="53"/>
      <c r="BI729" s="53"/>
      <c r="BJ729" s="53"/>
      <c r="BK729" s="53"/>
      <c r="BL729" s="53"/>
      <c r="BM729" s="53"/>
      <c r="BN729" s="53"/>
      <c r="BO729" s="53"/>
      <c r="BP729" s="53"/>
      <c r="BQ729" s="53"/>
      <c r="BR729" s="56">
        <f>SUM(Z729+AX729+BE729+BL729)</f>
        <v>20683650</v>
      </c>
      <c r="BS729" s="53"/>
      <c r="BT729" s="6"/>
      <c r="BU729" s="53"/>
      <c r="BV729" s="53"/>
      <c r="BW729" s="53"/>
      <c r="BX729" s="53"/>
      <c r="BY729" s="53"/>
      <c r="BZ729" s="53"/>
      <c r="CA729" s="53"/>
      <c r="CB729" s="53"/>
    </row>
    <row r="730" spans="1:80" ht="15" customHeight="1">
      <c r="A730" s="1">
        <v>230</v>
      </c>
      <c r="B730" s="1">
        <v>2016</v>
      </c>
      <c r="C730" s="1" t="s">
        <v>1947</v>
      </c>
      <c r="D730" s="1">
        <v>1</v>
      </c>
      <c r="E730" s="53"/>
      <c r="F730" s="2">
        <v>708</v>
      </c>
      <c r="G730" s="11" t="s">
        <v>1948</v>
      </c>
      <c r="H730" s="4" t="s">
        <v>1949</v>
      </c>
      <c r="I730" s="53"/>
      <c r="J730" s="1" t="s">
        <v>1985</v>
      </c>
      <c r="K730" s="54" t="s">
        <v>2235</v>
      </c>
      <c r="L730" s="1" t="s">
        <v>65</v>
      </c>
      <c r="M730" s="1" t="s">
        <v>66</v>
      </c>
      <c r="N730" s="1" t="s">
        <v>67</v>
      </c>
      <c r="O730" s="1" t="s">
        <v>1951</v>
      </c>
      <c r="P730" s="1" t="s">
        <v>69</v>
      </c>
      <c r="Q730" s="2">
        <v>1</v>
      </c>
      <c r="R730" s="1" t="s">
        <v>70</v>
      </c>
      <c r="S730" s="53"/>
      <c r="T730" s="6">
        <v>42410</v>
      </c>
      <c r="U730" s="6">
        <v>42424</v>
      </c>
      <c r="V730" s="7" t="s">
        <v>1986</v>
      </c>
      <c r="W730" s="8">
        <v>42424</v>
      </c>
      <c r="X730" s="8">
        <v>42424</v>
      </c>
      <c r="Y730" s="8">
        <v>42789</v>
      </c>
      <c r="Z730" s="9">
        <v>23196000</v>
      </c>
      <c r="AA730" s="1" t="s">
        <v>51</v>
      </c>
      <c r="AB730" s="1" t="s">
        <v>52</v>
      </c>
      <c r="AC730" s="1" t="s">
        <v>72</v>
      </c>
      <c r="AD730" s="1">
        <v>12</v>
      </c>
      <c r="AE730" s="1" t="s">
        <v>54</v>
      </c>
      <c r="AF730" s="1" t="s">
        <v>1987</v>
      </c>
      <c r="AG730" s="1" t="s">
        <v>1954</v>
      </c>
      <c r="AH730" s="1" t="s">
        <v>697</v>
      </c>
      <c r="AI730" s="1" t="s">
        <v>1955</v>
      </c>
      <c r="AJ730" s="1" t="s">
        <v>800</v>
      </c>
      <c r="AK730" s="1" t="s">
        <v>76</v>
      </c>
      <c r="AL730" s="5">
        <v>892</v>
      </c>
      <c r="AM730" s="10">
        <v>42410</v>
      </c>
      <c r="AN730" s="9">
        <v>23196000</v>
      </c>
      <c r="AO730" s="2">
        <v>921</v>
      </c>
      <c r="AP730" s="8">
        <v>42424</v>
      </c>
      <c r="AQ730" s="1" t="s">
        <v>77</v>
      </c>
      <c r="AR730" s="1" t="s">
        <v>62</v>
      </c>
      <c r="AS730" s="1" t="s">
        <v>78</v>
      </c>
      <c r="AT730" s="1" t="s">
        <v>79</v>
      </c>
      <c r="AU730" s="53"/>
      <c r="AV730" s="1" t="s">
        <v>80</v>
      </c>
      <c r="AW730" s="1">
        <v>1</v>
      </c>
      <c r="AX730" s="9"/>
      <c r="AY730" s="53"/>
      <c r="AZ730" s="53"/>
      <c r="BA730" s="6"/>
      <c r="BB730" s="53"/>
      <c r="BC730" s="6"/>
      <c r="BD730" s="6"/>
      <c r="BE730" s="55"/>
      <c r="BF730" s="53"/>
      <c r="BG730" s="53"/>
      <c r="BH730" s="53"/>
      <c r="BI730" s="53"/>
      <c r="BJ730" s="53"/>
      <c r="BK730" s="53"/>
      <c r="BL730" s="53"/>
      <c r="BM730" s="53"/>
      <c r="BN730" s="53"/>
      <c r="BO730" s="53"/>
      <c r="BP730" s="53"/>
      <c r="BQ730" s="53"/>
      <c r="BR730" s="56">
        <f>SUM(Z730+AX730+BE730+BL730)</f>
        <v>23196000</v>
      </c>
      <c r="BS730" s="53"/>
      <c r="BT730" s="6"/>
      <c r="BU730" s="53"/>
      <c r="BV730" s="53"/>
      <c r="BW730" s="53"/>
      <c r="BX730" s="53"/>
      <c r="BY730" s="53"/>
      <c r="BZ730" s="53"/>
      <c r="CA730" s="53"/>
      <c r="CB730" s="53"/>
    </row>
    <row r="731" spans="1:80" ht="15" customHeight="1">
      <c r="A731" s="1">
        <v>230</v>
      </c>
      <c r="B731" s="1">
        <v>2016</v>
      </c>
      <c r="C731" s="1" t="s">
        <v>48</v>
      </c>
      <c r="D731" s="1">
        <v>1</v>
      </c>
      <c r="E731" s="53"/>
      <c r="F731" s="2">
        <v>709</v>
      </c>
      <c r="G731" s="3">
        <v>3.100101021E+16</v>
      </c>
      <c r="H731" s="4" t="s">
        <v>63</v>
      </c>
      <c r="I731" s="53"/>
      <c r="J731" s="1" t="s">
        <v>1988</v>
      </c>
      <c r="K731" s="54" t="s">
        <v>2311</v>
      </c>
      <c r="L731" s="1" t="s">
        <v>65</v>
      </c>
      <c r="M731" s="1" t="s">
        <v>66</v>
      </c>
      <c r="N731" s="1" t="s">
        <v>67</v>
      </c>
      <c r="O731" s="1" t="s">
        <v>68</v>
      </c>
      <c r="P731" s="1" t="s">
        <v>69</v>
      </c>
      <c r="Q731" s="2">
        <v>1</v>
      </c>
      <c r="R731" s="1" t="s">
        <v>70</v>
      </c>
      <c r="S731" s="53"/>
      <c r="T731" s="6">
        <v>42423</v>
      </c>
      <c r="U731" s="6">
        <v>42424</v>
      </c>
      <c r="V731" s="7" t="s">
        <v>1989</v>
      </c>
      <c r="W731" s="8">
        <v>42424</v>
      </c>
      <c r="X731" s="8">
        <v>42424</v>
      </c>
      <c r="Y731" s="8">
        <v>42697</v>
      </c>
      <c r="Z731" s="9">
        <v>14271723</v>
      </c>
      <c r="AA731" s="1" t="s">
        <v>51</v>
      </c>
      <c r="AB731" s="1" t="s">
        <v>52</v>
      </c>
      <c r="AC731" s="1" t="s">
        <v>72</v>
      </c>
      <c r="AD731" s="1">
        <v>9</v>
      </c>
      <c r="AE731" s="1" t="s">
        <v>54</v>
      </c>
      <c r="AF731" s="1" t="s">
        <v>162</v>
      </c>
      <c r="AG731" s="1" t="s">
        <v>163</v>
      </c>
      <c r="AH731" s="1" t="s">
        <v>162</v>
      </c>
      <c r="AI731" s="1" t="s">
        <v>119</v>
      </c>
      <c r="AJ731" s="1" t="s">
        <v>120</v>
      </c>
      <c r="AK731" s="1" t="s">
        <v>76</v>
      </c>
      <c r="AL731" s="5">
        <v>1096</v>
      </c>
      <c r="AM731" s="10">
        <v>42423</v>
      </c>
      <c r="AN731" s="9">
        <v>14271723</v>
      </c>
      <c r="AO731" s="2">
        <v>2278</v>
      </c>
      <c r="AP731" s="8">
        <v>42424</v>
      </c>
      <c r="AQ731" s="1" t="s">
        <v>77</v>
      </c>
      <c r="AR731" s="1" t="s">
        <v>62</v>
      </c>
      <c r="AS731" s="1" t="s">
        <v>78</v>
      </c>
      <c r="AT731" s="1" t="s">
        <v>79</v>
      </c>
      <c r="AU731" s="53"/>
      <c r="AV731" s="1" t="s">
        <v>80</v>
      </c>
      <c r="AW731" s="1">
        <v>1</v>
      </c>
      <c r="AX731" s="9">
        <v>2642912</v>
      </c>
      <c r="AY731" s="53">
        <v>50</v>
      </c>
      <c r="AZ731" s="53">
        <v>7950</v>
      </c>
      <c r="BA731" s="6">
        <v>42615</v>
      </c>
      <c r="BB731" s="53">
        <v>2739</v>
      </c>
      <c r="BC731" s="6">
        <v>42612</v>
      </c>
      <c r="BD731" s="8">
        <v>42747</v>
      </c>
      <c r="BE731" s="55"/>
      <c r="BF731" s="53"/>
      <c r="BG731" s="53"/>
      <c r="BH731" s="53"/>
      <c r="BI731" s="53"/>
      <c r="BJ731" s="53"/>
      <c r="BK731" s="53"/>
      <c r="BL731" s="53"/>
      <c r="BM731" s="53"/>
      <c r="BN731" s="53"/>
      <c r="BO731" s="53"/>
      <c r="BP731" s="53"/>
      <c r="BQ731" s="53"/>
      <c r="BR731" s="56">
        <f>SUM(Z731+AX731+BE731+BL731)</f>
        <v>16914635</v>
      </c>
      <c r="BS731" s="53"/>
      <c r="BT731" s="6"/>
      <c r="BU731" s="53"/>
      <c r="BV731" s="53"/>
      <c r="BW731" s="53"/>
      <c r="BX731" s="53"/>
      <c r="BY731" s="53"/>
      <c r="BZ731" s="53"/>
      <c r="CA731" s="53"/>
      <c r="CB731" s="53"/>
    </row>
    <row r="732" spans="1:80" ht="15" customHeight="1">
      <c r="A732" s="1">
        <v>230</v>
      </c>
      <c r="B732" s="1">
        <v>2016</v>
      </c>
      <c r="C732" s="1" t="s">
        <v>48</v>
      </c>
      <c r="D732" s="1">
        <v>1</v>
      </c>
      <c r="E732" s="53"/>
      <c r="F732" s="2">
        <v>710</v>
      </c>
      <c r="G732" s="3">
        <v>3.10020203990016E+16</v>
      </c>
      <c r="H732" s="4" t="s">
        <v>225</v>
      </c>
      <c r="I732" s="53"/>
      <c r="J732" s="1" t="s">
        <v>1990</v>
      </c>
      <c r="K732" s="54" t="s">
        <v>2286</v>
      </c>
      <c r="L732" s="1" t="s">
        <v>65</v>
      </c>
      <c r="M732" s="1" t="s">
        <v>66</v>
      </c>
      <c r="N732" s="1" t="s">
        <v>67</v>
      </c>
      <c r="O732" s="1" t="s">
        <v>68</v>
      </c>
      <c r="P732" s="1" t="s">
        <v>69</v>
      </c>
      <c r="Q732" s="2">
        <v>1</v>
      </c>
      <c r="R732" s="1" t="s">
        <v>70</v>
      </c>
      <c r="S732" s="53"/>
      <c r="T732" s="6">
        <v>42396</v>
      </c>
      <c r="U732" s="6">
        <v>42424</v>
      </c>
      <c r="V732" s="7" t="s">
        <v>1991</v>
      </c>
      <c r="W732" s="8">
        <v>42424</v>
      </c>
      <c r="X732" s="8">
        <v>42424</v>
      </c>
      <c r="Y732" s="8">
        <v>42727</v>
      </c>
      <c r="Z732" s="9">
        <v>31714930</v>
      </c>
      <c r="AA732" s="1" t="s">
        <v>51</v>
      </c>
      <c r="AB732" s="1" t="s">
        <v>52</v>
      </c>
      <c r="AC732" s="1" t="s">
        <v>72</v>
      </c>
      <c r="AD732" s="1">
        <v>10</v>
      </c>
      <c r="AE732" s="1" t="s">
        <v>54</v>
      </c>
      <c r="AF732" s="1" t="s">
        <v>228</v>
      </c>
      <c r="AG732" s="1" t="s">
        <v>229</v>
      </c>
      <c r="AH732" s="1" t="s">
        <v>84</v>
      </c>
      <c r="AI732" s="1" t="s">
        <v>85</v>
      </c>
      <c r="AJ732" s="1" t="s">
        <v>864</v>
      </c>
      <c r="AK732" s="1" t="s">
        <v>1992</v>
      </c>
      <c r="AL732" s="5">
        <v>786</v>
      </c>
      <c r="AM732" s="10">
        <v>42396</v>
      </c>
      <c r="AN732" s="9">
        <v>31714930</v>
      </c>
      <c r="AO732" s="2">
        <v>2298</v>
      </c>
      <c r="AP732" s="8">
        <v>42424</v>
      </c>
      <c r="AQ732" s="1" t="s">
        <v>77</v>
      </c>
      <c r="AR732" s="1" t="s">
        <v>57</v>
      </c>
      <c r="AS732" s="1" t="s">
        <v>78</v>
      </c>
      <c r="AT732" s="1" t="s">
        <v>79</v>
      </c>
      <c r="AU732" s="53"/>
      <c r="AV732" s="1" t="s">
        <v>80</v>
      </c>
      <c r="AW732" s="1">
        <v>1</v>
      </c>
      <c r="AX732" s="9"/>
      <c r="AY732" s="53"/>
      <c r="AZ732" s="53"/>
      <c r="BA732" s="6"/>
      <c r="BB732" s="53"/>
      <c r="BC732" s="6"/>
      <c r="BD732" s="6"/>
      <c r="BE732" s="55"/>
      <c r="BF732" s="53"/>
      <c r="BG732" s="53"/>
      <c r="BH732" s="53"/>
      <c r="BI732" s="53"/>
      <c r="BJ732" s="53"/>
      <c r="BK732" s="53"/>
      <c r="BL732" s="53"/>
      <c r="BM732" s="53"/>
      <c r="BN732" s="53"/>
      <c r="BO732" s="53"/>
      <c r="BP732" s="53"/>
      <c r="BQ732" s="53"/>
      <c r="BR732" s="56">
        <f>SUM(Z732+AX732+BE732+BL732)</f>
        <v>31714930</v>
      </c>
      <c r="BS732" s="53"/>
      <c r="BT732" s="6"/>
      <c r="BU732" s="53" t="s">
        <v>2612</v>
      </c>
      <c r="BV732" s="57">
        <v>42541</v>
      </c>
      <c r="BW732" s="57">
        <v>42551</v>
      </c>
      <c r="BX732" s="57">
        <v>42552</v>
      </c>
      <c r="BY732" s="53"/>
      <c r="BZ732" s="53"/>
      <c r="CA732" s="53"/>
      <c r="CB732" s="53"/>
    </row>
    <row r="733" spans="1:80" ht="15" customHeight="1">
      <c r="A733" s="1">
        <v>230</v>
      </c>
      <c r="B733" s="1">
        <v>2016</v>
      </c>
      <c r="C733" s="1" t="s">
        <v>48</v>
      </c>
      <c r="D733" s="1">
        <v>1</v>
      </c>
      <c r="E733" s="53"/>
      <c r="F733" s="2">
        <v>711</v>
      </c>
      <c r="G733" s="3" t="s">
        <v>1967</v>
      </c>
      <c r="H733" s="4" t="s">
        <v>1968</v>
      </c>
      <c r="I733" s="53"/>
      <c r="J733" s="1" t="s">
        <v>1993</v>
      </c>
      <c r="K733" s="14"/>
      <c r="L733" s="1" t="s">
        <v>65</v>
      </c>
      <c r="M733" s="1" t="s">
        <v>66</v>
      </c>
      <c r="N733" s="1" t="s">
        <v>67</v>
      </c>
      <c r="O733" s="1" t="s">
        <v>596</v>
      </c>
      <c r="P733" s="1" t="s">
        <v>69</v>
      </c>
      <c r="Q733" s="2">
        <v>1</v>
      </c>
      <c r="R733" s="1" t="s">
        <v>70</v>
      </c>
      <c r="S733" s="53"/>
      <c r="T733" s="6">
        <v>42411</v>
      </c>
      <c r="U733" s="6">
        <v>42424</v>
      </c>
      <c r="V733" s="7" t="s">
        <v>1994</v>
      </c>
      <c r="W733" s="8">
        <v>42424</v>
      </c>
      <c r="X733" s="8">
        <v>42424</v>
      </c>
      <c r="Y733" s="8">
        <v>42758</v>
      </c>
      <c r="Z733" s="9">
        <v>22752015</v>
      </c>
      <c r="AA733" s="1" t="s">
        <v>51</v>
      </c>
      <c r="AB733" s="1" t="s">
        <v>52</v>
      </c>
      <c r="AC733" s="1" t="s">
        <v>72</v>
      </c>
      <c r="AD733" s="1">
        <v>11</v>
      </c>
      <c r="AE733" s="1" t="s">
        <v>54</v>
      </c>
      <c r="AF733" s="1" t="s">
        <v>1562</v>
      </c>
      <c r="AG733" s="1" t="s">
        <v>1971</v>
      </c>
      <c r="AH733" s="1" t="s">
        <v>162</v>
      </c>
      <c r="AI733" s="1" t="s">
        <v>74</v>
      </c>
      <c r="AJ733" s="1" t="s">
        <v>854</v>
      </c>
      <c r="AK733" s="1" t="s">
        <v>1995</v>
      </c>
      <c r="AL733" s="5">
        <v>1008</v>
      </c>
      <c r="AM733" s="10">
        <v>42411</v>
      </c>
      <c r="AN733" s="9">
        <v>22752015</v>
      </c>
      <c r="AO733" s="2">
        <v>2302</v>
      </c>
      <c r="AP733" s="8">
        <v>42424</v>
      </c>
      <c r="AQ733" s="1" t="s">
        <v>77</v>
      </c>
      <c r="AR733" s="1" t="s">
        <v>57</v>
      </c>
      <c r="AS733" s="1" t="s">
        <v>78</v>
      </c>
      <c r="AT733" s="1" t="s">
        <v>79</v>
      </c>
      <c r="AU733" s="53"/>
      <c r="AV733" s="1" t="s">
        <v>80</v>
      </c>
      <c r="AW733" s="1">
        <v>1</v>
      </c>
      <c r="AX733" s="9"/>
      <c r="AY733" s="53"/>
      <c r="AZ733" s="53"/>
      <c r="BA733" s="6"/>
      <c r="BB733" s="53"/>
      <c r="BC733" s="6"/>
      <c r="BD733" s="6"/>
      <c r="BE733" s="55"/>
      <c r="BF733" s="53"/>
      <c r="BG733" s="53"/>
      <c r="BH733" s="53"/>
      <c r="BI733" s="53"/>
      <c r="BJ733" s="53"/>
      <c r="BK733" s="53"/>
      <c r="BL733" s="53"/>
      <c r="BM733" s="53"/>
      <c r="BN733" s="53"/>
      <c r="BO733" s="53"/>
      <c r="BP733" s="53"/>
      <c r="BQ733" s="53"/>
      <c r="BR733" s="56">
        <f>SUM(Z733+AX733+BE733+BL733)</f>
        <v>22752015</v>
      </c>
      <c r="BS733" s="53"/>
      <c r="BT733" s="6"/>
      <c r="BU733" s="53"/>
      <c r="BV733" s="53"/>
      <c r="BW733" s="53"/>
      <c r="BX733" s="53"/>
      <c r="BY733" s="53"/>
      <c r="BZ733" s="53"/>
      <c r="CA733" s="53"/>
      <c r="CB733" s="53"/>
    </row>
    <row r="734" spans="1:80" ht="15" customHeight="1">
      <c r="A734" s="1">
        <v>230</v>
      </c>
      <c r="B734" s="1">
        <v>2016</v>
      </c>
      <c r="C734" s="1" t="s">
        <v>48</v>
      </c>
      <c r="D734" s="1">
        <v>1</v>
      </c>
      <c r="E734" s="53"/>
      <c r="F734" s="2">
        <v>712</v>
      </c>
      <c r="G734" s="11" t="s">
        <v>96</v>
      </c>
      <c r="H734" s="4" t="s">
        <v>97</v>
      </c>
      <c r="I734" s="53"/>
      <c r="J734" s="1" t="s">
        <v>1996</v>
      </c>
      <c r="K734" s="14" t="s">
        <v>2226</v>
      </c>
      <c r="L734" s="1" t="s">
        <v>65</v>
      </c>
      <c r="M734" s="1" t="s">
        <v>66</v>
      </c>
      <c r="N734" s="1" t="s">
        <v>67</v>
      </c>
      <c r="O734" s="1" t="s">
        <v>68</v>
      </c>
      <c r="P734" s="1" t="s">
        <v>69</v>
      </c>
      <c r="Q734" s="2">
        <v>1</v>
      </c>
      <c r="R734" s="1" t="s">
        <v>70</v>
      </c>
      <c r="S734" s="53"/>
      <c r="T734" s="6">
        <v>42418</v>
      </c>
      <c r="U734" s="6">
        <v>42424</v>
      </c>
      <c r="V734" s="1" t="s">
        <v>1997</v>
      </c>
      <c r="W734" s="8">
        <v>42424</v>
      </c>
      <c r="X734" s="8">
        <v>42424</v>
      </c>
      <c r="Y734" s="8">
        <v>42734</v>
      </c>
      <c r="Z734" s="9">
        <v>32454945</v>
      </c>
      <c r="AA734" s="1" t="s">
        <v>51</v>
      </c>
      <c r="AB734" s="1" t="s">
        <v>52</v>
      </c>
      <c r="AC734" s="1" t="s">
        <v>132</v>
      </c>
      <c r="AD734" s="1">
        <v>307</v>
      </c>
      <c r="AE734" s="1" t="s">
        <v>54</v>
      </c>
      <c r="AF734" s="1" t="s">
        <v>1073</v>
      </c>
      <c r="AG734" s="1" t="s">
        <v>1074</v>
      </c>
      <c r="AH734" s="1" t="s">
        <v>84</v>
      </c>
      <c r="AI734" s="1" t="s">
        <v>85</v>
      </c>
      <c r="AJ734" s="1" t="s">
        <v>1670</v>
      </c>
      <c r="AK734" s="1" t="s">
        <v>513</v>
      </c>
      <c r="AL734" s="5">
        <v>1057</v>
      </c>
      <c r="AM734" s="10">
        <v>42418</v>
      </c>
      <c r="AN734" s="9">
        <v>32454945</v>
      </c>
      <c r="AO734" s="2">
        <v>2297</v>
      </c>
      <c r="AP734" s="8">
        <v>42424</v>
      </c>
      <c r="AQ734" s="1" t="s">
        <v>77</v>
      </c>
      <c r="AR734" s="1" t="s">
        <v>62</v>
      </c>
      <c r="AS734" s="1" t="s">
        <v>78</v>
      </c>
      <c r="AT734" s="1" t="s">
        <v>79</v>
      </c>
      <c r="AU734" s="53"/>
      <c r="AV734" s="1" t="s">
        <v>80</v>
      </c>
      <c r="AW734" s="1">
        <v>1</v>
      </c>
      <c r="AX734" s="9"/>
      <c r="AY734" s="53"/>
      <c r="AZ734" s="53"/>
      <c r="BA734" s="6"/>
      <c r="BB734" s="53"/>
      <c r="BC734" s="6"/>
      <c r="BD734" s="6"/>
      <c r="BE734" s="55"/>
      <c r="BF734" s="53"/>
      <c r="BG734" s="53"/>
      <c r="BH734" s="53"/>
      <c r="BI734" s="53"/>
      <c r="BJ734" s="53"/>
      <c r="BK734" s="53"/>
      <c r="BL734" s="53"/>
      <c r="BM734" s="53"/>
      <c r="BN734" s="53"/>
      <c r="BO734" s="53"/>
      <c r="BP734" s="53"/>
      <c r="BQ734" s="53"/>
      <c r="BR734" s="56">
        <f>SUM(Z734+AX734+BE734+BL734)</f>
        <v>32454945</v>
      </c>
      <c r="BS734" s="53"/>
      <c r="BT734" s="6"/>
      <c r="BU734" s="53"/>
      <c r="BV734" s="53"/>
      <c r="BW734" s="53"/>
      <c r="BX734" s="53"/>
      <c r="BY734" s="53"/>
      <c r="BZ734" s="53"/>
      <c r="CA734" s="53"/>
      <c r="CB734" s="53"/>
    </row>
    <row r="735" spans="1:80" ht="15" customHeight="1">
      <c r="A735" s="1">
        <v>230</v>
      </c>
      <c r="B735" s="1">
        <v>2016</v>
      </c>
      <c r="C735" s="1" t="s">
        <v>48</v>
      </c>
      <c r="D735" s="1">
        <v>1</v>
      </c>
      <c r="E735" s="53"/>
      <c r="F735" s="2">
        <v>713</v>
      </c>
      <c r="G735" s="11" t="s">
        <v>96</v>
      </c>
      <c r="H735" s="4" t="s">
        <v>97</v>
      </c>
      <c r="I735" s="53"/>
      <c r="J735" s="1" t="s">
        <v>1998</v>
      </c>
      <c r="K735" s="14" t="s">
        <v>2226</v>
      </c>
      <c r="L735" s="1" t="s">
        <v>65</v>
      </c>
      <c r="M735" s="1" t="s">
        <v>66</v>
      </c>
      <c r="N735" s="1" t="s">
        <v>67</v>
      </c>
      <c r="O735" s="1" t="s">
        <v>68</v>
      </c>
      <c r="P735" s="1" t="s">
        <v>69</v>
      </c>
      <c r="Q735" s="2">
        <v>1</v>
      </c>
      <c r="R735" s="1" t="s">
        <v>70</v>
      </c>
      <c r="S735" s="53"/>
      <c r="T735" s="6">
        <v>42398</v>
      </c>
      <c r="U735" s="6">
        <v>42426</v>
      </c>
      <c r="V735" s="7" t="s">
        <v>1999</v>
      </c>
      <c r="W735" s="8">
        <v>42425</v>
      </c>
      <c r="X735" s="8">
        <v>42395</v>
      </c>
      <c r="Y735" s="8">
        <v>42737</v>
      </c>
      <c r="Z735" s="9">
        <v>32454945</v>
      </c>
      <c r="AA735" s="1" t="s">
        <v>51</v>
      </c>
      <c r="AB735" s="1" t="s">
        <v>52</v>
      </c>
      <c r="AC735" s="1" t="s">
        <v>132</v>
      </c>
      <c r="AD735" s="1">
        <v>307</v>
      </c>
      <c r="AE735" s="1" t="s">
        <v>54</v>
      </c>
      <c r="AF735" s="1" t="s">
        <v>1073</v>
      </c>
      <c r="AG735" s="1" t="s">
        <v>1074</v>
      </c>
      <c r="AH735" s="1" t="s">
        <v>84</v>
      </c>
      <c r="AI735" s="1" t="s">
        <v>85</v>
      </c>
      <c r="AJ735" s="1" t="s">
        <v>1670</v>
      </c>
      <c r="AK735" s="1" t="s">
        <v>76</v>
      </c>
      <c r="AL735" s="5">
        <v>827</v>
      </c>
      <c r="AM735" s="10">
        <v>42398</v>
      </c>
      <c r="AN735" s="9">
        <v>32507752</v>
      </c>
      <c r="AO735" s="2">
        <v>2332</v>
      </c>
      <c r="AP735" s="8">
        <v>42426</v>
      </c>
      <c r="AQ735" s="1" t="s">
        <v>77</v>
      </c>
      <c r="AR735" s="1" t="s">
        <v>62</v>
      </c>
      <c r="AS735" s="1" t="s">
        <v>78</v>
      </c>
      <c r="AT735" s="1" t="s">
        <v>79</v>
      </c>
      <c r="AU735" s="53"/>
      <c r="AV735" s="1" t="s">
        <v>80</v>
      </c>
      <c r="AW735" s="1">
        <v>1</v>
      </c>
      <c r="AX735" s="9"/>
      <c r="AY735" s="53"/>
      <c r="AZ735" s="53"/>
      <c r="BA735" s="6"/>
      <c r="BB735" s="53"/>
      <c r="BC735" s="6"/>
      <c r="BD735" s="6"/>
      <c r="BE735" s="55"/>
      <c r="BF735" s="53"/>
      <c r="BG735" s="53"/>
      <c r="BH735" s="53"/>
      <c r="BI735" s="53"/>
      <c r="BJ735" s="53"/>
      <c r="BK735" s="53"/>
      <c r="BL735" s="53"/>
      <c r="BM735" s="53"/>
      <c r="BN735" s="53"/>
      <c r="BO735" s="53"/>
      <c r="BP735" s="53"/>
      <c r="BQ735" s="53"/>
      <c r="BR735" s="56">
        <f>SUM(Z735+AX735+BE735+BL735)</f>
        <v>32454945</v>
      </c>
      <c r="BS735" s="53"/>
      <c r="BT735" s="6"/>
      <c r="BU735" s="53"/>
      <c r="BV735" s="53"/>
      <c r="BW735" s="53"/>
      <c r="BX735" s="53"/>
      <c r="BY735" s="53"/>
      <c r="BZ735" s="53"/>
      <c r="CA735" s="53"/>
      <c r="CB735" s="53"/>
    </row>
    <row r="736" spans="1:80" ht="15" customHeight="1">
      <c r="A736" s="1">
        <v>230</v>
      </c>
      <c r="B736" s="1">
        <v>2016</v>
      </c>
      <c r="C736" s="1" t="s">
        <v>48</v>
      </c>
      <c r="D736" s="1">
        <v>1</v>
      </c>
      <c r="E736" s="53"/>
      <c r="F736" s="2">
        <v>714</v>
      </c>
      <c r="G736" s="11" t="s">
        <v>1967</v>
      </c>
      <c r="H736" s="4" t="s">
        <v>2000</v>
      </c>
      <c r="I736" s="53"/>
      <c r="J736" s="1" t="s">
        <v>2001</v>
      </c>
      <c r="K736" s="54" t="s">
        <v>2285</v>
      </c>
      <c r="L736" s="1" t="s">
        <v>65</v>
      </c>
      <c r="M736" s="1" t="s">
        <v>66</v>
      </c>
      <c r="N736" s="1" t="s">
        <v>67</v>
      </c>
      <c r="O736" s="1" t="s">
        <v>596</v>
      </c>
      <c r="P736" s="1" t="s">
        <v>69</v>
      </c>
      <c r="Q736" s="2">
        <v>1</v>
      </c>
      <c r="R736" s="1" t="s">
        <v>70</v>
      </c>
      <c r="S736" s="53"/>
      <c r="T736" s="6">
        <v>42419</v>
      </c>
      <c r="U736" s="6">
        <v>42425</v>
      </c>
      <c r="V736" s="7" t="s">
        <v>2002</v>
      </c>
      <c r="W736" s="8">
        <v>42425</v>
      </c>
      <c r="X736" s="8">
        <v>42425</v>
      </c>
      <c r="Y736" s="8">
        <v>42667</v>
      </c>
      <c r="Z736" s="9">
        <v>25371944</v>
      </c>
      <c r="AA736" s="1" t="s">
        <v>51</v>
      </c>
      <c r="AB736" s="1" t="s">
        <v>52</v>
      </c>
      <c r="AC736" s="1" t="s">
        <v>72</v>
      </c>
      <c r="AD736" s="1">
        <v>8</v>
      </c>
      <c r="AE736" s="1" t="s">
        <v>54</v>
      </c>
      <c r="AF736" s="1" t="s">
        <v>61</v>
      </c>
      <c r="AG736" s="1" t="s">
        <v>2003</v>
      </c>
      <c r="AH736" s="1" t="s">
        <v>162</v>
      </c>
      <c r="AI736" s="1" t="s">
        <v>85</v>
      </c>
      <c r="AJ736" s="1" t="s">
        <v>240</v>
      </c>
      <c r="AK736" s="1" t="s">
        <v>76</v>
      </c>
      <c r="AL736" s="5">
        <v>1063</v>
      </c>
      <c r="AM736" s="10">
        <v>42419</v>
      </c>
      <c r="AN736" s="9">
        <v>25371944</v>
      </c>
      <c r="AO736" s="2">
        <v>2326</v>
      </c>
      <c r="AP736" s="8">
        <v>42425</v>
      </c>
      <c r="AQ736" s="1" t="s">
        <v>77</v>
      </c>
      <c r="AR736" s="1" t="s">
        <v>57</v>
      </c>
      <c r="AS736" s="1" t="s">
        <v>78</v>
      </c>
      <c r="AT736" s="1" t="s">
        <v>79</v>
      </c>
      <c r="AU736" s="53"/>
      <c r="AV736" s="1" t="s">
        <v>80</v>
      </c>
      <c r="AW736" s="1">
        <v>1</v>
      </c>
      <c r="AX736" s="9">
        <v>12685972</v>
      </c>
      <c r="AY736" s="53">
        <v>120</v>
      </c>
      <c r="AZ736" s="53">
        <v>8510</v>
      </c>
      <c r="BA736" s="6">
        <v>42643</v>
      </c>
      <c r="BB736" s="53">
        <v>3043</v>
      </c>
      <c r="BC736" s="6">
        <v>42622</v>
      </c>
      <c r="BD736" s="8">
        <v>42790</v>
      </c>
      <c r="BE736" s="55"/>
      <c r="BF736" s="53"/>
      <c r="BG736" s="53"/>
      <c r="BH736" s="53"/>
      <c r="BI736" s="53"/>
      <c r="BJ736" s="53"/>
      <c r="BK736" s="53"/>
      <c r="BL736" s="53"/>
      <c r="BM736" s="53"/>
      <c r="BN736" s="53"/>
      <c r="BO736" s="53"/>
      <c r="BP736" s="53"/>
      <c r="BQ736" s="53"/>
      <c r="BR736" s="56">
        <f>SUM(Z736+AX736+BE736+BL736)</f>
        <v>38057916</v>
      </c>
      <c r="BS736" s="53"/>
      <c r="BT736" s="6"/>
      <c r="BU736" s="53"/>
      <c r="BV736" s="53"/>
      <c r="BW736" s="53"/>
      <c r="BX736" s="53"/>
      <c r="BY736" s="53"/>
      <c r="BZ736" s="53"/>
      <c r="CA736" s="53"/>
      <c r="CB736" s="53"/>
    </row>
    <row r="737" spans="1:80" ht="15" customHeight="1">
      <c r="A737" s="1">
        <v>230</v>
      </c>
      <c r="B737" s="1">
        <v>2016</v>
      </c>
      <c r="C737" s="1" t="s">
        <v>48</v>
      </c>
      <c r="D737" s="1">
        <v>1</v>
      </c>
      <c r="E737" s="53"/>
      <c r="F737" s="2">
        <v>715</v>
      </c>
      <c r="G737" s="11" t="s">
        <v>1967</v>
      </c>
      <c r="H737" s="4" t="s">
        <v>2000</v>
      </c>
      <c r="I737" s="53"/>
      <c r="J737" s="1" t="s">
        <v>2004</v>
      </c>
      <c r="K737" s="54" t="s">
        <v>2285</v>
      </c>
      <c r="L737" s="1" t="s">
        <v>65</v>
      </c>
      <c r="M737" s="1" t="s">
        <v>66</v>
      </c>
      <c r="N737" s="1" t="s">
        <v>67</v>
      </c>
      <c r="O737" s="1" t="s">
        <v>596</v>
      </c>
      <c r="P737" s="1" t="s">
        <v>69</v>
      </c>
      <c r="Q737" s="2">
        <v>1</v>
      </c>
      <c r="R737" s="1" t="s">
        <v>70</v>
      </c>
      <c r="S737" s="53"/>
      <c r="T737" s="6">
        <v>42419</v>
      </c>
      <c r="U737" s="6">
        <v>42425</v>
      </c>
      <c r="V737" s="7" t="s">
        <v>2005</v>
      </c>
      <c r="W737" s="8">
        <v>42425</v>
      </c>
      <c r="X737" s="8">
        <v>42425</v>
      </c>
      <c r="Y737" s="8">
        <v>42698</v>
      </c>
      <c r="Z737" s="9">
        <v>28543437</v>
      </c>
      <c r="AA737" s="1" t="s">
        <v>51</v>
      </c>
      <c r="AB737" s="1" t="s">
        <v>52</v>
      </c>
      <c r="AC737" s="1" t="s">
        <v>72</v>
      </c>
      <c r="AD737" s="1">
        <v>9</v>
      </c>
      <c r="AE737" s="1" t="s">
        <v>54</v>
      </c>
      <c r="AF737" s="1" t="s">
        <v>61</v>
      </c>
      <c r="AG737" s="1" t="s">
        <v>2003</v>
      </c>
      <c r="AH737" s="1" t="s">
        <v>162</v>
      </c>
      <c r="AI737" s="1" t="s">
        <v>85</v>
      </c>
      <c r="AJ737" s="1" t="s">
        <v>240</v>
      </c>
      <c r="AK737" s="1" t="s">
        <v>76</v>
      </c>
      <c r="AL737" s="5">
        <v>1065</v>
      </c>
      <c r="AM737" s="10">
        <v>42419</v>
      </c>
      <c r="AN737" s="9">
        <v>28543437</v>
      </c>
      <c r="AO737" s="2">
        <v>2327</v>
      </c>
      <c r="AP737" s="8">
        <v>42425</v>
      </c>
      <c r="AQ737" s="1" t="s">
        <v>77</v>
      </c>
      <c r="AR737" s="1" t="s">
        <v>62</v>
      </c>
      <c r="AS737" s="1" t="s">
        <v>78</v>
      </c>
      <c r="AT737" s="1" t="s">
        <v>79</v>
      </c>
      <c r="AU737" s="53"/>
      <c r="AV737" s="1" t="s">
        <v>80</v>
      </c>
      <c r="AW737" s="1">
        <v>1</v>
      </c>
      <c r="AX737" s="9">
        <v>9514479</v>
      </c>
      <c r="AY737" s="53">
        <v>90</v>
      </c>
      <c r="AZ737" s="53">
        <v>8468</v>
      </c>
      <c r="BA737" s="6">
        <v>42640</v>
      </c>
      <c r="BB737" s="53">
        <v>3044</v>
      </c>
      <c r="BC737" s="6">
        <v>42622</v>
      </c>
      <c r="BD737" s="8">
        <v>42790</v>
      </c>
      <c r="BE737" s="55"/>
      <c r="BF737" s="53"/>
      <c r="BG737" s="53"/>
      <c r="BH737" s="53"/>
      <c r="BI737" s="53"/>
      <c r="BJ737" s="53"/>
      <c r="BK737" s="53"/>
      <c r="BL737" s="53"/>
      <c r="BM737" s="53"/>
      <c r="BN737" s="53"/>
      <c r="BO737" s="53"/>
      <c r="BP737" s="53"/>
      <c r="BQ737" s="53"/>
      <c r="BR737" s="56">
        <f>SUM(Z737+AX737+BE737+BL737)</f>
        <v>38057916</v>
      </c>
      <c r="BS737" s="53"/>
      <c r="BT737" s="6"/>
      <c r="BU737" s="53"/>
      <c r="BV737" s="53"/>
      <c r="BW737" s="53"/>
      <c r="BX737" s="53"/>
      <c r="BY737" s="53"/>
      <c r="BZ737" s="53"/>
      <c r="CA737" s="53"/>
      <c r="CB737" s="53"/>
    </row>
    <row r="738" spans="1:80" ht="15" customHeight="1">
      <c r="A738" s="1">
        <v>230</v>
      </c>
      <c r="B738" s="1">
        <v>2016</v>
      </c>
      <c r="C738" s="1" t="s">
        <v>48</v>
      </c>
      <c r="D738" s="1">
        <v>1</v>
      </c>
      <c r="E738" s="53"/>
      <c r="F738" s="2">
        <v>716</v>
      </c>
      <c r="G738" s="11" t="s">
        <v>96</v>
      </c>
      <c r="H738" s="4" t="s">
        <v>97</v>
      </c>
      <c r="I738" s="53"/>
      <c r="J738" s="1" t="s">
        <v>2006</v>
      </c>
      <c r="K738" s="14" t="s">
        <v>2226</v>
      </c>
      <c r="L738" s="1" t="s">
        <v>65</v>
      </c>
      <c r="M738" s="1" t="s">
        <v>66</v>
      </c>
      <c r="N738" s="1" t="s">
        <v>67</v>
      </c>
      <c r="O738" s="1" t="s">
        <v>68</v>
      </c>
      <c r="P738" s="1" t="s">
        <v>69</v>
      </c>
      <c r="Q738" s="2">
        <v>1</v>
      </c>
      <c r="R738" s="1" t="s">
        <v>70</v>
      </c>
      <c r="S738" s="53"/>
      <c r="T738" s="6">
        <v>42394</v>
      </c>
      <c r="U738" s="6">
        <v>42425</v>
      </c>
      <c r="V738" s="12" t="s">
        <v>2007</v>
      </c>
      <c r="W738" s="8">
        <v>42425</v>
      </c>
      <c r="X738" s="8">
        <v>42426</v>
      </c>
      <c r="Y738" s="8">
        <v>42699</v>
      </c>
      <c r="Z738" s="9">
        <v>18615258</v>
      </c>
      <c r="AA738" s="1" t="s">
        <v>51</v>
      </c>
      <c r="AB738" s="1" t="s">
        <v>52</v>
      </c>
      <c r="AC738" s="1" t="s">
        <v>72</v>
      </c>
      <c r="AD738" s="1">
        <v>9</v>
      </c>
      <c r="AE738" s="1" t="s">
        <v>54</v>
      </c>
      <c r="AF738" s="1" t="s">
        <v>1073</v>
      </c>
      <c r="AG738" s="1" t="s">
        <v>1074</v>
      </c>
      <c r="AH738" s="1" t="s">
        <v>84</v>
      </c>
      <c r="AI738" s="1" t="s">
        <v>74</v>
      </c>
      <c r="AJ738" s="1" t="s">
        <v>2008</v>
      </c>
      <c r="AK738" s="1" t="s">
        <v>76</v>
      </c>
      <c r="AL738" s="5">
        <v>604</v>
      </c>
      <c r="AM738" s="10">
        <v>42394</v>
      </c>
      <c r="AN738" s="9">
        <v>18615258</v>
      </c>
      <c r="AO738" s="2">
        <v>2321</v>
      </c>
      <c r="AP738" s="8">
        <v>42425</v>
      </c>
      <c r="AQ738" s="1" t="s">
        <v>77</v>
      </c>
      <c r="AR738" s="1" t="s">
        <v>62</v>
      </c>
      <c r="AS738" s="1" t="s">
        <v>78</v>
      </c>
      <c r="AT738" s="1" t="s">
        <v>79</v>
      </c>
      <c r="AU738" s="53"/>
      <c r="AV738" s="1" t="s">
        <v>80</v>
      </c>
      <c r="AW738" s="1">
        <v>1</v>
      </c>
      <c r="AX738" s="9"/>
      <c r="AY738" s="53"/>
      <c r="AZ738" s="53"/>
      <c r="BA738" s="6"/>
      <c r="BB738" s="53"/>
      <c r="BC738" s="6"/>
      <c r="BD738" s="6"/>
      <c r="BE738" s="55"/>
      <c r="BF738" s="53"/>
      <c r="BG738" s="53"/>
      <c r="BH738" s="53"/>
      <c r="BI738" s="53"/>
      <c r="BJ738" s="53"/>
      <c r="BK738" s="53"/>
      <c r="BL738" s="53"/>
      <c r="BM738" s="53"/>
      <c r="BN738" s="53"/>
      <c r="BO738" s="53"/>
      <c r="BP738" s="53"/>
      <c r="BQ738" s="53"/>
      <c r="BR738" s="56">
        <f>SUM(Z738+AX738+BE738+BL738)</f>
        <v>18615258</v>
      </c>
      <c r="BS738" s="53"/>
      <c r="BT738" s="6"/>
      <c r="BU738" s="53"/>
      <c r="BV738" s="53"/>
      <c r="BW738" s="53"/>
      <c r="BX738" s="53"/>
      <c r="BY738" s="53"/>
      <c r="BZ738" s="53"/>
      <c r="CA738" s="53"/>
      <c r="CB738" s="53"/>
    </row>
    <row r="739" spans="1:80" ht="15" customHeight="1">
      <c r="A739" s="1">
        <v>230</v>
      </c>
      <c r="B739" s="1">
        <v>2016</v>
      </c>
      <c r="C739" s="1" t="s">
        <v>48</v>
      </c>
      <c r="D739" s="1">
        <v>1</v>
      </c>
      <c r="E739" s="53"/>
      <c r="F739" s="2">
        <v>717</v>
      </c>
      <c r="G739" s="3">
        <v>3.10020102100001E+16</v>
      </c>
      <c r="H739" s="4" t="s">
        <v>707</v>
      </c>
      <c r="I739" s="53"/>
      <c r="J739" s="1" t="s">
        <v>2009</v>
      </c>
      <c r="K739" s="54" t="s">
        <v>2243</v>
      </c>
      <c r="L739" s="1" t="s">
        <v>65</v>
      </c>
      <c r="M739" s="1" t="s">
        <v>66</v>
      </c>
      <c r="N739" s="1" t="s">
        <v>67</v>
      </c>
      <c r="O739" s="1" t="s">
        <v>68</v>
      </c>
      <c r="P739" s="1" t="s">
        <v>69</v>
      </c>
      <c r="Q739" s="2">
        <v>1</v>
      </c>
      <c r="R739" s="1" t="s">
        <v>70</v>
      </c>
      <c r="S739" s="53"/>
      <c r="T739" s="6">
        <v>42411</v>
      </c>
      <c r="U739" s="6">
        <v>42425</v>
      </c>
      <c r="V739" s="7" t="s">
        <v>2010</v>
      </c>
      <c r="W739" s="8">
        <v>42425</v>
      </c>
      <c r="X739" s="8">
        <v>42425</v>
      </c>
      <c r="Y739" s="8">
        <v>42484</v>
      </c>
      <c r="Z739" s="9">
        <v>3171494</v>
      </c>
      <c r="AA739" s="1" t="s">
        <v>51</v>
      </c>
      <c r="AB739" s="1" t="s">
        <v>52</v>
      </c>
      <c r="AC739" s="1" t="s">
        <v>72</v>
      </c>
      <c r="AD739" s="1">
        <v>2</v>
      </c>
      <c r="AE739" s="1" t="s">
        <v>54</v>
      </c>
      <c r="AF739" s="1" t="s">
        <v>61</v>
      </c>
      <c r="AG739" s="1" t="s">
        <v>710</v>
      </c>
      <c r="AH739" s="1" t="s">
        <v>61</v>
      </c>
      <c r="AI739" s="1" t="s">
        <v>119</v>
      </c>
      <c r="AJ739" s="1" t="s">
        <v>120</v>
      </c>
      <c r="AK739" s="1" t="s">
        <v>76</v>
      </c>
      <c r="AL739" s="5">
        <v>1001</v>
      </c>
      <c r="AM739" s="10">
        <v>42411</v>
      </c>
      <c r="AN739" s="9">
        <v>3171494</v>
      </c>
      <c r="AO739" s="2">
        <v>2315</v>
      </c>
      <c r="AP739" s="8">
        <v>42425</v>
      </c>
      <c r="AQ739" s="1" t="s">
        <v>77</v>
      </c>
      <c r="AR739" s="1" t="s">
        <v>57</v>
      </c>
      <c r="AS739" s="1" t="s">
        <v>78</v>
      </c>
      <c r="AT739" s="1" t="s">
        <v>79</v>
      </c>
      <c r="AU739" s="53"/>
      <c r="AV739" s="1" t="s">
        <v>80</v>
      </c>
      <c r="AW739" s="1">
        <v>1</v>
      </c>
      <c r="AX739" s="9">
        <v>1585747</v>
      </c>
      <c r="AY739" s="53">
        <v>30</v>
      </c>
      <c r="AZ739" s="53">
        <v>3031</v>
      </c>
      <c r="BA739" s="6">
        <v>42482</v>
      </c>
      <c r="BB739" s="53">
        <v>1555</v>
      </c>
      <c r="BC739" s="6">
        <v>42478</v>
      </c>
      <c r="BD739" s="6">
        <v>42514</v>
      </c>
      <c r="BE739" s="55"/>
      <c r="BF739" s="53"/>
      <c r="BG739" s="53"/>
      <c r="BH739" s="53"/>
      <c r="BI739" s="53"/>
      <c r="BJ739" s="53"/>
      <c r="BK739" s="53"/>
      <c r="BL739" s="53"/>
      <c r="BM739" s="53"/>
      <c r="BN739" s="53"/>
      <c r="BO739" s="53"/>
      <c r="BP739" s="53"/>
      <c r="BQ739" s="53"/>
      <c r="BR739" s="56">
        <f>SUM(Z739+AX739+BE739+BL739)</f>
        <v>4757241</v>
      </c>
      <c r="BS739" s="53"/>
      <c r="BT739" s="6"/>
      <c r="BU739" s="53"/>
      <c r="BV739" s="53"/>
      <c r="BW739" s="53"/>
      <c r="BX739" s="53"/>
      <c r="BY739" s="53"/>
      <c r="BZ739" s="53"/>
      <c r="CA739" s="53"/>
      <c r="CB739" s="53"/>
    </row>
    <row r="740" spans="1:80" ht="15" customHeight="1">
      <c r="A740" s="1">
        <v>230</v>
      </c>
      <c r="B740" s="1">
        <v>2016</v>
      </c>
      <c r="C740" s="1" t="s">
        <v>48</v>
      </c>
      <c r="D740" s="1">
        <v>1</v>
      </c>
      <c r="E740" s="53"/>
      <c r="F740" s="2">
        <v>718</v>
      </c>
      <c r="G740" s="3">
        <v>3.10020102100002E+16</v>
      </c>
      <c r="H740" s="4" t="s">
        <v>746</v>
      </c>
      <c r="I740" s="53"/>
      <c r="J740" s="1" t="s">
        <v>2011</v>
      </c>
      <c r="K740" s="54" t="s">
        <v>2242</v>
      </c>
      <c r="L740" s="1" t="s">
        <v>65</v>
      </c>
      <c r="M740" s="1" t="s">
        <v>66</v>
      </c>
      <c r="N740" s="1" t="s">
        <v>67</v>
      </c>
      <c r="O740" s="1" t="s">
        <v>68</v>
      </c>
      <c r="P740" s="1" t="s">
        <v>69</v>
      </c>
      <c r="Q740" s="2">
        <v>1</v>
      </c>
      <c r="R740" s="1" t="s">
        <v>70</v>
      </c>
      <c r="S740" s="53"/>
      <c r="T740" s="6">
        <v>42398</v>
      </c>
      <c r="U740" s="6">
        <v>42425</v>
      </c>
      <c r="V740" s="7" t="s">
        <v>2012</v>
      </c>
      <c r="W740" s="8">
        <v>42425</v>
      </c>
      <c r="X740" s="8">
        <v>42426</v>
      </c>
      <c r="Y740" s="8">
        <v>42729</v>
      </c>
      <c r="Z740" s="9">
        <v>15857465</v>
      </c>
      <c r="AA740" s="1" t="s">
        <v>51</v>
      </c>
      <c r="AB740" s="1" t="s">
        <v>52</v>
      </c>
      <c r="AC740" s="1" t="s">
        <v>72</v>
      </c>
      <c r="AD740" s="1">
        <v>10</v>
      </c>
      <c r="AE740" s="1" t="s">
        <v>54</v>
      </c>
      <c r="AF740" s="1" t="s">
        <v>55</v>
      </c>
      <c r="AG740" s="1" t="s">
        <v>749</v>
      </c>
      <c r="AH740" s="1" t="s">
        <v>55</v>
      </c>
      <c r="AI740" s="1" t="s">
        <v>119</v>
      </c>
      <c r="AJ740" s="1" t="s">
        <v>2013</v>
      </c>
      <c r="AK740" s="1" t="s">
        <v>76</v>
      </c>
      <c r="AL740" s="5">
        <v>855</v>
      </c>
      <c r="AM740" s="10">
        <v>42398</v>
      </c>
      <c r="AN740" s="9">
        <v>15857465</v>
      </c>
      <c r="AO740" s="2">
        <v>2317</v>
      </c>
      <c r="AP740" s="8">
        <v>42425</v>
      </c>
      <c r="AQ740" s="1" t="s">
        <v>77</v>
      </c>
      <c r="AR740" s="1" t="s">
        <v>57</v>
      </c>
      <c r="AS740" s="1" t="s">
        <v>121</v>
      </c>
      <c r="AT740" s="1" t="s">
        <v>750</v>
      </c>
      <c r="AU740" s="53"/>
      <c r="AV740" s="1" t="s">
        <v>80</v>
      </c>
      <c r="AW740" s="1">
        <v>1</v>
      </c>
      <c r="AX740" s="9">
        <v>1268597</v>
      </c>
      <c r="AY740" s="53">
        <v>24</v>
      </c>
      <c r="AZ740" s="53">
        <v>9812</v>
      </c>
      <c r="BA740" s="6">
        <v>42706</v>
      </c>
      <c r="BB740" s="53">
        <v>4519</v>
      </c>
      <c r="BC740" s="6">
        <v>42698</v>
      </c>
      <c r="BD740" s="8">
        <v>42753</v>
      </c>
      <c r="BE740" s="55"/>
      <c r="BF740" s="53"/>
      <c r="BG740" s="53"/>
      <c r="BH740" s="53"/>
      <c r="BI740" s="53"/>
      <c r="BJ740" s="53"/>
      <c r="BK740" s="53"/>
      <c r="BL740" s="53"/>
      <c r="BM740" s="53"/>
      <c r="BN740" s="53"/>
      <c r="BO740" s="53"/>
      <c r="BP740" s="53"/>
      <c r="BQ740" s="53"/>
      <c r="BR740" s="56">
        <f>SUM(Z740+AX740+BE740+BL740)</f>
        <v>17126062</v>
      </c>
      <c r="BS740" s="53"/>
      <c r="BT740" s="6"/>
      <c r="BU740" s="53"/>
      <c r="BV740" s="53"/>
      <c r="BW740" s="53"/>
      <c r="BX740" s="53"/>
      <c r="BY740" s="53"/>
      <c r="BZ740" s="53"/>
      <c r="CA740" s="53"/>
      <c r="CB740" s="53"/>
    </row>
    <row r="741" spans="1:80" ht="15" customHeight="1">
      <c r="A741" s="1">
        <v>230</v>
      </c>
      <c r="B741" s="1">
        <v>2016</v>
      </c>
      <c r="C741" s="1" t="s">
        <v>48</v>
      </c>
      <c r="D741" s="1">
        <v>1</v>
      </c>
      <c r="E741" s="53"/>
      <c r="F741" s="2">
        <v>719</v>
      </c>
      <c r="G741" s="3">
        <v>3.10020203990016E+16</v>
      </c>
      <c r="H741" s="4" t="s">
        <v>225</v>
      </c>
      <c r="I741" s="53"/>
      <c r="J741" s="1" t="s">
        <v>2014</v>
      </c>
      <c r="K741" s="54" t="s">
        <v>2286</v>
      </c>
      <c r="L741" s="1" t="s">
        <v>65</v>
      </c>
      <c r="M741" s="1" t="s">
        <v>66</v>
      </c>
      <c r="N741" s="1" t="s">
        <v>67</v>
      </c>
      <c r="O741" s="1" t="s">
        <v>68</v>
      </c>
      <c r="P741" s="1" t="s">
        <v>69</v>
      </c>
      <c r="Q741" s="2">
        <v>1</v>
      </c>
      <c r="R741" s="1" t="s">
        <v>70</v>
      </c>
      <c r="S741" s="53"/>
      <c r="T741" s="6">
        <v>42405</v>
      </c>
      <c r="U741" s="6">
        <v>42425</v>
      </c>
      <c r="V741" s="7" t="s">
        <v>2015</v>
      </c>
      <c r="W741" s="8">
        <v>42425</v>
      </c>
      <c r="X741" s="8">
        <v>42425</v>
      </c>
      <c r="Y741" s="8">
        <v>42759</v>
      </c>
      <c r="Z741" s="9">
        <v>34886423</v>
      </c>
      <c r="AA741" s="1" t="s">
        <v>51</v>
      </c>
      <c r="AB741" s="1" t="s">
        <v>52</v>
      </c>
      <c r="AC741" s="1" t="s">
        <v>72</v>
      </c>
      <c r="AD741" s="1">
        <v>11</v>
      </c>
      <c r="AE741" s="1" t="s">
        <v>54</v>
      </c>
      <c r="AF741" s="1" t="s">
        <v>228</v>
      </c>
      <c r="AG741" s="1" t="s">
        <v>229</v>
      </c>
      <c r="AH741" s="1" t="s">
        <v>84</v>
      </c>
      <c r="AI741" s="1" t="s">
        <v>85</v>
      </c>
      <c r="AJ741" s="1" t="s">
        <v>2016</v>
      </c>
      <c r="AK741" s="1" t="s">
        <v>76</v>
      </c>
      <c r="AL741" s="5">
        <v>928</v>
      </c>
      <c r="AM741" s="10">
        <v>42405</v>
      </c>
      <c r="AN741" s="9">
        <v>34886423</v>
      </c>
      <c r="AO741" s="2">
        <v>2318</v>
      </c>
      <c r="AP741" s="8">
        <v>42425</v>
      </c>
      <c r="AQ741" s="1" t="s">
        <v>77</v>
      </c>
      <c r="AR741" s="1" t="s">
        <v>57</v>
      </c>
      <c r="AS741" s="1" t="s">
        <v>78</v>
      </c>
      <c r="AT741" s="1" t="s">
        <v>79</v>
      </c>
      <c r="AU741" s="53"/>
      <c r="AV741" s="1" t="s">
        <v>80</v>
      </c>
      <c r="AW741" s="1">
        <v>1</v>
      </c>
      <c r="AX741" s="9"/>
      <c r="AY741" s="53"/>
      <c r="AZ741" s="53"/>
      <c r="BA741" s="6"/>
      <c r="BB741" s="53"/>
      <c r="BC741" s="6"/>
      <c r="BD741" s="6"/>
      <c r="BE741" s="55"/>
      <c r="BF741" s="53"/>
      <c r="BG741" s="53"/>
      <c r="BH741" s="53"/>
      <c r="BI741" s="53"/>
      <c r="BJ741" s="53"/>
      <c r="BK741" s="53"/>
      <c r="BL741" s="53"/>
      <c r="BM741" s="53"/>
      <c r="BN741" s="53"/>
      <c r="BO741" s="53"/>
      <c r="BP741" s="53"/>
      <c r="BQ741" s="53"/>
      <c r="BR741" s="56">
        <f>SUM(Z741+AX741+BE741+BL741)</f>
        <v>34886423</v>
      </c>
      <c r="BS741" s="53"/>
      <c r="BT741" s="6"/>
      <c r="BU741" s="53"/>
      <c r="BV741" s="53"/>
      <c r="BW741" s="53"/>
      <c r="BX741" s="53"/>
      <c r="BY741" s="53"/>
      <c r="BZ741" s="53"/>
      <c r="CA741" s="53"/>
      <c r="CB741" s="53"/>
    </row>
    <row r="742" spans="1:80" ht="15" customHeight="1">
      <c r="A742" s="1">
        <v>230</v>
      </c>
      <c r="B742" s="1">
        <v>2016</v>
      </c>
      <c r="C742" s="1" t="s">
        <v>48</v>
      </c>
      <c r="D742" s="1">
        <v>1</v>
      </c>
      <c r="E742" s="53"/>
      <c r="F742" s="2">
        <v>720</v>
      </c>
      <c r="G742" s="3">
        <v>3.100101021E+16</v>
      </c>
      <c r="H742" s="4" t="s">
        <v>63</v>
      </c>
      <c r="I742" s="53"/>
      <c r="J742" s="1" t="s">
        <v>2017</v>
      </c>
      <c r="K742" s="54" t="s">
        <v>2278</v>
      </c>
      <c r="L742" s="1" t="s">
        <v>65</v>
      </c>
      <c r="M742" s="1" t="s">
        <v>66</v>
      </c>
      <c r="N742" s="1" t="s">
        <v>67</v>
      </c>
      <c r="O742" s="1" t="s">
        <v>68</v>
      </c>
      <c r="P742" s="1" t="s">
        <v>69</v>
      </c>
      <c r="Q742" s="2">
        <v>1</v>
      </c>
      <c r="R742" s="1" t="s">
        <v>70</v>
      </c>
      <c r="S742" s="53"/>
      <c r="T742" s="6">
        <v>42419</v>
      </c>
      <c r="U742" s="6">
        <v>42425</v>
      </c>
      <c r="V742" s="7" t="s">
        <v>2018</v>
      </c>
      <c r="W742" s="8">
        <v>42425</v>
      </c>
      <c r="X742" s="8">
        <v>42425</v>
      </c>
      <c r="Y742" s="8">
        <v>42698</v>
      </c>
      <c r="Z742" s="9">
        <v>14271723</v>
      </c>
      <c r="AA742" s="1" t="s">
        <v>51</v>
      </c>
      <c r="AB742" s="1" t="s">
        <v>52</v>
      </c>
      <c r="AC742" s="1" t="s">
        <v>72</v>
      </c>
      <c r="AD742" s="1">
        <v>9</v>
      </c>
      <c r="AE742" s="1" t="s">
        <v>54</v>
      </c>
      <c r="AF742" s="1" t="s">
        <v>84</v>
      </c>
      <c r="AG742" s="1" t="s">
        <v>2019</v>
      </c>
      <c r="AH742" s="1" t="s">
        <v>162</v>
      </c>
      <c r="AI742" s="1" t="s">
        <v>119</v>
      </c>
      <c r="AJ742" s="1" t="s">
        <v>120</v>
      </c>
      <c r="AK742" s="1" t="s">
        <v>76</v>
      </c>
      <c r="AL742" s="5">
        <v>1074</v>
      </c>
      <c r="AM742" s="10">
        <v>42419</v>
      </c>
      <c r="AN742" s="9">
        <v>14271723</v>
      </c>
      <c r="AO742" s="2">
        <v>2322</v>
      </c>
      <c r="AP742" s="8">
        <v>42425</v>
      </c>
      <c r="AQ742" s="1" t="s">
        <v>77</v>
      </c>
      <c r="AR742" s="1" t="s">
        <v>57</v>
      </c>
      <c r="AS742" s="1" t="s">
        <v>78</v>
      </c>
      <c r="AT742" s="1" t="s">
        <v>79</v>
      </c>
      <c r="AU742" s="53"/>
      <c r="AV742" s="1" t="s">
        <v>80</v>
      </c>
      <c r="AW742" s="1">
        <v>1</v>
      </c>
      <c r="AX742" s="9">
        <v>2590053</v>
      </c>
      <c r="AY742" s="53">
        <v>49</v>
      </c>
      <c r="AZ742" s="53">
        <v>8075</v>
      </c>
      <c r="BA742" s="6">
        <v>42619</v>
      </c>
      <c r="BB742" s="53">
        <v>2839</v>
      </c>
      <c r="BC742" s="6">
        <v>42612</v>
      </c>
      <c r="BD742" s="8">
        <v>42747</v>
      </c>
      <c r="BE742" s="55"/>
      <c r="BF742" s="53"/>
      <c r="BG742" s="53"/>
      <c r="BH742" s="53"/>
      <c r="BI742" s="53"/>
      <c r="BJ742" s="53"/>
      <c r="BK742" s="53"/>
      <c r="BL742" s="53"/>
      <c r="BM742" s="53"/>
      <c r="BN742" s="53"/>
      <c r="BO742" s="53"/>
      <c r="BP742" s="53"/>
      <c r="BQ742" s="53"/>
      <c r="BR742" s="56">
        <f>SUM(Z742+AX742+BE742+BL742)</f>
        <v>16861776</v>
      </c>
      <c r="BS742" s="53"/>
      <c r="BT742" s="6"/>
      <c r="BU742" s="53"/>
      <c r="BV742" s="53"/>
      <c r="BW742" s="53"/>
      <c r="BX742" s="53"/>
      <c r="BY742" s="53"/>
      <c r="BZ742" s="53"/>
      <c r="CA742" s="53"/>
      <c r="CB742" s="53"/>
    </row>
    <row r="743" spans="1:80" ht="15" customHeight="1">
      <c r="A743" s="1">
        <v>230</v>
      </c>
      <c r="B743" s="1">
        <v>2016</v>
      </c>
      <c r="C743" s="1" t="s">
        <v>48</v>
      </c>
      <c r="D743" s="1">
        <v>1</v>
      </c>
      <c r="E743" s="53"/>
      <c r="F743" s="2">
        <v>721</v>
      </c>
      <c r="G743" s="3">
        <v>3.100101021E+16</v>
      </c>
      <c r="H743" s="4" t="s">
        <v>63</v>
      </c>
      <c r="I743" s="53"/>
      <c r="J743" s="1" t="s">
        <v>2020</v>
      </c>
      <c r="K743" s="54" t="s">
        <v>2278</v>
      </c>
      <c r="L743" s="1" t="s">
        <v>65</v>
      </c>
      <c r="M743" s="1" t="s">
        <v>66</v>
      </c>
      <c r="N743" s="1" t="s">
        <v>67</v>
      </c>
      <c r="O743" s="1" t="s">
        <v>68</v>
      </c>
      <c r="P743" s="1" t="s">
        <v>69</v>
      </c>
      <c r="Q743" s="2">
        <v>1</v>
      </c>
      <c r="R743" s="1" t="s">
        <v>70</v>
      </c>
      <c r="S743" s="53"/>
      <c r="T743" s="6">
        <v>42419</v>
      </c>
      <c r="U743" s="6">
        <v>42425</v>
      </c>
      <c r="V743" s="7" t="s">
        <v>2021</v>
      </c>
      <c r="W743" s="8">
        <v>42425</v>
      </c>
      <c r="X743" s="8">
        <v>42425</v>
      </c>
      <c r="Y743" s="8">
        <v>42698</v>
      </c>
      <c r="Z743" s="9">
        <v>18615285</v>
      </c>
      <c r="AA743" s="1" t="s">
        <v>51</v>
      </c>
      <c r="AB743" s="1" t="s">
        <v>52</v>
      </c>
      <c r="AC743" s="1" t="s">
        <v>72</v>
      </c>
      <c r="AD743" s="1">
        <v>9</v>
      </c>
      <c r="AE743" s="1" t="s">
        <v>54</v>
      </c>
      <c r="AF743" s="1" t="s">
        <v>84</v>
      </c>
      <c r="AG743" s="1" t="s">
        <v>2019</v>
      </c>
      <c r="AH743" s="1" t="s">
        <v>162</v>
      </c>
      <c r="AI743" s="1" t="s">
        <v>74</v>
      </c>
      <c r="AJ743" s="1" t="s">
        <v>2022</v>
      </c>
      <c r="AK743" s="1" t="s">
        <v>76</v>
      </c>
      <c r="AL743" s="5">
        <v>1078</v>
      </c>
      <c r="AM743" s="10">
        <v>42419</v>
      </c>
      <c r="AN743" s="9">
        <v>18615285</v>
      </c>
      <c r="AO743" s="2">
        <v>2320</v>
      </c>
      <c r="AP743" s="8">
        <v>42425</v>
      </c>
      <c r="AQ743" s="1" t="s">
        <v>77</v>
      </c>
      <c r="AR743" s="1" t="s">
        <v>57</v>
      </c>
      <c r="AS743" s="1" t="s">
        <v>78</v>
      </c>
      <c r="AT743" s="1" t="s">
        <v>79</v>
      </c>
      <c r="AU743" s="53"/>
      <c r="AV743" s="1" t="s">
        <v>80</v>
      </c>
      <c r="AW743" s="1">
        <v>1</v>
      </c>
      <c r="AX743" s="9"/>
      <c r="AY743" s="53"/>
      <c r="AZ743" s="53"/>
      <c r="BA743" s="6"/>
      <c r="BB743" s="53"/>
      <c r="BC743" s="6"/>
      <c r="BD743" s="6"/>
      <c r="BE743" s="55"/>
      <c r="BF743" s="53"/>
      <c r="BG743" s="53"/>
      <c r="BH743" s="53"/>
      <c r="BI743" s="53"/>
      <c r="BJ743" s="53"/>
      <c r="BK743" s="53"/>
      <c r="BL743" s="53"/>
      <c r="BM743" s="53"/>
      <c r="BN743" s="53"/>
      <c r="BO743" s="53"/>
      <c r="BP743" s="53"/>
      <c r="BQ743" s="53"/>
      <c r="BR743" s="56">
        <f>SUM(Z743+AX743+BE743+BL743)</f>
        <v>18615285</v>
      </c>
      <c r="BS743" s="53"/>
      <c r="BT743" s="6"/>
      <c r="BU743" s="53"/>
      <c r="BV743" s="53"/>
      <c r="BW743" s="53"/>
      <c r="BX743" s="53"/>
      <c r="BY743" s="53"/>
      <c r="BZ743" s="53"/>
      <c r="CA743" s="53"/>
      <c r="CB743" s="53"/>
    </row>
    <row r="744" spans="1:80" ht="15" customHeight="1">
      <c r="A744" s="1">
        <v>230</v>
      </c>
      <c r="B744" s="1">
        <v>2016</v>
      </c>
      <c r="C744" s="1" t="s">
        <v>937</v>
      </c>
      <c r="D744" s="1">
        <v>1</v>
      </c>
      <c r="E744" s="53"/>
      <c r="F744" s="2">
        <v>721</v>
      </c>
      <c r="G744" s="3">
        <v>3.100101021E+16</v>
      </c>
      <c r="H744" s="4" t="s">
        <v>63</v>
      </c>
      <c r="I744" s="53"/>
      <c r="J744" s="1" t="s">
        <v>2605</v>
      </c>
      <c r="K744" s="54" t="s">
        <v>2278</v>
      </c>
      <c r="L744" s="1" t="s">
        <v>65</v>
      </c>
      <c r="M744" s="1" t="s">
        <v>66</v>
      </c>
      <c r="N744" s="1" t="s">
        <v>67</v>
      </c>
      <c r="O744" s="1" t="s">
        <v>68</v>
      </c>
      <c r="P744" s="1" t="s">
        <v>69</v>
      </c>
      <c r="Q744" s="2">
        <v>1</v>
      </c>
      <c r="R744" s="1" t="s">
        <v>70</v>
      </c>
      <c r="S744" s="53"/>
      <c r="T744" s="6">
        <v>42419</v>
      </c>
      <c r="U744" s="6">
        <v>42425</v>
      </c>
      <c r="V744" s="7" t="s">
        <v>2021</v>
      </c>
      <c r="W744" s="8">
        <v>42552</v>
      </c>
      <c r="X744" s="8">
        <v>42552</v>
      </c>
      <c r="Y744" s="8">
        <v>42698</v>
      </c>
      <c r="Z744" s="9">
        <v>18615285</v>
      </c>
      <c r="AA744" s="1" t="s">
        <v>51</v>
      </c>
      <c r="AB744" s="1" t="s">
        <v>52</v>
      </c>
      <c r="AC744" s="1" t="s">
        <v>72</v>
      </c>
      <c r="AD744" s="1">
        <v>9</v>
      </c>
      <c r="AE744" s="1" t="s">
        <v>54</v>
      </c>
      <c r="AF744" s="1" t="s">
        <v>84</v>
      </c>
      <c r="AG744" s="1" t="s">
        <v>2019</v>
      </c>
      <c r="AH744" s="1" t="s">
        <v>162</v>
      </c>
      <c r="AI744" s="1" t="s">
        <v>74</v>
      </c>
      <c r="AJ744" s="1" t="s">
        <v>2606</v>
      </c>
      <c r="AK744" s="1" t="s">
        <v>76</v>
      </c>
      <c r="AL744" s="5">
        <v>1078</v>
      </c>
      <c r="AM744" s="10">
        <v>42419</v>
      </c>
      <c r="AN744" s="9">
        <v>18615285</v>
      </c>
      <c r="AO744" s="2">
        <v>2320</v>
      </c>
      <c r="AP744" s="8">
        <v>42425</v>
      </c>
      <c r="AQ744" s="1" t="s">
        <v>77</v>
      </c>
      <c r="AR744" s="1" t="s">
        <v>57</v>
      </c>
      <c r="AS744" s="1" t="s">
        <v>78</v>
      </c>
      <c r="AT744" s="1" t="s">
        <v>79</v>
      </c>
      <c r="AU744" s="53"/>
      <c r="AV744" s="1" t="s">
        <v>80</v>
      </c>
      <c r="AW744" s="1">
        <v>1</v>
      </c>
      <c r="AX744" s="9"/>
      <c r="AY744" s="53"/>
      <c r="AZ744" s="53"/>
      <c r="BA744" s="6"/>
      <c r="BB744" s="53"/>
      <c r="BC744" s="6"/>
      <c r="BD744" s="8"/>
      <c r="BE744" s="55"/>
      <c r="BF744" s="53"/>
      <c r="BG744" s="53"/>
      <c r="BH744" s="53"/>
      <c r="BI744" s="53"/>
      <c r="BJ744" s="53"/>
      <c r="BK744" s="53"/>
      <c r="BL744" s="53"/>
      <c r="BM744" s="53"/>
      <c r="BN744" s="53"/>
      <c r="BO744" s="53"/>
      <c r="BP744" s="53"/>
      <c r="BQ744" s="53"/>
      <c r="BR744" s="56">
        <f>SUM(Z744+AX744+BE744+BL744)</f>
        <v>18615285</v>
      </c>
      <c r="BS744" s="53"/>
      <c r="BT744" s="6"/>
      <c r="BU744" s="53"/>
      <c r="BV744" s="53"/>
      <c r="BW744" s="53"/>
      <c r="BX744" s="53"/>
      <c r="BY744" s="53"/>
      <c r="BZ744" s="53"/>
      <c r="CA744" s="53"/>
      <c r="CB744" s="53"/>
    </row>
    <row r="745" spans="1:80" ht="15" customHeight="1">
      <c r="A745" s="1">
        <v>230</v>
      </c>
      <c r="B745" s="1">
        <v>2016</v>
      </c>
      <c r="C745" s="1" t="s">
        <v>937</v>
      </c>
      <c r="D745" s="1">
        <v>1</v>
      </c>
      <c r="E745" s="53"/>
      <c r="F745" s="2">
        <v>721</v>
      </c>
      <c r="G745" s="3">
        <v>3.100101021E+16</v>
      </c>
      <c r="H745" s="4" t="s">
        <v>63</v>
      </c>
      <c r="I745" s="53"/>
      <c r="J745" s="1" t="s">
        <v>2863</v>
      </c>
      <c r="K745" s="54" t="s">
        <v>2278</v>
      </c>
      <c r="L745" s="1" t="s">
        <v>65</v>
      </c>
      <c r="M745" s="1" t="s">
        <v>66</v>
      </c>
      <c r="N745" s="1" t="s">
        <v>67</v>
      </c>
      <c r="O745" s="1" t="s">
        <v>68</v>
      </c>
      <c r="P745" s="1" t="s">
        <v>69</v>
      </c>
      <c r="Q745" s="2">
        <v>1</v>
      </c>
      <c r="R745" s="1" t="s">
        <v>70</v>
      </c>
      <c r="S745" s="53"/>
      <c r="T745" s="6">
        <v>42419</v>
      </c>
      <c r="U745" s="6">
        <v>42425</v>
      </c>
      <c r="V745" s="7" t="s">
        <v>2021</v>
      </c>
      <c r="W745" s="8">
        <v>42633</v>
      </c>
      <c r="X745" s="8">
        <v>42633</v>
      </c>
      <c r="Y745" s="8">
        <v>42698</v>
      </c>
      <c r="Z745" s="9">
        <v>18615285</v>
      </c>
      <c r="AA745" s="1" t="s">
        <v>51</v>
      </c>
      <c r="AB745" s="1" t="s">
        <v>52</v>
      </c>
      <c r="AC745" s="1" t="s">
        <v>72</v>
      </c>
      <c r="AD745" s="1">
        <v>9</v>
      </c>
      <c r="AE745" s="1" t="s">
        <v>54</v>
      </c>
      <c r="AF745" s="1" t="s">
        <v>84</v>
      </c>
      <c r="AG745" s="1" t="s">
        <v>2019</v>
      </c>
      <c r="AH745" s="1" t="s">
        <v>127</v>
      </c>
      <c r="AI745" s="1" t="s">
        <v>74</v>
      </c>
      <c r="AJ745" s="1" t="s">
        <v>2864</v>
      </c>
      <c r="AK745" s="1" t="s">
        <v>2865</v>
      </c>
      <c r="AL745" s="5">
        <v>1078</v>
      </c>
      <c r="AM745" s="10">
        <v>42419</v>
      </c>
      <c r="AN745" s="9">
        <v>18615285</v>
      </c>
      <c r="AO745" s="2">
        <v>2320</v>
      </c>
      <c r="AP745" s="8">
        <v>42425</v>
      </c>
      <c r="AQ745" s="1" t="s">
        <v>77</v>
      </c>
      <c r="AR745" s="1" t="s">
        <v>62</v>
      </c>
      <c r="AS745" s="1" t="s">
        <v>78</v>
      </c>
      <c r="AT745" s="1" t="s">
        <v>79</v>
      </c>
      <c r="AU745" s="53"/>
      <c r="AV745" s="1" t="s">
        <v>80</v>
      </c>
      <c r="AW745" s="1">
        <v>1</v>
      </c>
      <c r="AX745" s="9">
        <v>2482038</v>
      </c>
      <c r="AY745" s="53">
        <v>36</v>
      </c>
      <c r="AZ745" s="53">
        <v>8114</v>
      </c>
      <c r="BA745" s="6">
        <v>42621</v>
      </c>
      <c r="BB745" s="53">
        <v>2849</v>
      </c>
      <c r="BC745" s="6">
        <v>42612</v>
      </c>
      <c r="BD745" s="8">
        <v>42734</v>
      </c>
      <c r="BE745" s="55"/>
      <c r="BF745" s="53"/>
      <c r="BG745" s="53"/>
      <c r="BH745" s="53"/>
      <c r="BI745" s="53"/>
      <c r="BJ745" s="53"/>
      <c r="BK745" s="53"/>
      <c r="BL745" s="53"/>
      <c r="BM745" s="53"/>
      <c r="BN745" s="53"/>
      <c r="BO745" s="53"/>
      <c r="BP745" s="53"/>
      <c r="BQ745" s="53"/>
      <c r="BR745" s="56">
        <f>SUM(Z745+AX745+BE745+BL745)</f>
        <v>21097323</v>
      </c>
      <c r="BS745" s="53"/>
      <c r="BT745" s="6"/>
      <c r="BU745" s="53"/>
      <c r="BV745" s="53"/>
      <c r="BW745" s="53"/>
      <c r="BX745" s="53"/>
      <c r="BY745" s="53"/>
      <c r="BZ745" s="53"/>
      <c r="CA745" s="53"/>
      <c r="CB745" s="53"/>
    </row>
    <row r="746" spans="1:80" ht="15" customHeight="1">
      <c r="A746" s="1">
        <v>230</v>
      </c>
      <c r="B746" s="1">
        <v>2016</v>
      </c>
      <c r="C746" s="1" t="s">
        <v>48</v>
      </c>
      <c r="D746" s="1">
        <v>1</v>
      </c>
      <c r="E746" s="53"/>
      <c r="F746" s="2">
        <v>722</v>
      </c>
      <c r="G746" s="3">
        <v>3.10020203990016E+16</v>
      </c>
      <c r="H746" s="4" t="s">
        <v>225</v>
      </c>
      <c r="I746" s="53"/>
      <c r="J746" s="1" t="s">
        <v>2023</v>
      </c>
      <c r="K746" s="54" t="s">
        <v>2286</v>
      </c>
      <c r="L746" s="1" t="s">
        <v>65</v>
      </c>
      <c r="M746" s="1" t="s">
        <v>66</v>
      </c>
      <c r="N746" s="1" t="s">
        <v>67</v>
      </c>
      <c r="O746" s="1" t="s">
        <v>68</v>
      </c>
      <c r="P746" s="1" t="s">
        <v>69</v>
      </c>
      <c r="Q746" s="2">
        <v>1</v>
      </c>
      <c r="R746" s="1" t="s">
        <v>70</v>
      </c>
      <c r="S746" s="53"/>
      <c r="T746" s="6">
        <v>42396</v>
      </c>
      <c r="U746" s="6">
        <v>42425</v>
      </c>
      <c r="V746" s="7" t="s">
        <v>2024</v>
      </c>
      <c r="W746" s="8">
        <v>42425</v>
      </c>
      <c r="X746" s="8">
        <v>42425</v>
      </c>
      <c r="Y746" s="8">
        <v>42744</v>
      </c>
      <c r="Z746" s="9">
        <v>16650344</v>
      </c>
      <c r="AA746" s="1" t="s">
        <v>51</v>
      </c>
      <c r="AB746" s="1" t="s">
        <v>52</v>
      </c>
      <c r="AC746" s="1" t="s">
        <v>132</v>
      </c>
      <c r="AD746" s="1">
        <v>315</v>
      </c>
      <c r="AE746" s="1" t="s">
        <v>54</v>
      </c>
      <c r="AF746" s="1" t="s">
        <v>228</v>
      </c>
      <c r="AG746" s="1" t="s">
        <v>229</v>
      </c>
      <c r="AH746" s="1" t="s">
        <v>84</v>
      </c>
      <c r="AI746" s="1" t="s">
        <v>119</v>
      </c>
      <c r="AJ746" s="1" t="s">
        <v>2025</v>
      </c>
      <c r="AK746" s="1" t="s">
        <v>76</v>
      </c>
      <c r="AL746" s="5">
        <v>775</v>
      </c>
      <c r="AM746" s="10">
        <v>42396</v>
      </c>
      <c r="AN746" s="9">
        <v>16650344</v>
      </c>
      <c r="AO746" s="2">
        <v>2323</v>
      </c>
      <c r="AP746" s="8">
        <v>42425</v>
      </c>
      <c r="AQ746" s="1" t="s">
        <v>77</v>
      </c>
      <c r="AR746" s="1" t="s">
        <v>57</v>
      </c>
      <c r="AS746" s="1" t="s">
        <v>78</v>
      </c>
      <c r="AT746" s="1" t="s">
        <v>79</v>
      </c>
      <c r="AU746" s="53"/>
      <c r="AV746" s="1" t="s">
        <v>80</v>
      </c>
      <c r="AW746" s="1">
        <v>1</v>
      </c>
      <c r="AX746" s="9"/>
      <c r="AY746" s="53"/>
      <c r="AZ746" s="53"/>
      <c r="BA746" s="6"/>
      <c r="BB746" s="53"/>
      <c r="BC746" s="6"/>
      <c r="BD746" s="6"/>
      <c r="BE746" s="55"/>
      <c r="BF746" s="53"/>
      <c r="BG746" s="53"/>
      <c r="BH746" s="53"/>
      <c r="BI746" s="53"/>
      <c r="BJ746" s="53"/>
      <c r="BK746" s="53"/>
      <c r="BL746" s="53"/>
      <c r="BM746" s="53"/>
      <c r="BN746" s="53"/>
      <c r="BO746" s="53"/>
      <c r="BP746" s="53"/>
      <c r="BQ746" s="53"/>
      <c r="BR746" s="56">
        <f>SUM(Z746+AX746+BE746+BL746)</f>
        <v>16650344</v>
      </c>
      <c r="BS746" s="53"/>
      <c r="BT746" s="6"/>
      <c r="BU746" s="53"/>
      <c r="BV746" s="53"/>
      <c r="BW746" s="53"/>
      <c r="BX746" s="53"/>
      <c r="BY746" s="53"/>
      <c r="BZ746" s="53"/>
      <c r="CA746" s="53"/>
      <c r="CB746" s="53"/>
    </row>
    <row r="747" spans="1:80" ht="15" customHeight="1">
      <c r="A747" s="1">
        <v>230</v>
      </c>
      <c r="B747" s="1">
        <v>2016</v>
      </c>
      <c r="C747" s="1" t="s">
        <v>48</v>
      </c>
      <c r="D747" s="1">
        <v>1</v>
      </c>
      <c r="E747" s="53"/>
      <c r="F747" s="2">
        <v>723</v>
      </c>
      <c r="G747" s="3">
        <v>3.10020203990016E+16</v>
      </c>
      <c r="H747" s="4" t="s">
        <v>225</v>
      </c>
      <c r="I747" s="53"/>
      <c r="J747" s="1" t="s">
        <v>2026</v>
      </c>
      <c r="K747" s="54" t="s">
        <v>2286</v>
      </c>
      <c r="L747" s="1" t="s">
        <v>65</v>
      </c>
      <c r="M747" s="1" t="s">
        <v>66</v>
      </c>
      <c r="N747" s="1" t="s">
        <v>67</v>
      </c>
      <c r="O747" s="1" t="s">
        <v>68</v>
      </c>
      <c r="P747" s="1" t="s">
        <v>69</v>
      </c>
      <c r="Q747" s="2">
        <v>1</v>
      </c>
      <c r="R747" s="1" t="s">
        <v>70</v>
      </c>
      <c r="S747" s="53"/>
      <c r="T747" s="6">
        <v>42396</v>
      </c>
      <c r="U747" s="6">
        <v>42426</v>
      </c>
      <c r="V747" s="7" t="s">
        <v>2027</v>
      </c>
      <c r="W747" s="8">
        <v>42426</v>
      </c>
      <c r="X747" s="8">
        <v>42426</v>
      </c>
      <c r="Y747" s="8">
        <v>42745</v>
      </c>
      <c r="Z747" s="9">
        <v>16650344</v>
      </c>
      <c r="AA747" s="1" t="s">
        <v>51</v>
      </c>
      <c r="AB747" s="1" t="s">
        <v>52</v>
      </c>
      <c r="AC747" s="1" t="s">
        <v>132</v>
      </c>
      <c r="AD747" s="1">
        <v>315</v>
      </c>
      <c r="AE747" s="1" t="s">
        <v>54</v>
      </c>
      <c r="AF747" s="1" t="s">
        <v>228</v>
      </c>
      <c r="AG747" s="1" t="s">
        <v>229</v>
      </c>
      <c r="AH747" s="1" t="s">
        <v>84</v>
      </c>
      <c r="AI747" s="1" t="s">
        <v>119</v>
      </c>
      <c r="AJ747" s="1" t="s">
        <v>948</v>
      </c>
      <c r="AK747" s="1" t="s">
        <v>76</v>
      </c>
      <c r="AL747" s="5">
        <v>768</v>
      </c>
      <c r="AM747" s="10">
        <v>42396</v>
      </c>
      <c r="AN747" s="9">
        <v>16650344</v>
      </c>
      <c r="AO747" s="2">
        <v>2331</v>
      </c>
      <c r="AP747" s="8">
        <v>42426</v>
      </c>
      <c r="AQ747" s="1" t="s">
        <v>77</v>
      </c>
      <c r="AR747" s="1" t="s">
        <v>57</v>
      </c>
      <c r="AS747" s="1" t="s">
        <v>78</v>
      </c>
      <c r="AT747" s="1" t="s">
        <v>79</v>
      </c>
      <c r="AU747" s="53"/>
      <c r="AV747" s="1" t="s">
        <v>80</v>
      </c>
      <c r="AW747" s="1">
        <v>1</v>
      </c>
      <c r="AX747" s="9"/>
      <c r="AY747" s="53"/>
      <c r="AZ747" s="53"/>
      <c r="BA747" s="6"/>
      <c r="BB747" s="53"/>
      <c r="BC747" s="6"/>
      <c r="BD747" s="6"/>
      <c r="BE747" s="55"/>
      <c r="BF747" s="53"/>
      <c r="BG747" s="53"/>
      <c r="BH747" s="53"/>
      <c r="BI747" s="53"/>
      <c r="BJ747" s="53"/>
      <c r="BK747" s="53"/>
      <c r="BL747" s="53"/>
      <c r="BM747" s="53"/>
      <c r="BN747" s="53"/>
      <c r="BO747" s="53"/>
      <c r="BP747" s="53"/>
      <c r="BQ747" s="53"/>
      <c r="BR747" s="56">
        <f>SUM(Z747+AX747+BE747+BL747)</f>
        <v>16650344</v>
      </c>
      <c r="BS747" s="53"/>
      <c r="BT747" s="6"/>
      <c r="BU747" s="53"/>
      <c r="BV747" s="53"/>
      <c r="BW747" s="53"/>
      <c r="BX747" s="53"/>
      <c r="BY747" s="53"/>
      <c r="BZ747" s="53"/>
      <c r="CA747" s="53"/>
      <c r="CB747" s="53"/>
    </row>
    <row r="748" spans="1:80" ht="15" customHeight="1">
      <c r="A748" s="1">
        <v>230</v>
      </c>
      <c r="B748" s="1">
        <v>2016</v>
      </c>
      <c r="C748" s="1" t="s">
        <v>48</v>
      </c>
      <c r="D748" s="1">
        <v>1</v>
      </c>
      <c r="E748" s="53"/>
      <c r="F748" s="2">
        <v>724</v>
      </c>
      <c r="G748" s="3" t="s">
        <v>693</v>
      </c>
      <c r="H748" s="4" t="s">
        <v>694</v>
      </c>
      <c r="I748" s="53"/>
      <c r="J748" s="1" t="s">
        <v>2028</v>
      </c>
      <c r="K748" s="54" t="s">
        <v>2228</v>
      </c>
      <c r="L748" s="1" t="s">
        <v>65</v>
      </c>
      <c r="M748" s="1" t="s">
        <v>66</v>
      </c>
      <c r="N748" s="1" t="s">
        <v>67</v>
      </c>
      <c r="O748" s="1" t="s">
        <v>596</v>
      </c>
      <c r="P748" s="1" t="s">
        <v>69</v>
      </c>
      <c r="Q748" s="2">
        <v>1</v>
      </c>
      <c r="R748" s="1" t="s">
        <v>70</v>
      </c>
      <c r="S748" s="53"/>
      <c r="T748" s="6">
        <v>42417</v>
      </c>
      <c r="U748" s="6">
        <v>42426</v>
      </c>
      <c r="V748" s="7" t="s">
        <v>2029</v>
      </c>
      <c r="W748" s="8">
        <v>42426</v>
      </c>
      <c r="X748" s="8">
        <v>42426</v>
      </c>
      <c r="Y748" s="8">
        <v>42760</v>
      </c>
      <c r="Z748" s="9">
        <v>34886423</v>
      </c>
      <c r="AA748" s="1" t="s">
        <v>51</v>
      </c>
      <c r="AB748" s="1" t="s">
        <v>52</v>
      </c>
      <c r="AC748" s="1" t="s">
        <v>72</v>
      </c>
      <c r="AD748" s="1">
        <v>11</v>
      </c>
      <c r="AE748" s="1" t="s">
        <v>54</v>
      </c>
      <c r="AF748" s="1" t="s">
        <v>697</v>
      </c>
      <c r="AG748" s="1" t="s">
        <v>698</v>
      </c>
      <c r="AH748" s="1" t="s">
        <v>697</v>
      </c>
      <c r="AI748" s="1" t="s">
        <v>85</v>
      </c>
      <c r="AJ748" s="1" t="s">
        <v>2030</v>
      </c>
      <c r="AK748" s="1" t="s">
        <v>2031</v>
      </c>
      <c r="AL748" s="5">
        <v>1048</v>
      </c>
      <c r="AM748" s="10">
        <v>42417</v>
      </c>
      <c r="AN748" s="9">
        <v>34886423</v>
      </c>
      <c r="AO748" s="2">
        <v>2333</v>
      </c>
      <c r="AP748" s="8">
        <v>42426</v>
      </c>
      <c r="AQ748" s="1" t="s">
        <v>77</v>
      </c>
      <c r="AR748" s="1" t="s">
        <v>57</v>
      </c>
      <c r="AS748" s="1" t="s">
        <v>78</v>
      </c>
      <c r="AT748" s="1" t="s">
        <v>79</v>
      </c>
      <c r="AU748" s="53"/>
      <c r="AV748" s="1" t="s">
        <v>80</v>
      </c>
      <c r="AW748" s="1">
        <v>1</v>
      </c>
      <c r="AX748" s="9"/>
      <c r="AY748" s="53"/>
      <c r="AZ748" s="53"/>
      <c r="BA748" s="6"/>
      <c r="BB748" s="53"/>
      <c r="BC748" s="6"/>
      <c r="BD748" s="6"/>
      <c r="BE748" s="55"/>
      <c r="BF748" s="53"/>
      <c r="BG748" s="53"/>
      <c r="BH748" s="53"/>
      <c r="BI748" s="53"/>
      <c r="BJ748" s="53"/>
      <c r="BK748" s="53"/>
      <c r="BL748" s="53"/>
      <c r="BM748" s="53"/>
      <c r="BN748" s="53"/>
      <c r="BO748" s="53"/>
      <c r="BP748" s="53"/>
      <c r="BQ748" s="53"/>
      <c r="BR748" s="56">
        <f>SUM(Z748+AX748+BE748+BL748)</f>
        <v>34886423</v>
      </c>
      <c r="BS748" s="53"/>
      <c r="BT748" s="6"/>
      <c r="BU748" s="53"/>
      <c r="BV748" s="53"/>
      <c r="BW748" s="53"/>
      <c r="BX748" s="53"/>
      <c r="BY748" s="53"/>
      <c r="BZ748" s="53"/>
      <c r="CA748" s="53"/>
      <c r="CB748" s="53"/>
    </row>
    <row r="749" spans="1:80" ht="15" customHeight="1">
      <c r="A749" s="1">
        <v>230</v>
      </c>
      <c r="B749" s="1">
        <v>2016</v>
      </c>
      <c r="C749" s="1" t="s">
        <v>48</v>
      </c>
      <c r="D749" s="1">
        <v>1</v>
      </c>
      <c r="E749" s="53"/>
      <c r="F749" s="2">
        <v>725</v>
      </c>
      <c r="G749" s="3">
        <v>3.10020102100005E+16</v>
      </c>
      <c r="H749" s="4" t="s">
        <v>403</v>
      </c>
      <c r="I749" s="53"/>
      <c r="J749" s="1" t="s">
        <v>2032</v>
      </c>
      <c r="K749" s="54" t="s">
        <v>2241</v>
      </c>
      <c r="L749" s="1" t="s">
        <v>65</v>
      </c>
      <c r="M749" s="1" t="s">
        <v>66</v>
      </c>
      <c r="N749" s="1" t="s">
        <v>67</v>
      </c>
      <c r="O749" s="1" t="s">
        <v>68</v>
      </c>
      <c r="P749" s="1" t="s">
        <v>69</v>
      </c>
      <c r="Q749" s="2">
        <v>1</v>
      </c>
      <c r="R749" s="1" t="s">
        <v>70</v>
      </c>
      <c r="S749" s="53"/>
      <c r="T749" s="6">
        <v>42391</v>
      </c>
      <c r="U749" s="6">
        <v>42426</v>
      </c>
      <c r="V749" s="7" t="s">
        <v>2033</v>
      </c>
      <c r="W749" s="8">
        <v>42426</v>
      </c>
      <c r="X749" s="8">
        <v>42426</v>
      </c>
      <c r="Y749" s="8">
        <v>42745</v>
      </c>
      <c r="Z749" s="9">
        <v>21717833</v>
      </c>
      <c r="AA749" s="1" t="s">
        <v>51</v>
      </c>
      <c r="AB749" s="1" t="s">
        <v>52</v>
      </c>
      <c r="AC749" s="1" t="s">
        <v>132</v>
      </c>
      <c r="AD749" s="1">
        <v>315</v>
      </c>
      <c r="AE749" s="1" t="s">
        <v>54</v>
      </c>
      <c r="AF749" s="1" t="s">
        <v>117</v>
      </c>
      <c r="AG749" s="1" t="s">
        <v>118</v>
      </c>
      <c r="AH749" s="1" t="s">
        <v>117</v>
      </c>
      <c r="AI749" s="1" t="s">
        <v>74</v>
      </c>
      <c r="AJ749" s="1" t="s">
        <v>2034</v>
      </c>
      <c r="AK749" s="1" t="s">
        <v>76</v>
      </c>
      <c r="AL749" s="5">
        <v>424</v>
      </c>
      <c r="AM749" s="10">
        <v>42391</v>
      </c>
      <c r="AN749" s="9">
        <v>21717833</v>
      </c>
      <c r="AO749" s="2">
        <v>2334</v>
      </c>
      <c r="AP749" s="8">
        <v>42426</v>
      </c>
      <c r="AQ749" s="1" t="s">
        <v>77</v>
      </c>
      <c r="AR749" s="1" t="s">
        <v>57</v>
      </c>
      <c r="AS749" s="1" t="s">
        <v>121</v>
      </c>
      <c r="AT749" s="1" t="s">
        <v>122</v>
      </c>
      <c r="AU749" s="53"/>
      <c r="AV749" s="1" t="s">
        <v>80</v>
      </c>
      <c r="AW749" s="1">
        <v>1</v>
      </c>
      <c r="AX749" s="9"/>
      <c r="AY749" s="53"/>
      <c r="AZ749" s="53"/>
      <c r="BA749" s="6"/>
      <c r="BB749" s="53"/>
      <c r="BC749" s="6"/>
      <c r="BD749" s="6"/>
      <c r="BE749" s="55"/>
      <c r="BF749" s="53"/>
      <c r="BG749" s="53"/>
      <c r="BH749" s="53"/>
      <c r="BI749" s="53"/>
      <c r="BJ749" s="53"/>
      <c r="BK749" s="53"/>
      <c r="BL749" s="53"/>
      <c r="BM749" s="53"/>
      <c r="BN749" s="53"/>
      <c r="BO749" s="53"/>
      <c r="BP749" s="53"/>
      <c r="BQ749" s="53"/>
      <c r="BR749" s="56">
        <f>SUM(Z749+AX749+BE749+BL749)</f>
        <v>21717833</v>
      </c>
      <c r="BS749" s="53"/>
      <c r="BT749" s="6"/>
      <c r="BU749" s="53"/>
      <c r="BV749" s="53"/>
      <c r="BW749" s="53"/>
      <c r="BX749" s="53"/>
      <c r="BY749" s="53"/>
      <c r="BZ749" s="53"/>
      <c r="CA749" s="53"/>
      <c r="CB749" s="53"/>
    </row>
    <row r="750" spans="1:80" ht="15" customHeight="1">
      <c r="A750" s="1">
        <v>230</v>
      </c>
      <c r="B750" s="1">
        <v>2016</v>
      </c>
      <c r="C750" s="1" t="s">
        <v>48</v>
      </c>
      <c r="D750" s="1">
        <v>1</v>
      </c>
      <c r="E750" s="53"/>
      <c r="F750" s="2">
        <v>726</v>
      </c>
      <c r="G750" s="3">
        <v>3.10020102100005E+16</v>
      </c>
      <c r="H750" s="4" t="s">
        <v>403</v>
      </c>
      <c r="I750" s="53"/>
      <c r="J750" s="1" t="s">
        <v>2035</v>
      </c>
      <c r="K750" s="54" t="s">
        <v>2274</v>
      </c>
      <c r="L750" s="1" t="s">
        <v>65</v>
      </c>
      <c r="M750" s="1" t="s">
        <v>66</v>
      </c>
      <c r="N750" s="1" t="s">
        <v>67</v>
      </c>
      <c r="O750" s="1" t="s">
        <v>68</v>
      </c>
      <c r="P750" s="1" t="s">
        <v>69</v>
      </c>
      <c r="Q750" s="2">
        <v>1</v>
      </c>
      <c r="R750" s="1" t="s">
        <v>70</v>
      </c>
      <c r="S750" s="53"/>
      <c r="T750" s="6">
        <v>42387</v>
      </c>
      <c r="U750" s="6">
        <v>42426</v>
      </c>
      <c r="V750" s="7" t="s">
        <v>2036</v>
      </c>
      <c r="W750" s="8">
        <v>42426</v>
      </c>
      <c r="X750" s="8">
        <v>42426</v>
      </c>
      <c r="Y750" s="8">
        <v>42729</v>
      </c>
      <c r="Z750" s="9">
        <v>31714930</v>
      </c>
      <c r="AA750" s="1" t="s">
        <v>51</v>
      </c>
      <c r="AB750" s="1" t="s">
        <v>52</v>
      </c>
      <c r="AC750" s="1" t="s">
        <v>72</v>
      </c>
      <c r="AD750" s="1">
        <v>10</v>
      </c>
      <c r="AE750" s="1" t="s">
        <v>54</v>
      </c>
      <c r="AF750" s="1" t="s">
        <v>2037</v>
      </c>
      <c r="AG750" s="1" t="s">
        <v>2038</v>
      </c>
      <c r="AH750" s="1" t="s">
        <v>117</v>
      </c>
      <c r="AI750" s="1" t="s">
        <v>85</v>
      </c>
      <c r="AJ750" s="1" t="s">
        <v>75</v>
      </c>
      <c r="AK750" s="1" t="s">
        <v>76</v>
      </c>
      <c r="AL750" s="5">
        <v>84</v>
      </c>
      <c r="AM750" s="10">
        <v>42387</v>
      </c>
      <c r="AN750" s="9">
        <v>31714930</v>
      </c>
      <c r="AO750" s="2">
        <v>2328</v>
      </c>
      <c r="AP750" s="8">
        <v>42426</v>
      </c>
      <c r="AQ750" s="1" t="s">
        <v>77</v>
      </c>
      <c r="AR750" s="1" t="s">
        <v>57</v>
      </c>
      <c r="AS750" s="1" t="s">
        <v>121</v>
      </c>
      <c r="AT750" s="1" t="s">
        <v>122</v>
      </c>
      <c r="AU750" s="53"/>
      <c r="AV750" s="1" t="s">
        <v>80</v>
      </c>
      <c r="AW750" s="1">
        <v>1</v>
      </c>
      <c r="AX750" s="9">
        <v>1902896</v>
      </c>
      <c r="AY750" s="53">
        <v>18</v>
      </c>
      <c r="AZ750" s="53">
        <v>10056</v>
      </c>
      <c r="BA750" s="6">
        <v>42687</v>
      </c>
      <c r="BB750" s="53">
        <v>4616</v>
      </c>
      <c r="BC750" s="6">
        <v>42702</v>
      </c>
      <c r="BD750" s="8">
        <v>42747</v>
      </c>
      <c r="BE750" s="55"/>
      <c r="BF750" s="53"/>
      <c r="BG750" s="53"/>
      <c r="BH750" s="53"/>
      <c r="BI750" s="53"/>
      <c r="BJ750" s="53"/>
      <c r="BK750" s="53"/>
      <c r="BL750" s="53"/>
      <c r="BM750" s="53"/>
      <c r="BN750" s="53"/>
      <c r="BO750" s="53"/>
      <c r="BP750" s="53"/>
      <c r="BQ750" s="53"/>
      <c r="BR750" s="56">
        <f>SUM(Z750+AX750+BE750+BL750)</f>
        <v>33617826</v>
      </c>
      <c r="BS750" s="53"/>
      <c r="BT750" s="6"/>
      <c r="BU750" s="53"/>
      <c r="BV750" s="53"/>
      <c r="BW750" s="53"/>
      <c r="BX750" s="53"/>
      <c r="BY750" s="53"/>
      <c r="BZ750" s="53"/>
      <c r="CA750" s="53"/>
      <c r="CB750" s="53"/>
    </row>
    <row r="751" spans="1:80" ht="15" customHeight="1">
      <c r="A751" s="1">
        <v>230</v>
      </c>
      <c r="B751" s="1">
        <v>2016</v>
      </c>
      <c r="C751" s="1" t="s">
        <v>48</v>
      </c>
      <c r="D751" s="1">
        <v>1</v>
      </c>
      <c r="E751" s="53"/>
      <c r="F751" s="2">
        <v>727</v>
      </c>
      <c r="G751" s="3">
        <v>3.100101021E+16</v>
      </c>
      <c r="H751" s="4" t="s">
        <v>63</v>
      </c>
      <c r="I751" s="53"/>
      <c r="J751" s="1" t="s">
        <v>2039</v>
      </c>
      <c r="K751" s="54" t="s">
        <v>2278</v>
      </c>
      <c r="L751" s="1" t="s">
        <v>65</v>
      </c>
      <c r="M751" s="1" t="s">
        <v>66</v>
      </c>
      <c r="N751" s="1" t="s">
        <v>67</v>
      </c>
      <c r="O751" s="1" t="s">
        <v>68</v>
      </c>
      <c r="P751" s="1" t="s">
        <v>69</v>
      </c>
      <c r="Q751" s="2">
        <v>1</v>
      </c>
      <c r="R751" s="1" t="s">
        <v>70</v>
      </c>
      <c r="S751" s="53"/>
      <c r="T751" s="6">
        <v>42419</v>
      </c>
      <c r="U751" s="6">
        <v>42426</v>
      </c>
      <c r="V751" s="7" t="s">
        <v>2040</v>
      </c>
      <c r="W751" s="8">
        <v>42426</v>
      </c>
      <c r="X751" s="8">
        <v>42430</v>
      </c>
      <c r="Y751" s="8">
        <v>42704</v>
      </c>
      <c r="Z751" s="9">
        <v>28543437</v>
      </c>
      <c r="AA751" s="1" t="s">
        <v>51</v>
      </c>
      <c r="AB751" s="1" t="s">
        <v>52</v>
      </c>
      <c r="AC751" s="1" t="s">
        <v>72</v>
      </c>
      <c r="AD751" s="1">
        <v>9</v>
      </c>
      <c r="AE751" s="1" t="s">
        <v>54</v>
      </c>
      <c r="AF751" s="1" t="s">
        <v>84</v>
      </c>
      <c r="AG751" s="1" t="s">
        <v>2019</v>
      </c>
      <c r="AH751" s="1" t="s">
        <v>162</v>
      </c>
      <c r="AI751" s="1" t="s">
        <v>85</v>
      </c>
      <c r="AJ751" s="1" t="s">
        <v>128</v>
      </c>
      <c r="AK751" s="1" t="s">
        <v>76</v>
      </c>
      <c r="AL751" s="5">
        <v>1077</v>
      </c>
      <c r="AM751" s="10">
        <v>42419</v>
      </c>
      <c r="AN751" s="9">
        <v>28543437</v>
      </c>
      <c r="AO751" s="2">
        <v>2341</v>
      </c>
      <c r="AP751" s="8">
        <v>42426</v>
      </c>
      <c r="AQ751" s="1" t="s">
        <v>77</v>
      </c>
      <c r="AR751" s="1" t="s">
        <v>62</v>
      </c>
      <c r="AS751" s="1" t="s">
        <v>78</v>
      </c>
      <c r="AT751" s="1" t="s">
        <v>79</v>
      </c>
      <c r="AU751" s="53"/>
      <c r="AV751" s="1" t="s">
        <v>80</v>
      </c>
      <c r="AW751" s="1">
        <v>1</v>
      </c>
      <c r="AX751" s="9">
        <v>4228657</v>
      </c>
      <c r="AY751" s="53">
        <v>40</v>
      </c>
      <c r="AZ751" s="53">
        <v>8110</v>
      </c>
      <c r="BA751" s="6">
        <v>42621</v>
      </c>
      <c r="BB751" s="53">
        <v>2851</v>
      </c>
      <c r="BC751" s="6">
        <v>42612</v>
      </c>
      <c r="BD751" s="8">
        <v>42744</v>
      </c>
      <c r="BE751" s="55"/>
      <c r="BF751" s="53"/>
      <c r="BG751" s="53"/>
      <c r="BH751" s="53"/>
      <c r="BI751" s="53"/>
      <c r="BJ751" s="53"/>
      <c r="BK751" s="53"/>
      <c r="BL751" s="53"/>
      <c r="BM751" s="53"/>
      <c r="BN751" s="53"/>
      <c r="BO751" s="53"/>
      <c r="BP751" s="53"/>
      <c r="BQ751" s="53"/>
      <c r="BR751" s="56">
        <f>SUM(Z751+AX751+BE751+BL751)</f>
        <v>32772094</v>
      </c>
      <c r="BS751" s="53"/>
      <c r="BT751" s="6"/>
      <c r="BU751" s="53"/>
      <c r="BV751" s="53"/>
      <c r="BW751" s="53"/>
      <c r="BX751" s="53"/>
      <c r="BY751" s="53"/>
      <c r="BZ751" s="53"/>
      <c r="CA751" s="53"/>
      <c r="CB751" s="53"/>
    </row>
    <row r="752" spans="1:80" ht="15" customHeight="1">
      <c r="A752" s="1">
        <v>230</v>
      </c>
      <c r="B752" s="1">
        <v>2016</v>
      </c>
      <c r="C752" s="1" t="s">
        <v>937</v>
      </c>
      <c r="D752" s="1">
        <v>1</v>
      </c>
      <c r="E752" s="53"/>
      <c r="F752" s="2">
        <v>727</v>
      </c>
      <c r="G752" s="3">
        <v>3.100101021E+16</v>
      </c>
      <c r="H752" s="4" t="s">
        <v>63</v>
      </c>
      <c r="I752" s="53"/>
      <c r="J752" s="1" t="s">
        <v>2940</v>
      </c>
      <c r="K752" s="54" t="s">
        <v>2278</v>
      </c>
      <c r="L752" s="1" t="s">
        <v>65</v>
      </c>
      <c r="M752" s="1" t="s">
        <v>66</v>
      </c>
      <c r="N752" s="1" t="s">
        <v>67</v>
      </c>
      <c r="O752" s="1" t="s">
        <v>68</v>
      </c>
      <c r="P752" s="1" t="s">
        <v>69</v>
      </c>
      <c r="Q752" s="2">
        <v>1</v>
      </c>
      <c r="R752" s="1" t="s">
        <v>70</v>
      </c>
      <c r="S752" s="53"/>
      <c r="T752" s="6">
        <v>42419</v>
      </c>
      <c r="U752" s="6">
        <v>42426</v>
      </c>
      <c r="V752" s="7" t="s">
        <v>2040</v>
      </c>
      <c r="W752" s="8">
        <v>42664</v>
      </c>
      <c r="X752" s="8">
        <v>42664</v>
      </c>
      <c r="Y752" s="8">
        <v>42704</v>
      </c>
      <c r="Z752" s="9">
        <v>28543437</v>
      </c>
      <c r="AA752" s="1" t="s">
        <v>51</v>
      </c>
      <c r="AB752" s="1" t="s">
        <v>52</v>
      </c>
      <c r="AC752" s="1" t="s">
        <v>72</v>
      </c>
      <c r="AD752" s="1">
        <v>9</v>
      </c>
      <c r="AE752" s="1" t="s">
        <v>54</v>
      </c>
      <c r="AF752" s="1" t="s">
        <v>84</v>
      </c>
      <c r="AG752" s="1" t="s">
        <v>2019</v>
      </c>
      <c r="AH752" s="1" t="s">
        <v>162</v>
      </c>
      <c r="AI752" s="1" t="s">
        <v>85</v>
      </c>
      <c r="AJ752" s="1" t="s">
        <v>128</v>
      </c>
      <c r="AK752" s="1" t="s">
        <v>76</v>
      </c>
      <c r="AL752" s="5">
        <v>1077</v>
      </c>
      <c r="AM752" s="10">
        <v>42419</v>
      </c>
      <c r="AN752" s="9">
        <v>28543437</v>
      </c>
      <c r="AO752" s="2">
        <v>2341</v>
      </c>
      <c r="AP752" s="8">
        <v>42426</v>
      </c>
      <c r="AQ752" s="1" t="s">
        <v>77</v>
      </c>
      <c r="AR752" s="1" t="s">
        <v>62</v>
      </c>
      <c r="AS752" s="1" t="s">
        <v>78</v>
      </c>
      <c r="AT752" s="1" t="s">
        <v>79</v>
      </c>
      <c r="AU752" s="53"/>
      <c r="AV752" s="1" t="s">
        <v>80</v>
      </c>
      <c r="AW752" s="1">
        <v>1</v>
      </c>
      <c r="AX752" s="9">
        <v>4228657</v>
      </c>
      <c r="AY752" s="53">
        <v>40</v>
      </c>
      <c r="AZ752" s="53">
        <v>8110</v>
      </c>
      <c r="BA752" s="6">
        <v>42621</v>
      </c>
      <c r="BB752" s="53">
        <v>2851</v>
      </c>
      <c r="BC752" s="6">
        <v>42612</v>
      </c>
      <c r="BD752" s="8">
        <v>42744</v>
      </c>
      <c r="BE752" s="55"/>
      <c r="BF752" s="53"/>
      <c r="BG752" s="53"/>
      <c r="BH752" s="53"/>
      <c r="BI752" s="53"/>
      <c r="BJ752" s="53"/>
      <c r="BK752" s="53"/>
      <c r="BL752" s="53"/>
      <c r="BM752" s="53"/>
      <c r="BN752" s="53"/>
      <c r="BO752" s="53"/>
      <c r="BP752" s="53"/>
      <c r="BQ752" s="53"/>
      <c r="BR752" s="56">
        <f>SUM(Z752+AX752+BE752+BL752)</f>
        <v>32772094</v>
      </c>
      <c r="BS752" s="53"/>
      <c r="BT752" s="6"/>
      <c r="BU752" s="53"/>
      <c r="BV752" s="53"/>
      <c r="BW752" s="53"/>
      <c r="BX752" s="53"/>
      <c r="BY752" s="53"/>
      <c r="BZ752" s="53"/>
      <c r="CA752" s="53"/>
      <c r="CB752" s="53"/>
    </row>
    <row r="753" spans="1:80" ht="15" customHeight="1">
      <c r="A753" s="1">
        <v>230</v>
      </c>
      <c r="B753" s="1">
        <v>2016</v>
      </c>
      <c r="C753" s="1" t="s">
        <v>48</v>
      </c>
      <c r="D753" s="1">
        <v>1</v>
      </c>
      <c r="E753" s="53"/>
      <c r="F753" s="2">
        <v>728</v>
      </c>
      <c r="G753" s="3">
        <v>3.100101021E+16</v>
      </c>
      <c r="H753" s="4" t="s">
        <v>63</v>
      </c>
      <c r="I753" s="53"/>
      <c r="J753" s="1" t="s">
        <v>2041</v>
      </c>
      <c r="K753" s="54" t="s">
        <v>2278</v>
      </c>
      <c r="L753" s="1" t="s">
        <v>65</v>
      </c>
      <c r="M753" s="1" t="s">
        <v>66</v>
      </c>
      <c r="N753" s="1" t="s">
        <v>67</v>
      </c>
      <c r="O753" s="1" t="s">
        <v>68</v>
      </c>
      <c r="P753" s="1" t="s">
        <v>69</v>
      </c>
      <c r="Q753" s="2">
        <v>1</v>
      </c>
      <c r="R753" s="1" t="s">
        <v>70</v>
      </c>
      <c r="S753" s="53"/>
      <c r="T753" s="6">
        <v>42419</v>
      </c>
      <c r="U753" s="6">
        <v>42429</v>
      </c>
      <c r="V753" s="7" t="s">
        <v>2042</v>
      </c>
      <c r="W753" s="8">
        <v>42429</v>
      </c>
      <c r="X753" s="8">
        <v>42430</v>
      </c>
      <c r="Y753" s="8">
        <v>42704</v>
      </c>
      <c r="Z753" s="9">
        <v>14271723</v>
      </c>
      <c r="AA753" s="1" t="s">
        <v>51</v>
      </c>
      <c r="AB753" s="1" t="s">
        <v>52</v>
      </c>
      <c r="AC753" s="1" t="s">
        <v>72</v>
      </c>
      <c r="AD753" s="1">
        <v>9</v>
      </c>
      <c r="AE753" s="1" t="s">
        <v>54</v>
      </c>
      <c r="AF753" s="1" t="s">
        <v>84</v>
      </c>
      <c r="AG753" s="1" t="s">
        <v>2019</v>
      </c>
      <c r="AH753" s="1" t="s">
        <v>162</v>
      </c>
      <c r="AI753" s="1" t="s">
        <v>119</v>
      </c>
      <c r="AJ753" s="1" t="s">
        <v>592</v>
      </c>
      <c r="AK753" s="1" t="s">
        <v>76</v>
      </c>
      <c r="AL753" s="5">
        <v>1080</v>
      </c>
      <c r="AM753" s="10">
        <v>42419</v>
      </c>
      <c r="AN753" s="9">
        <v>14271723</v>
      </c>
      <c r="AO753" s="2">
        <v>2346</v>
      </c>
      <c r="AP753" s="8">
        <v>42429</v>
      </c>
      <c r="AQ753" s="1" t="s">
        <v>77</v>
      </c>
      <c r="AR753" s="1" t="s">
        <v>62</v>
      </c>
      <c r="AS753" s="1" t="s">
        <v>78</v>
      </c>
      <c r="AT753" s="1" t="s">
        <v>79</v>
      </c>
      <c r="AU753" s="53"/>
      <c r="AV753" s="1" t="s">
        <v>80</v>
      </c>
      <c r="AW753" s="1">
        <v>1</v>
      </c>
      <c r="AX753" s="9"/>
      <c r="AY753" s="53"/>
      <c r="AZ753" s="53"/>
      <c r="BA753" s="6"/>
      <c r="BB753" s="53"/>
      <c r="BC753" s="6"/>
      <c r="BD753" s="6"/>
      <c r="BE753" s="55"/>
      <c r="BF753" s="53"/>
      <c r="BG753" s="53"/>
      <c r="BH753" s="53"/>
      <c r="BI753" s="53"/>
      <c r="BJ753" s="53"/>
      <c r="BK753" s="53"/>
      <c r="BL753" s="53"/>
      <c r="BM753" s="53"/>
      <c r="BN753" s="53"/>
      <c r="BO753" s="53"/>
      <c r="BP753" s="53"/>
      <c r="BQ753" s="53"/>
      <c r="BR753" s="56">
        <f>SUM(Z753+AX753+BE753+BL753)</f>
        <v>14271723</v>
      </c>
      <c r="BS753" s="53"/>
      <c r="BT753" s="6"/>
      <c r="BU753" s="53"/>
      <c r="BV753" s="53"/>
      <c r="BW753" s="53"/>
      <c r="BX753" s="53"/>
      <c r="BY753" s="53"/>
      <c r="BZ753" s="53"/>
      <c r="CA753" s="53"/>
      <c r="CB753" s="53"/>
    </row>
    <row r="754" spans="1:80" ht="15" customHeight="1">
      <c r="A754" s="1">
        <v>230</v>
      </c>
      <c r="B754" s="1">
        <v>2016</v>
      </c>
      <c r="C754" s="1" t="s">
        <v>937</v>
      </c>
      <c r="D754" s="1">
        <v>1</v>
      </c>
      <c r="E754" s="53"/>
      <c r="F754" s="2">
        <v>728</v>
      </c>
      <c r="G754" s="3">
        <v>3.100101021E+16</v>
      </c>
      <c r="H754" s="4" t="s">
        <v>63</v>
      </c>
      <c r="I754" s="53"/>
      <c r="J754" s="1" t="s">
        <v>2611</v>
      </c>
      <c r="K754" s="54" t="s">
        <v>2278</v>
      </c>
      <c r="L754" s="1" t="s">
        <v>65</v>
      </c>
      <c r="M754" s="1" t="s">
        <v>66</v>
      </c>
      <c r="N754" s="1" t="s">
        <v>67</v>
      </c>
      <c r="O754" s="1" t="s">
        <v>68</v>
      </c>
      <c r="P754" s="1" t="s">
        <v>69</v>
      </c>
      <c r="Q754" s="2">
        <v>1</v>
      </c>
      <c r="R754" s="1" t="s">
        <v>70</v>
      </c>
      <c r="S754" s="53"/>
      <c r="T754" s="6">
        <v>42419</v>
      </c>
      <c r="U754" s="6">
        <v>42429</v>
      </c>
      <c r="V754" s="7" t="s">
        <v>2042</v>
      </c>
      <c r="W754" s="8">
        <v>42552</v>
      </c>
      <c r="X754" s="8">
        <v>42552</v>
      </c>
      <c r="Y754" s="8">
        <v>42704</v>
      </c>
      <c r="Z754" s="9">
        <v>14271723</v>
      </c>
      <c r="AA754" s="1" t="s">
        <v>51</v>
      </c>
      <c r="AB754" s="1" t="s">
        <v>52</v>
      </c>
      <c r="AC754" s="1" t="s">
        <v>72</v>
      </c>
      <c r="AD754" s="1">
        <v>9</v>
      </c>
      <c r="AE754" s="1" t="s">
        <v>54</v>
      </c>
      <c r="AF754" s="1" t="s">
        <v>84</v>
      </c>
      <c r="AG754" s="1" t="s">
        <v>2019</v>
      </c>
      <c r="AH754" s="1" t="s">
        <v>162</v>
      </c>
      <c r="AI754" s="1" t="s">
        <v>119</v>
      </c>
      <c r="AJ754" s="1" t="s">
        <v>592</v>
      </c>
      <c r="AK754" s="1" t="s">
        <v>76</v>
      </c>
      <c r="AL754" s="5">
        <v>1080</v>
      </c>
      <c r="AM754" s="10">
        <v>42419</v>
      </c>
      <c r="AN754" s="9">
        <v>14271723</v>
      </c>
      <c r="AO754" s="2">
        <v>2346</v>
      </c>
      <c r="AP754" s="8">
        <v>42429</v>
      </c>
      <c r="AQ754" s="1" t="s">
        <v>77</v>
      </c>
      <c r="AR754" s="1" t="s">
        <v>62</v>
      </c>
      <c r="AS754" s="1" t="s">
        <v>78</v>
      </c>
      <c r="AT754" s="1" t="s">
        <v>79</v>
      </c>
      <c r="AU754" s="53"/>
      <c r="AV754" s="1" t="s">
        <v>80</v>
      </c>
      <c r="AW754" s="1">
        <v>1</v>
      </c>
      <c r="AX754" s="9">
        <v>1902896</v>
      </c>
      <c r="AY754" s="53">
        <v>36</v>
      </c>
      <c r="AZ754" s="53">
        <v>8141</v>
      </c>
      <c r="BA754" s="6">
        <v>42622</v>
      </c>
      <c r="BB754" s="53">
        <v>2857</v>
      </c>
      <c r="BC754" s="6">
        <v>42612</v>
      </c>
      <c r="BD754" s="8">
        <v>42740</v>
      </c>
      <c r="BE754" s="55"/>
      <c r="BF754" s="53"/>
      <c r="BG754" s="53"/>
      <c r="BH754" s="53"/>
      <c r="BI754" s="53"/>
      <c r="BJ754" s="53"/>
      <c r="BK754" s="53"/>
      <c r="BL754" s="53"/>
      <c r="BM754" s="53"/>
      <c r="BN754" s="53"/>
      <c r="BO754" s="53"/>
      <c r="BP754" s="53"/>
      <c r="BQ754" s="53"/>
      <c r="BR754" s="56">
        <f>SUM(Z754+AX754+BE754+BL754)</f>
        <v>16174619</v>
      </c>
      <c r="BS754" s="53"/>
      <c r="BT754" s="6"/>
      <c r="BU754" s="53"/>
      <c r="BV754" s="53"/>
      <c r="BW754" s="53"/>
      <c r="BX754" s="53"/>
      <c r="BY754" s="53"/>
      <c r="BZ754" s="53"/>
      <c r="CA754" s="53"/>
      <c r="CB754" s="53"/>
    </row>
    <row r="755" spans="1:80" ht="15" customHeight="1">
      <c r="A755" s="1">
        <v>230</v>
      </c>
      <c r="B755" s="1">
        <v>2016</v>
      </c>
      <c r="C755" s="1" t="s">
        <v>48</v>
      </c>
      <c r="D755" s="1">
        <v>1</v>
      </c>
      <c r="E755" s="1"/>
      <c r="F755" s="2">
        <v>729</v>
      </c>
      <c r="G755" s="3">
        <v>3.10020203990016E+16</v>
      </c>
      <c r="H755" s="4" t="s">
        <v>225</v>
      </c>
      <c r="I755" s="1"/>
      <c r="J755" s="1" t="s">
        <v>2043</v>
      </c>
      <c r="K755" s="54" t="s">
        <v>2286</v>
      </c>
      <c r="L755" s="1" t="s">
        <v>65</v>
      </c>
      <c r="M755" s="1" t="s">
        <v>66</v>
      </c>
      <c r="N755" s="1" t="s">
        <v>67</v>
      </c>
      <c r="O755" s="1" t="s">
        <v>68</v>
      </c>
      <c r="P755" s="1" t="s">
        <v>69</v>
      </c>
      <c r="Q755" s="2">
        <v>1</v>
      </c>
      <c r="R755" s="1" t="s">
        <v>70</v>
      </c>
      <c r="S755" s="1"/>
      <c r="T755" s="6">
        <v>42405</v>
      </c>
      <c r="U755" s="6">
        <v>42429</v>
      </c>
      <c r="V755" s="7" t="s">
        <v>2044</v>
      </c>
      <c r="W755" s="8">
        <v>42429</v>
      </c>
      <c r="X755" s="8">
        <v>42429</v>
      </c>
      <c r="Y755" s="8">
        <v>42763</v>
      </c>
      <c r="Z755" s="9">
        <v>34886423</v>
      </c>
      <c r="AA755" s="1" t="s">
        <v>51</v>
      </c>
      <c r="AB755" s="1" t="s">
        <v>52</v>
      </c>
      <c r="AC755" s="1" t="s">
        <v>72</v>
      </c>
      <c r="AD755" s="1">
        <v>11</v>
      </c>
      <c r="AE755" s="1" t="s">
        <v>54</v>
      </c>
      <c r="AF755" s="1" t="s">
        <v>228</v>
      </c>
      <c r="AG755" s="1" t="s">
        <v>229</v>
      </c>
      <c r="AH755" s="1" t="s">
        <v>84</v>
      </c>
      <c r="AI755" s="1" t="s">
        <v>85</v>
      </c>
      <c r="AJ755" s="1" t="s">
        <v>2045</v>
      </c>
      <c r="AK755" s="1" t="s">
        <v>76</v>
      </c>
      <c r="AL755" s="5">
        <v>927</v>
      </c>
      <c r="AM755" s="10">
        <v>42405</v>
      </c>
      <c r="AN755" s="9">
        <v>34886423</v>
      </c>
      <c r="AO755" s="45">
        <v>2350</v>
      </c>
      <c r="AP755" s="8">
        <v>42429</v>
      </c>
      <c r="AQ755" s="1" t="s">
        <v>77</v>
      </c>
      <c r="AR755" s="1" t="s">
        <v>57</v>
      </c>
      <c r="AS755" s="1" t="s">
        <v>78</v>
      </c>
      <c r="AT755" s="1" t="s">
        <v>79</v>
      </c>
      <c r="AU755" s="1"/>
      <c r="AV755" s="1" t="s">
        <v>80</v>
      </c>
      <c r="AW755" s="1">
        <v>1</v>
      </c>
      <c r="AX755" s="9"/>
      <c r="AY755" s="1"/>
      <c r="AZ755" s="1"/>
      <c r="BA755" s="6"/>
      <c r="BB755" s="1"/>
      <c r="BC755" s="6"/>
      <c r="BD755" s="6"/>
      <c r="BE755" s="36"/>
      <c r="BF755" s="1"/>
      <c r="BG755" s="1"/>
      <c r="BH755" s="1"/>
      <c r="BI755" s="1"/>
      <c r="BJ755" s="1"/>
      <c r="BK755" s="1"/>
      <c r="BL755" s="1"/>
      <c r="BM755" s="1"/>
      <c r="BN755" s="1"/>
      <c r="BO755" s="1"/>
      <c r="BP755" s="1"/>
      <c r="BQ755" s="1"/>
      <c r="BR755" s="56">
        <f>SUM(Z755+AX755+BE755+BL755)</f>
        <v>34886423</v>
      </c>
      <c r="BS755" s="1"/>
      <c r="BT755" s="6"/>
      <c r="BU755" s="1"/>
      <c r="BV755" s="1"/>
      <c r="BW755" s="1"/>
      <c r="BX755" s="1"/>
      <c r="BY755" s="1"/>
      <c r="BZ755" s="1"/>
      <c r="CA755" s="1"/>
      <c r="CB755" s="1"/>
    </row>
    <row r="756" spans="1:80" ht="15" customHeight="1">
      <c r="A756" s="1">
        <v>230</v>
      </c>
      <c r="B756" s="1">
        <v>2016</v>
      </c>
      <c r="C756" s="1" t="s">
        <v>48</v>
      </c>
      <c r="D756" s="1">
        <v>1</v>
      </c>
      <c r="E756" s="1"/>
      <c r="F756" s="2">
        <v>730</v>
      </c>
      <c r="G756" s="3">
        <v>3.10020102100002E+16</v>
      </c>
      <c r="H756" s="4" t="s">
        <v>746</v>
      </c>
      <c r="I756" s="1"/>
      <c r="J756" s="1" t="s">
        <v>2046</v>
      </c>
      <c r="K756" s="54" t="s">
        <v>2294</v>
      </c>
      <c r="L756" s="1" t="s">
        <v>65</v>
      </c>
      <c r="M756" s="1" t="s">
        <v>66</v>
      </c>
      <c r="N756" s="1" t="s">
        <v>67</v>
      </c>
      <c r="O756" s="1" t="s">
        <v>68</v>
      </c>
      <c r="P756" s="1" t="s">
        <v>69</v>
      </c>
      <c r="Q756" s="2">
        <v>1</v>
      </c>
      <c r="R756" s="1" t="s">
        <v>70</v>
      </c>
      <c r="S756" s="1"/>
      <c r="T756" s="6">
        <v>42418</v>
      </c>
      <c r="U756" s="6">
        <v>42429</v>
      </c>
      <c r="V756" s="7" t="s">
        <v>2047</v>
      </c>
      <c r="W756" s="8">
        <v>42429</v>
      </c>
      <c r="X756" s="8">
        <v>42429</v>
      </c>
      <c r="Y756" s="8">
        <v>42732</v>
      </c>
      <c r="Z756" s="9">
        <v>15857465</v>
      </c>
      <c r="AA756" s="1" t="s">
        <v>51</v>
      </c>
      <c r="AB756" s="1" t="s">
        <v>52</v>
      </c>
      <c r="AC756" s="1" t="s">
        <v>72</v>
      </c>
      <c r="AD756" s="1">
        <v>10</v>
      </c>
      <c r="AE756" s="1" t="s">
        <v>54</v>
      </c>
      <c r="AF756" s="1" t="s">
        <v>830</v>
      </c>
      <c r="AG756" s="1" t="s">
        <v>831</v>
      </c>
      <c r="AH756" s="1" t="s">
        <v>55</v>
      </c>
      <c r="AI756" s="1" t="s">
        <v>119</v>
      </c>
      <c r="AJ756" s="1" t="s">
        <v>120</v>
      </c>
      <c r="AK756" s="1" t="s">
        <v>76</v>
      </c>
      <c r="AL756" s="5">
        <v>1054</v>
      </c>
      <c r="AM756" s="10">
        <v>42418</v>
      </c>
      <c r="AN756" s="9">
        <v>15857465</v>
      </c>
      <c r="AO756" s="2">
        <v>2353</v>
      </c>
      <c r="AP756" s="8">
        <v>42429</v>
      </c>
      <c r="AQ756" s="1" t="s">
        <v>77</v>
      </c>
      <c r="AR756" s="1" t="s">
        <v>57</v>
      </c>
      <c r="AS756" s="1" t="s">
        <v>121</v>
      </c>
      <c r="AT756" s="1" t="s">
        <v>750</v>
      </c>
      <c r="AU756" s="1"/>
      <c r="AV756" s="1" t="s">
        <v>80</v>
      </c>
      <c r="AW756" s="1">
        <v>1</v>
      </c>
      <c r="AX756" s="9"/>
      <c r="AY756" s="1"/>
      <c r="AZ756" s="1"/>
      <c r="BA756" s="6"/>
      <c r="BB756" s="1"/>
      <c r="BC756" s="6"/>
      <c r="BD756" s="8"/>
      <c r="BE756" s="36"/>
      <c r="BF756" s="1"/>
      <c r="BG756" s="1"/>
      <c r="BH756" s="1"/>
      <c r="BI756" s="1"/>
      <c r="BJ756" s="1"/>
      <c r="BK756" s="1"/>
      <c r="BL756" s="1"/>
      <c r="BM756" s="1"/>
      <c r="BN756" s="1"/>
      <c r="BO756" s="1"/>
      <c r="BP756" s="1"/>
      <c r="BQ756" s="1"/>
      <c r="BR756" s="56">
        <f>SUM(Z756+AX756+BE756+BL756)</f>
        <v>15857465</v>
      </c>
      <c r="BS756" s="1"/>
      <c r="BT756" s="6"/>
      <c r="BU756" s="1"/>
      <c r="BV756" s="1"/>
      <c r="BW756" s="1"/>
      <c r="BX756" s="1"/>
      <c r="BY756" s="1"/>
      <c r="BZ756" s="1"/>
      <c r="CA756" s="1"/>
      <c r="CB756" s="1"/>
    </row>
    <row r="757" spans="1:80" ht="15" customHeight="1">
      <c r="A757" s="1">
        <v>230</v>
      </c>
      <c r="B757" s="1">
        <v>2016</v>
      </c>
      <c r="C757" s="1" t="s">
        <v>937</v>
      </c>
      <c r="D757" s="1">
        <v>1</v>
      </c>
      <c r="E757" s="1"/>
      <c r="F757" s="2">
        <v>730</v>
      </c>
      <c r="G757" s="3">
        <v>3.10020102100002E+16</v>
      </c>
      <c r="H757" s="4" t="s">
        <v>746</v>
      </c>
      <c r="I757" s="1"/>
      <c r="J757" s="1" t="s">
        <v>2972</v>
      </c>
      <c r="K757" s="54" t="s">
        <v>2294</v>
      </c>
      <c r="L757" s="1" t="s">
        <v>65</v>
      </c>
      <c r="M757" s="1" t="s">
        <v>66</v>
      </c>
      <c r="N757" s="1" t="s">
        <v>67</v>
      </c>
      <c r="O757" s="1" t="s">
        <v>68</v>
      </c>
      <c r="P757" s="1" t="s">
        <v>69</v>
      </c>
      <c r="Q757" s="2">
        <v>1</v>
      </c>
      <c r="R757" s="1" t="s">
        <v>70</v>
      </c>
      <c r="S757" s="1"/>
      <c r="T757" s="6">
        <v>42418</v>
      </c>
      <c r="U757" s="6">
        <v>42429</v>
      </c>
      <c r="V757" s="7" t="s">
        <v>2047</v>
      </c>
      <c r="W757" s="8">
        <v>42601</v>
      </c>
      <c r="X757" s="8">
        <v>42601</v>
      </c>
      <c r="Y757" s="8">
        <v>42732</v>
      </c>
      <c r="Z757" s="9">
        <v>15857465</v>
      </c>
      <c r="AA757" s="1" t="s">
        <v>51</v>
      </c>
      <c r="AB757" s="1" t="s">
        <v>52</v>
      </c>
      <c r="AC757" s="1" t="s">
        <v>72</v>
      </c>
      <c r="AD757" s="1">
        <v>10</v>
      </c>
      <c r="AE757" s="1" t="s">
        <v>54</v>
      </c>
      <c r="AF757" s="1" t="s">
        <v>830</v>
      </c>
      <c r="AG757" s="1" t="s">
        <v>831</v>
      </c>
      <c r="AH757" s="1" t="s">
        <v>55</v>
      </c>
      <c r="AI757" s="1" t="s">
        <v>119</v>
      </c>
      <c r="AJ757" s="1" t="s">
        <v>120</v>
      </c>
      <c r="AK757" s="1" t="s">
        <v>76</v>
      </c>
      <c r="AL757" s="5">
        <v>1054</v>
      </c>
      <c r="AM757" s="10">
        <v>42418</v>
      </c>
      <c r="AN757" s="9">
        <v>15857465</v>
      </c>
      <c r="AO757" s="2">
        <v>2353</v>
      </c>
      <c r="AP757" s="8">
        <v>42429</v>
      </c>
      <c r="AQ757" s="1" t="s">
        <v>77</v>
      </c>
      <c r="AR757" s="1" t="s">
        <v>62</v>
      </c>
      <c r="AS757" s="1" t="s">
        <v>121</v>
      </c>
      <c r="AT757" s="1" t="s">
        <v>750</v>
      </c>
      <c r="AU757" s="1"/>
      <c r="AV757" s="1" t="s">
        <v>80</v>
      </c>
      <c r="AW757" s="1">
        <v>1</v>
      </c>
      <c r="AX757" s="9">
        <v>1057164</v>
      </c>
      <c r="AY757" s="1">
        <v>20</v>
      </c>
      <c r="AZ757" s="1">
        <v>10100</v>
      </c>
      <c r="BA757" s="6">
        <v>42718</v>
      </c>
      <c r="BB757" s="1">
        <v>4569</v>
      </c>
      <c r="BC757" s="6">
        <v>42699</v>
      </c>
      <c r="BD757" s="8">
        <v>42752</v>
      </c>
      <c r="BE757" s="36"/>
      <c r="BF757" s="1"/>
      <c r="BG757" s="1"/>
      <c r="BH757" s="1"/>
      <c r="BI757" s="1"/>
      <c r="BJ757" s="1"/>
      <c r="BK757" s="1"/>
      <c r="BL757" s="1"/>
      <c r="BM757" s="1"/>
      <c r="BN757" s="1"/>
      <c r="BO757" s="1"/>
      <c r="BP757" s="1"/>
      <c r="BQ757" s="1"/>
      <c r="BR757" s="56">
        <f>SUM(Z757+AX757+BE757+BL757)</f>
        <v>16914629</v>
      </c>
      <c r="BS757" s="1"/>
      <c r="BT757" s="6"/>
      <c r="BU757" s="1"/>
      <c r="BV757" s="1"/>
      <c r="BW757" s="1"/>
      <c r="BX757" s="1"/>
      <c r="BY757" s="1"/>
      <c r="BZ757" s="1"/>
      <c r="CA757" s="1"/>
      <c r="CB757" s="1"/>
    </row>
    <row r="758" spans="1:80" ht="15" customHeight="1">
      <c r="A758" s="1">
        <v>230</v>
      </c>
      <c r="B758" s="1">
        <v>2016</v>
      </c>
      <c r="C758" s="1" t="s">
        <v>48</v>
      </c>
      <c r="D758" s="1">
        <v>1</v>
      </c>
      <c r="E758" s="1"/>
      <c r="F758" s="2">
        <v>731</v>
      </c>
      <c r="G758" s="3">
        <v>3.10020203990016E+16</v>
      </c>
      <c r="H758" s="4" t="s">
        <v>225</v>
      </c>
      <c r="I758" s="1"/>
      <c r="J758" s="1" t="s">
        <v>2048</v>
      </c>
      <c r="K758" s="54" t="s">
        <v>2286</v>
      </c>
      <c r="L758" s="1" t="s">
        <v>65</v>
      </c>
      <c r="M758" s="1" t="s">
        <v>66</v>
      </c>
      <c r="N758" s="1" t="s">
        <v>67</v>
      </c>
      <c r="O758" s="1" t="s">
        <v>68</v>
      </c>
      <c r="P758" s="1" t="s">
        <v>69</v>
      </c>
      <c r="Q758" s="2">
        <v>1</v>
      </c>
      <c r="R758" s="1" t="s">
        <v>70</v>
      </c>
      <c r="S758" s="1"/>
      <c r="T758" s="6">
        <v>42396</v>
      </c>
      <c r="U758" s="6">
        <v>42430</v>
      </c>
      <c r="V758" s="7" t="s">
        <v>2049</v>
      </c>
      <c r="W758" s="8">
        <v>42430</v>
      </c>
      <c r="X758" s="8">
        <v>42430</v>
      </c>
      <c r="Y758" s="8">
        <v>42734</v>
      </c>
      <c r="Z758" s="9">
        <v>41367300</v>
      </c>
      <c r="AA758" s="1" t="s">
        <v>51</v>
      </c>
      <c r="AB758" s="1" t="s">
        <v>52</v>
      </c>
      <c r="AC758" s="1" t="s">
        <v>72</v>
      </c>
      <c r="AD758" s="1">
        <v>10</v>
      </c>
      <c r="AE758" s="1" t="s">
        <v>54</v>
      </c>
      <c r="AF758" s="1" t="s">
        <v>228</v>
      </c>
      <c r="AG758" s="1" t="s">
        <v>229</v>
      </c>
      <c r="AH758" s="1" t="s">
        <v>84</v>
      </c>
      <c r="AI758" s="1" t="s">
        <v>93</v>
      </c>
      <c r="AJ758" s="1" t="s">
        <v>149</v>
      </c>
      <c r="AK758" s="1" t="s">
        <v>157</v>
      </c>
      <c r="AL758" s="5">
        <v>761</v>
      </c>
      <c r="AM758" s="10">
        <v>42396</v>
      </c>
      <c r="AN758" s="9">
        <v>41367300</v>
      </c>
      <c r="AO758" s="2">
        <v>2357</v>
      </c>
      <c r="AP758" s="8">
        <v>42430</v>
      </c>
      <c r="AQ758" s="1" t="s">
        <v>77</v>
      </c>
      <c r="AR758" s="1" t="s">
        <v>62</v>
      </c>
      <c r="AS758" s="1" t="s">
        <v>78</v>
      </c>
      <c r="AT758" s="1" t="s">
        <v>79</v>
      </c>
      <c r="AU758" s="1"/>
      <c r="AV758" s="1" t="s">
        <v>80</v>
      </c>
      <c r="AW758" s="1">
        <v>1</v>
      </c>
      <c r="AX758" s="9"/>
      <c r="AY758" s="1"/>
      <c r="AZ758" s="1"/>
      <c r="BA758" s="6"/>
      <c r="BB758" s="1"/>
      <c r="BC758" s="6"/>
      <c r="BD758" s="6"/>
      <c r="BE758" s="36"/>
      <c r="BF758" s="1"/>
      <c r="BG758" s="1"/>
      <c r="BH758" s="1"/>
      <c r="BI758" s="1"/>
      <c r="BJ758" s="1"/>
      <c r="BK758" s="1"/>
      <c r="BL758" s="1"/>
      <c r="BM758" s="1"/>
      <c r="BN758" s="1"/>
      <c r="BO758" s="1"/>
      <c r="BP758" s="1"/>
      <c r="BQ758" s="1"/>
      <c r="BR758" s="56">
        <f>SUM(Z758+AX758+BE758+BL758)</f>
        <v>41367300</v>
      </c>
      <c r="BS758" s="1"/>
      <c r="BT758" s="6"/>
      <c r="BU758" s="1"/>
      <c r="BV758" s="1"/>
      <c r="BW758" s="1"/>
      <c r="BX758" s="1"/>
      <c r="BY758" s="1"/>
      <c r="BZ758" s="1"/>
      <c r="CA758" s="1"/>
      <c r="CB758" s="1"/>
    </row>
    <row r="759" spans="1:80" ht="15" customHeight="1">
      <c r="A759" s="1">
        <v>230</v>
      </c>
      <c r="B759" s="1">
        <v>2016</v>
      </c>
      <c r="C759" s="1" t="s">
        <v>48</v>
      </c>
      <c r="D759" s="1">
        <v>1</v>
      </c>
      <c r="E759" s="1"/>
      <c r="F759" s="2">
        <v>732</v>
      </c>
      <c r="G759" s="3">
        <v>3.10020102100002E+16</v>
      </c>
      <c r="H759" s="4" t="s">
        <v>746</v>
      </c>
      <c r="I759" s="1"/>
      <c r="J759" s="1" t="s">
        <v>2050</v>
      </c>
      <c r="K759" s="54" t="s">
        <v>2051</v>
      </c>
      <c r="L759" s="1" t="s">
        <v>65</v>
      </c>
      <c r="M759" s="1" t="s">
        <v>66</v>
      </c>
      <c r="N759" s="1" t="s">
        <v>67</v>
      </c>
      <c r="O759" s="1" t="s">
        <v>68</v>
      </c>
      <c r="P759" s="1" t="s">
        <v>69</v>
      </c>
      <c r="Q759" s="2">
        <v>1</v>
      </c>
      <c r="R759" s="1" t="s">
        <v>70</v>
      </c>
      <c r="S759" s="1"/>
      <c r="T759" s="6">
        <v>42390</v>
      </c>
      <c r="U759" s="6">
        <v>42430</v>
      </c>
      <c r="V759" s="7" t="s">
        <v>2052</v>
      </c>
      <c r="W759" s="8">
        <v>42430</v>
      </c>
      <c r="X759" s="8">
        <v>42430</v>
      </c>
      <c r="Y759" s="8">
        <v>42734</v>
      </c>
      <c r="Z759" s="9">
        <v>15857465</v>
      </c>
      <c r="AA759" s="1" t="s">
        <v>51</v>
      </c>
      <c r="AB759" s="1" t="s">
        <v>52</v>
      </c>
      <c r="AC759" s="1" t="s">
        <v>72</v>
      </c>
      <c r="AD759" s="1">
        <v>10</v>
      </c>
      <c r="AE759" s="1" t="s">
        <v>54</v>
      </c>
      <c r="AF759" s="1" t="s">
        <v>2053</v>
      </c>
      <c r="AG759" s="1" t="s">
        <v>2054</v>
      </c>
      <c r="AH759" s="1" t="s">
        <v>55</v>
      </c>
      <c r="AI759" s="1" t="s">
        <v>119</v>
      </c>
      <c r="AJ759" s="1" t="s">
        <v>120</v>
      </c>
      <c r="AK759" s="1" t="s">
        <v>76</v>
      </c>
      <c r="AL759" s="5">
        <v>337</v>
      </c>
      <c r="AM759" s="10">
        <v>42390</v>
      </c>
      <c r="AN759" s="9">
        <v>15857465</v>
      </c>
      <c r="AO759" s="2">
        <v>2356</v>
      </c>
      <c r="AP759" s="8">
        <v>42430</v>
      </c>
      <c r="AQ759" s="1" t="s">
        <v>77</v>
      </c>
      <c r="AR759" s="1" t="s">
        <v>57</v>
      </c>
      <c r="AS759" s="1" t="s">
        <v>121</v>
      </c>
      <c r="AT759" s="1" t="s">
        <v>750</v>
      </c>
      <c r="AU759" s="1"/>
      <c r="AV759" s="1" t="s">
        <v>80</v>
      </c>
      <c r="AW759" s="1">
        <v>1</v>
      </c>
      <c r="AX759" s="9">
        <v>951448</v>
      </c>
      <c r="AY759" s="1">
        <v>18</v>
      </c>
      <c r="AZ759" s="1">
        <v>10105</v>
      </c>
      <c r="BA759" s="6">
        <v>42718</v>
      </c>
      <c r="BB759" s="1">
        <v>4651</v>
      </c>
      <c r="BC759" s="6">
        <v>42702</v>
      </c>
      <c r="BD759" s="8">
        <v>42752</v>
      </c>
      <c r="BE759" s="36"/>
      <c r="BF759" s="1"/>
      <c r="BG759" s="1"/>
      <c r="BH759" s="1"/>
      <c r="BI759" s="1"/>
      <c r="BJ759" s="1"/>
      <c r="BK759" s="1"/>
      <c r="BL759" s="1"/>
      <c r="BM759" s="1"/>
      <c r="BN759" s="1"/>
      <c r="BO759" s="1"/>
      <c r="BP759" s="1"/>
      <c r="BQ759" s="1"/>
      <c r="BR759" s="56">
        <f>SUM(Z759+AX759+BE759+BL759)</f>
        <v>16808913</v>
      </c>
      <c r="BS759" s="1"/>
      <c r="BT759" s="6"/>
      <c r="BU759" s="1"/>
      <c r="BV759" s="1"/>
      <c r="BW759" s="1"/>
      <c r="BX759" s="1"/>
      <c r="BY759" s="1"/>
      <c r="BZ759" s="1"/>
      <c r="CA759" s="1"/>
      <c r="CB759" s="1"/>
    </row>
    <row r="760" spans="1:80" ht="15" customHeight="1">
      <c r="A760" s="1">
        <v>230</v>
      </c>
      <c r="B760" s="1">
        <v>2016</v>
      </c>
      <c r="C760" s="1" t="s">
        <v>48</v>
      </c>
      <c r="D760" s="1">
        <v>1</v>
      </c>
      <c r="E760" s="1"/>
      <c r="F760" s="2">
        <v>733</v>
      </c>
      <c r="G760" s="3" t="s">
        <v>175</v>
      </c>
      <c r="H760" s="4" t="s">
        <v>63</v>
      </c>
      <c r="I760" s="1"/>
      <c r="J760" s="1" t="s">
        <v>198</v>
      </c>
      <c r="K760" s="54" t="s">
        <v>2279</v>
      </c>
      <c r="L760" s="1" t="s">
        <v>65</v>
      </c>
      <c r="M760" s="1" t="s">
        <v>66</v>
      </c>
      <c r="N760" s="1" t="s">
        <v>67</v>
      </c>
      <c r="O760" s="1" t="s">
        <v>68</v>
      </c>
      <c r="P760" s="1" t="s">
        <v>69</v>
      </c>
      <c r="Q760" s="2">
        <v>1</v>
      </c>
      <c r="R760" s="1" t="s">
        <v>70</v>
      </c>
      <c r="S760" s="1"/>
      <c r="T760" s="6">
        <v>42416</v>
      </c>
      <c r="U760" s="6">
        <v>42430</v>
      </c>
      <c r="V760" s="7" t="s">
        <v>2055</v>
      </c>
      <c r="W760" s="8">
        <v>42430</v>
      </c>
      <c r="X760" s="8">
        <v>42430</v>
      </c>
      <c r="Y760" s="8">
        <v>42674</v>
      </c>
      <c r="Z760" s="9">
        <v>44125120</v>
      </c>
      <c r="AA760" s="1" t="s">
        <v>51</v>
      </c>
      <c r="AB760" s="1" t="s">
        <v>52</v>
      </c>
      <c r="AC760" s="1" t="s">
        <v>72</v>
      </c>
      <c r="AD760" s="1">
        <v>8</v>
      </c>
      <c r="AE760" s="1" t="s">
        <v>54</v>
      </c>
      <c r="AF760" s="1" t="s">
        <v>144</v>
      </c>
      <c r="AG760" s="1" t="s">
        <v>145</v>
      </c>
      <c r="AH760" s="1" t="s">
        <v>162</v>
      </c>
      <c r="AI760" s="1" t="s">
        <v>112</v>
      </c>
      <c r="AJ760" s="1" t="s">
        <v>149</v>
      </c>
      <c r="AK760" s="1" t="s">
        <v>200</v>
      </c>
      <c r="AL760" s="5">
        <v>1023</v>
      </c>
      <c r="AM760" s="10">
        <v>42388</v>
      </c>
      <c r="AN760" s="9">
        <v>44125120</v>
      </c>
      <c r="AO760" s="2">
        <v>2376</v>
      </c>
      <c r="AP760" s="8">
        <v>42390</v>
      </c>
      <c r="AQ760" s="1" t="s">
        <v>77</v>
      </c>
      <c r="AR760" s="1" t="s">
        <v>62</v>
      </c>
      <c r="AS760" s="1" t="s">
        <v>78</v>
      </c>
      <c r="AT760" s="1" t="s">
        <v>79</v>
      </c>
      <c r="AU760" s="1"/>
      <c r="AV760" s="1" t="s">
        <v>80</v>
      </c>
      <c r="AW760" s="1">
        <v>1</v>
      </c>
      <c r="AX760" s="9">
        <v>13421391</v>
      </c>
      <c r="AY760" s="1">
        <v>73</v>
      </c>
      <c r="AZ760" s="1">
        <v>7919</v>
      </c>
      <c r="BA760" s="6">
        <v>42614</v>
      </c>
      <c r="BB760" s="1">
        <v>2878</v>
      </c>
      <c r="BC760" s="6">
        <v>42613</v>
      </c>
      <c r="BD760" s="8">
        <v>42748</v>
      </c>
      <c r="BE760" s="36"/>
      <c r="BF760" s="1"/>
      <c r="BG760" s="1"/>
      <c r="BH760" s="1"/>
      <c r="BI760" s="1"/>
      <c r="BJ760" s="1"/>
      <c r="BK760" s="1"/>
      <c r="BL760" s="1"/>
      <c r="BM760" s="1"/>
      <c r="BN760" s="1"/>
      <c r="BO760" s="1"/>
      <c r="BP760" s="1"/>
      <c r="BQ760" s="1"/>
      <c r="BR760" s="56">
        <f>SUM(Z760+AX760+BE760+BL760)</f>
        <v>57546511</v>
      </c>
      <c r="BS760" s="1"/>
      <c r="BT760" s="6"/>
      <c r="BU760" s="1"/>
      <c r="BV760" s="1"/>
      <c r="BW760" s="1"/>
      <c r="BX760" s="1"/>
      <c r="BY760" s="1"/>
      <c r="BZ760" s="1"/>
      <c r="CA760" s="1"/>
      <c r="CB760" s="1"/>
    </row>
    <row r="761" spans="1:80" ht="15" customHeight="1">
      <c r="A761" s="1">
        <v>230</v>
      </c>
      <c r="B761" s="1">
        <v>2016</v>
      </c>
      <c r="C761" s="1" t="s">
        <v>48</v>
      </c>
      <c r="D761" s="1">
        <v>1</v>
      </c>
      <c r="E761" s="1"/>
      <c r="F761" s="2">
        <v>734</v>
      </c>
      <c r="G761" s="3">
        <v>3.10020102100002E+16</v>
      </c>
      <c r="H761" s="4" t="s">
        <v>746</v>
      </c>
      <c r="I761" s="1"/>
      <c r="J761" s="1" t="s">
        <v>2056</v>
      </c>
      <c r="K761" s="54" t="s">
        <v>2260</v>
      </c>
      <c r="L761" s="1" t="s">
        <v>65</v>
      </c>
      <c r="M761" s="1" t="s">
        <v>66</v>
      </c>
      <c r="N761" s="1" t="s">
        <v>67</v>
      </c>
      <c r="O761" s="1" t="s">
        <v>68</v>
      </c>
      <c r="P761" s="1" t="s">
        <v>69</v>
      </c>
      <c r="Q761" s="2">
        <v>1</v>
      </c>
      <c r="R761" s="1" t="s">
        <v>70</v>
      </c>
      <c r="S761" s="1"/>
      <c r="T761" s="6">
        <v>42389</v>
      </c>
      <c r="U761" s="6">
        <v>42430</v>
      </c>
      <c r="V761" s="7" t="s">
        <v>2057</v>
      </c>
      <c r="W761" s="8">
        <v>42430</v>
      </c>
      <c r="X761" s="8">
        <v>42430</v>
      </c>
      <c r="Y761" s="8">
        <v>42582</v>
      </c>
      <c r="Z761" s="9">
        <v>7928733</v>
      </c>
      <c r="AA761" s="1" t="s">
        <v>51</v>
      </c>
      <c r="AB761" s="1" t="s">
        <v>52</v>
      </c>
      <c r="AC761" s="1" t="s">
        <v>72</v>
      </c>
      <c r="AD761" s="1">
        <v>5</v>
      </c>
      <c r="AE761" s="1" t="s">
        <v>54</v>
      </c>
      <c r="AF761" s="1" t="s">
        <v>978</v>
      </c>
      <c r="AG761" s="1" t="s">
        <v>979</v>
      </c>
      <c r="AH761" s="1" t="s">
        <v>55</v>
      </c>
      <c r="AI761" s="1" t="s">
        <v>119</v>
      </c>
      <c r="AJ761" s="1" t="s">
        <v>120</v>
      </c>
      <c r="AK761" s="1" t="s">
        <v>76</v>
      </c>
      <c r="AL761" s="5">
        <v>283</v>
      </c>
      <c r="AM761" s="10">
        <v>42389</v>
      </c>
      <c r="AN761" s="9">
        <v>7928733</v>
      </c>
      <c r="AO761" s="2">
        <v>2359</v>
      </c>
      <c r="AP761" s="8">
        <v>42430</v>
      </c>
      <c r="AQ761" s="1" t="s">
        <v>77</v>
      </c>
      <c r="AR761" s="1" t="s">
        <v>62</v>
      </c>
      <c r="AS761" s="1" t="s">
        <v>121</v>
      </c>
      <c r="AT761" s="1" t="s">
        <v>750</v>
      </c>
      <c r="AU761" s="1"/>
      <c r="AV761" s="1" t="s">
        <v>80</v>
      </c>
      <c r="AW761" s="1">
        <v>1</v>
      </c>
      <c r="AX761" s="9"/>
      <c r="AY761" s="1"/>
      <c r="AZ761" s="1"/>
      <c r="BA761" s="6"/>
      <c r="BB761" s="1"/>
      <c r="BC761" s="6"/>
      <c r="BD761" s="6"/>
      <c r="BE761" s="36"/>
      <c r="BF761" s="1"/>
      <c r="BG761" s="1"/>
      <c r="BH761" s="1"/>
      <c r="BI761" s="1"/>
      <c r="BJ761" s="1"/>
      <c r="BK761" s="1"/>
      <c r="BL761" s="1"/>
      <c r="BM761" s="1"/>
      <c r="BN761" s="1"/>
      <c r="BO761" s="1"/>
      <c r="BP761" s="1"/>
      <c r="BQ761" s="1"/>
      <c r="BR761" s="56">
        <f>SUM(Z761+AX761+BE761+BL761)</f>
        <v>7928733</v>
      </c>
      <c r="BS761" s="1"/>
      <c r="BT761" s="6"/>
      <c r="BU761" s="53"/>
      <c r="BV761" s="53"/>
      <c r="BW761" s="53"/>
      <c r="BX761" s="53"/>
      <c r="BY761" s="53"/>
      <c r="BZ761" s="53"/>
      <c r="CA761" s="53"/>
      <c r="CB761" s="53"/>
    </row>
    <row r="762" spans="1:80" ht="15" customHeight="1">
      <c r="A762" s="1">
        <v>230</v>
      </c>
      <c r="B762" s="1">
        <v>2016</v>
      </c>
      <c r="C762" s="1" t="s">
        <v>48</v>
      </c>
      <c r="D762" s="1">
        <v>1</v>
      </c>
      <c r="E762" s="1"/>
      <c r="F762" s="2">
        <v>735</v>
      </c>
      <c r="G762" s="3" t="s">
        <v>1967</v>
      </c>
      <c r="H762" s="4" t="s">
        <v>1968</v>
      </c>
      <c r="I762" s="1"/>
      <c r="J762" s="1" t="s">
        <v>2058</v>
      </c>
      <c r="K762" s="54" t="s">
        <v>2285</v>
      </c>
      <c r="L762" s="1" t="s">
        <v>65</v>
      </c>
      <c r="M762" s="1" t="s">
        <v>66</v>
      </c>
      <c r="N762" s="1" t="s">
        <v>67</v>
      </c>
      <c r="O762" s="1" t="s">
        <v>596</v>
      </c>
      <c r="P762" s="1" t="s">
        <v>69</v>
      </c>
      <c r="Q762" s="2">
        <v>1</v>
      </c>
      <c r="R762" s="1" t="s">
        <v>70</v>
      </c>
      <c r="S762" s="1"/>
      <c r="T762" s="6">
        <v>42424</v>
      </c>
      <c r="U762" s="6">
        <v>42430</v>
      </c>
      <c r="V762" s="7" t="s">
        <v>2059</v>
      </c>
      <c r="W762" s="8">
        <v>42430</v>
      </c>
      <c r="X762" s="8">
        <v>42430</v>
      </c>
      <c r="Y762" s="8">
        <v>42674</v>
      </c>
      <c r="Z762" s="9">
        <v>16546920</v>
      </c>
      <c r="AA762" s="1" t="s">
        <v>51</v>
      </c>
      <c r="AB762" s="1" t="s">
        <v>52</v>
      </c>
      <c r="AC762" s="1" t="s">
        <v>72</v>
      </c>
      <c r="AD762" s="1">
        <v>8</v>
      </c>
      <c r="AE762" s="1" t="s">
        <v>54</v>
      </c>
      <c r="AF762" s="1" t="s">
        <v>61</v>
      </c>
      <c r="AG762" s="1" t="s">
        <v>2003</v>
      </c>
      <c r="AH762" s="1" t="s">
        <v>162</v>
      </c>
      <c r="AI762" s="1" t="s">
        <v>74</v>
      </c>
      <c r="AJ762" s="1" t="s">
        <v>600</v>
      </c>
      <c r="AK762" s="1" t="s">
        <v>76</v>
      </c>
      <c r="AL762" s="5">
        <v>1132</v>
      </c>
      <c r="AM762" s="10">
        <v>42424</v>
      </c>
      <c r="AN762" s="9">
        <v>16546920</v>
      </c>
      <c r="AO762" s="2">
        <v>2377</v>
      </c>
      <c r="AP762" s="8">
        <v>42430</v>
      </c>
      <c r="AQ762" s="1" t="s">
        <v>77</v>
      </c>
      <c r="AR762" s="1" t="s">
        <v>62</v>
      </c>
      <c r="AS762" s="1" t="s">
        <v>78</v>
      </c>
      <c r="AT762" s="1" t="s">
        <v>79</v>
      </c>
      <c r="AU762" s="1"/>
      <c r="AV762" s="1" t="s">
        <v>80</v>
      </c>
      <c r="AW762" s="1">
        <v>1</v>
      </c>
      <c r="AX762" s="9">
        <v>8273460</v>
      </c>
      <c r="AY762" s="1">
        <v>120</v>
      </c>
      <c r="AZ762" s="1">
        <v>8448</v>
      </c>
      <c r="BA762" s="6">
        <v>42640</v>
      </c>
      <c r="BB762" s="1">
        <v>3039</v>
      </c>
      <c r="BC762" s="6">
        <v>42622</v>
      </c>
      <c r="BD762" s="8">
        <v>42796</v>
      </c>
      <c r="BE762" s="36"/>
      <c r="BF762" s="1"/>
      <c r="BG762" s="1"/>
      <c r="BH762" s="1"/>
      <c r="BI762" s="1"/>
      <c r="BJ762" s="1"/>
      <c r="BK762" s="1"/>
      <c r="BL762" s="1"/>
      <c r="BM762" s="1"/>
      <c r="BN762" s="1"/>
      <c r="BO762" s="1"/>
      <c r="BP762" s="1"/>
      <c r="BQ762" s="1"/>
      <c r="BR762" s="56">
        <f>SUM(Z762+AX762+BE762+BL762)</f>
        <v>24820380</v>
      </c>
      <c r="BS762" s="1"/>
      <c r="BT762" s="6"/>
      <c r="BU762" s="53"/>
      <c r="BV762" s="53"/>
      <c r="BW762" s="53"/>
      <c r="BX762" s="53"/>
      <c r="BY762" s="53"/>
      <c r="BZ762" s="53"/>
      <c r="CA762" s="53"/>
      <c r="CB762" s="53"/>
    </row>
    <row r="763" spans="1:80" ht="15" customHeight="1">
      <c r="A763" s="1">
        <v>230</v>
      </c>
      <c r="B763" s="1">
        <v>2016</v>
      </c>
      <c r="C763" s="1" t="s">
        <v>48</v>
      </c>
      <c r="D763" s="1">
        <v>1</v>
      </c>
      <c r="E763" s="1"/>
      <c r="F763" s="2">
        <v>736</v>
      </c>
      <c r="G763" s="3" t="s">
        <v>1967</v>
      </c>
      <c r="H763" s="4" t="s">
        <v>1968</v>
      </c>
      <c r="I763" s="1"/>
      <c r="J763" s="1" t="s">
        <v>2060</v>
      </c>
      <c r="K763" s="54" t="s">
        <v>2285</v>
      </c>
      <c r="L763" s="1" t="s">
        <v>65</v>
      </c>
      <c r="M763" s="1" t="s">
        <v>66</v>
      </c>
      <c r="N763" s="1" t="s">
        <v>67</v>
      </c>
      <c r="O763" s="1" t="s">
        <v>596</v>
      </c>
      <c r="P763" s="1" t="s">
        <v>69</v>
      </c>
      <c r="Q763" s="2">
        <v>1</v>
      </c>
      <c r="R763" s="1" t="s">
        <v>70</v>
      </c>
      <c r="S763" s="1"/>
      <c r="T763" s="6">
        <v>42419</v>
      </c>
      <c r="U763" s="6">
        <v>42430</v>
      </c>
      <c r="V763" s="7" t="s">
        <v>2061</v>
      </c>
      <c r="W763" s="8">
        <v>42430</v>
      </c>
      <c r="X763" s="8">
        <v>42430</v>
      </c>
      <c r="Y763" s="8">
        <v>42674</v>
      </c>
      <c r="Z763" s="9">
        <v>25371944</v>
      </c>
      <c r="AA763" s="1" t="s">
        <v>51</v>
      </c>
      <c r="AB763" s="1" t="s">
        <v>52</v>
      </c>
      <c r="AC763" s="1" t="s">
        <v>72</v>
      </c>
      <c r="AD763" s="1">
        <v>8</v>
      </c>
      <c r="AE763" s="1" t="s">
        <v>54</v>
      </c>
      <c r="AF763" s="1" t="s">
        <v>61</v>
      </c>
      <c r="AG763" s="1" t="s">
        <v>2003</v>
      </c>
      <c r="AH763" s="1" t="s">
        <v>162</v>
      </c>
      <c r="AI763" s="1" t="s">
        <v>85</v>
      </c>
      <c r="AJ763" s="1" t="s">
        <v>240</v>
      </c>
      <c r="AK763" s="1" t="s">
        <v>76</v>
      </c>
      <c r="AL763" s="5">
        <v>1064</v>
      </c>
      <c r="AM763" s="10">
        <v>42419</v>
      </c>
      <c r="AN763" s="9">
        <v>25371944</v>
      </c>
      <c r="AO763" s="2">
        <v>2378</v>
      </c>
      <c r="AP763" s="8">
        <v>42430</v>
      </c>
      <c r="AQ763" s="1" t="s">
        <v>77</v>
      </c>
      <c r="AR763" s="1" t="s">
        <v>62</v>
      </c>
      <c r="AS763" s="1" t="s">
        <v>78</v>
      </c>
      <c r="AT763" s="1" t="s">
        <v>79</v>
      </c>
      <c r="AU763" s="1"/>
      <c r="AV763" s="1" t="s">
        <v>80</v>
      </c>
      <c r="AW763" s="1">
        <v>1</v>
      </c>
      <c r="AX763" s="9">
        <v>12685972</v>
      </c>
      <c r="AY763" s="1">
        <v>120</v>
      </c>
      <c r="AZ763" s="1">
        <v>8452</v>
      </c>
      <c r="BA763" s="6">
        <v>42640</v>
      </c>
      <c r="BB763" s="1">
        <v>3048</v>
      </c>
      <c r="BC763" s="6">
        <v>42622</v>
      </c>
      <c r="BD763" s="8">
        <v>42796</v>
      </c>
      <c r="BE763" s="36"/>
      <c r="BF763" s="1"/>
      <c r="BG763" s="1"/>
      <c r="BH763" s="1"/>
      <c r="BI763" s="1"/>
      <c r="BJ763" s="1"/>
      <c r="BK763" s="1"/>
      <c r="BL763" s="1"/>
      <c r="BM763" s="1"/>
      <c r="BN763" s="1"/>
      <c r="BO763" s="1"/>
      <c r="BP763" s="1"/>
      <c r="BQ763" s="1"/>
      <c r="BR763" s="56">
        <f>SUM(Z763+AX763+BE763+BL763)</f>
        <v>38057916</v>
      </c>
      <c r="BS763" s="1"/>
      <c r="BT763" s="6"/>
      <c r="BU763" s="53"/>
      <c r="BV763" s="53"/>
      <c r="BW763" s="53"/>
      <c r="BX763" s="53"/>
      <c r="BY763" s="53"/>
      <c r="BZ763" s="53"/>
      <c r="CA763" s="53"/>
      <c r="CB763" s="53"/>
    </row>
    <row r="764" spans="1:80" ht="15" customHeight="1">
      <c r="A764" s="1">
        <v>230</v>
      </c>
      <c r="B764" s="1">
        <v>2016</v>
      </c>
      <c r="C764" s="1" t="s">
        <v>48</v>
      </c>
      <c r="D764" s="1">
        <v>1</v>
      </c>
      <c r="E764" s="1"/>
      <c r="F764" s="2">
        <v>737</v>
      </c>
      <c r="G764" s="3" t="s">
        <v>1967</v>
      </c>
      <c r="H764" s="4" t="s">
        <v>1968</v>
      </c>
      <c r="I764" s="1"/>
      <c r="J764" s="1" t="s">
        <v>2062</v>
      </c>
      <c r="K764" s="54" t="s">
        <v>2278</v>
      </c>
      <c r="L764" s="1" t="s">
        <v>65</v>
      </c>
      <c r="M764" s="1" t="s">
        <v>66</v>
      </c>
      <c r="N764" s="1" t="s">
        <v>67</v>
      </c>
      <c r="O764" s="1" t="s">
        <v>596</v>
      </c>
      <c r="P764" s="1" t="s">
        <v>69</v>
      </c>
      <c r="Q764" s="2">
        <v>1</v>
      </c>
      <c r="R764" s="1" t="s">
        <v>70</v>
      </c>
      <c r="S764" s="1"/>
      <c r="T764" s="6">
        <v>42423</v>
      </c>
      <c r="U764" s="6">
        <v>42430</v>
      </c>
      <c r="V764" s="7" t="s">
        <v>2063</v>
      </c>
      <c r="W764" s="8">
        <v>42430</v>
      </c>
      <c r="X764" s="8">
        <v>42431</v>
      </c>
      <c r="Y764" s="8">
        <v>42705</v>
      </c>
      <c r="Z764" s="9">
        <v>18615285</v>
      </c>
      <c r="AA764" s="1" t="s">
        <v>51</v>
      </c>
      <c r="AB764" s="1" t="s">
        <v>52</v>
      </c>
      <c r="AC764" s="1" t="s">
        <v>72</v>
      </c>
      <c r="AD764" s="1">
        <v>9</v>
      </c>
      <c r="AE764" s="1" t="s">
        <v>54</v>
      </c>
      <c r="AF764" s="1" t="s">
        <v>84</v>
      </c>
      <c r="AG764" s="1" t="s">
        <v>2019</v>
      </c>
      <c r="AH764" s="1" t="s">
        <v>162</v>
      </c>
      <c r="AI764" s="1" t="s">
        <v>74</v>
      </c>
      <c r="AJ764" s="1" t="s">
        <v>2064</v>
      </c>
      <c r="AK764" s="1" t="s">
        <v>76</v>
      </c>
      <c r="AL764" s="5">
        <v>1104</v>
      </c>
      <c r="AM764" s="10">
        <v>42423</v>
      </c>
      <c r="AN764" s="9">
        <v>18615285</v>
      </c>
      <c r="AO764" s="2">
        <v>2394</v>
      </c>
      <c r="AP764" s="8">
        <v>42430</v>
      </c>
      <c r="AQ764" s="1" t="s">
        <v>77</v>
      </c>
      <c r="AR764" s="1" t="s">
        <v>62</v>
      </c>
      <c r="AS764" s="1" t="s">
        <v>78</v>
      </c>
      <c r="AT764" s="1" t="s">
        <v>79</v>
      </c>
      <c r="AU764" s="1"/>
      <c r="AV764" s="1" t="s">
        <v>80</v>
      </c>
      <c r="AW764" s="1">
        <v>1</v>
      </c>
      <c r="AX764" s="9">
        <v>4067785</v>
      </c>
      <c r="AY764" s="1">
        <v>59</v>
      </c>
      <c r="AZ764" s="1">
        <v>9773</v>
      </c>
      <c r="BA764" s="6">
        <v>42705</v>
      </c>
      <c r="BB764" s="1">
        <v>4623</v>
      </c>
      <c r="BC764" s="6">
        <v>42702</v>
      </c>
      <c r="BD764" s="8">
        <v>42765</v>
      </c>
      <c r="BE764" s="36"/>
      <c r="BF764" s="1"/>
      <c r="BG764" s="1"/>
      <c r="BH764" s="1"/>
      <c r="BI764" s="1"/>
      <c r="BJ764" s="1"/>
      <c r="BK764" s="1"/>
      <c r="BL764" s="1"/>
      <c r="BM764" s="1"/>
      <c r="BN764" s="1"/>
      <c r="BO764" s="1"/>
      <c r="BP764" s="1"/>
      <c r="BQ764" s="1"/>
      <c r="BR764" s="56">
        <f>SUM(Z764+AX764+BE764+BL764)</f>
        <v>22683070</v>
      </c>
      <c r="BS764" s="1"/>
      <c r="BT764" s="6"/>
      <c r="BU764" s="53"/>
      <c r="BV764" s="53"/>
      <c r="BW764" s="53"/>
      <c r="BX764" s="53"/>
      <c r="BY764" s="53"/>
      <c r="BZ764" s="53"/>
      <c r="CA764" s="53"/>
      <c r="CB764" s="53"/>
    </row>
    <row r="765" spans="1:80" ht="15" customHeight="1">
      <c r="A765" s="1">
        <v>230</v>
      </c>
      <c r="B765" s="1">
        <v>2016</v>
      </c>
      <c r="C765" s="1" t="s">
        <v>48</v>
      </c>
      <c r="D765" s="1">
        <v>1</v>
      </c>
      <c r="E765" s="1"/>
      <c r="F765" s="2">
        <v>738</v>
      </c>
      <c r="G765" s="3" t="s">
        <v>96</v>
      </c>
      <c r="H765" s="4" t="s">
        <v>97</v>
      </c>
      <c r="I765" s="1"/>
      <c r="J765" s="1" t="s">
        <v>2065</v>
      </c>
      <c r="K765" s="14" t="s">
        <v>2226</v>
      </c>
      <c r="L765" s="1" t="s">
        <v>65</v>
      </c>
      <c r="M765" s="1" t="s">
        <v>66</v>
      </c>
      <c r="N765" s="1" t="s">
        <v>67</v>
      </c>
      <c r="O765" s="1" t="s">
        <v>68</v>
      </c>
      <c r="P765" s="1" t="s">
        <v>69</v>
      </c>
      <c r="Q765" s="2">
        <v>1</v>
      </c>
      <c r="R765" s="1" t="s">
        <v>70</v>
      </c>
      <c r="S765" s="1"/>
      <c r="T765" s="6">
        <v>42394</v>
      </c>
      <c r="U765" s="6">
        <v>42430</v>
      </c>
      <c r="V765" s="12" t="s">
        <v>2066</v>
      </c>
      <c r="W765" s="8">
        <v>42430</v>
      </c>
      <c r="X765" s="8">
        <v>42430</v>
      </c>
      <c r="Y765" s="8">
        <v>42704</v>
      </c>
      <c r="Z765" s="9">
        <v>14271696</v>
      </c>
      <c r="AA765" s="1" t="s">
        <v>51</v>
      </c>
      <c r="AB765" s="1" t="s">
        <v>52</v>
      </c>
      <c r="AC765" s="1" t="s">
        <v>72</v>
      </c>
      <c r="AD765" s="1">
        <v>9</v>
      </c>
      <c r="AE765" s="1" t="s">
        <v>54</v>
      </c>
      <c r="AF765" s="1" t="s">
        <v>1073</v>
      </c>
      <c r="AG765" s="1" t="s">
        <v>1074</v>
      </c>
      <c r="AH765" s="1" t="s">
        <v>84</v>
      </c>
      <c r="AI765" s="1" t="s">
        <v>119</v>
      </c>
      <c r="AJ765" s="1" t="s">
        <v>120</v>
      </c>
      <c r="AK765" s="1" t="s">
        <v>76</v>
      </c>
      <c r="AL765" s="5">
        <v>567</v>
      </c>
      <c r="AM765" s="10">
        <v>42394</v>
      </c>
      <c r="AN765" s="9">
        <v>14271696</v>
      </c>
      <c r="AO765" s="2">
        <v>2400</v>
      </c>
      <c r="AP765" s="8">
        <v>42430</v>
      </c>
      <c r="AQ765" s="1" t="s">
        <v>77</v>
      </c>
      <c r="AR765" s="1" t="s">
        <v>62</v>
      </c>
      <c r="AS765" s="1" t="s">
        <v>78</v>
      </c>
      <c r="AT765" s="1" t="s">
        <v>79</v>
      </c>
      <c r="AU765" s="1"/>
      <c r="AV765" s="1" t="s">
        <v>80</v>
      </c>
      <c r="AW765" s="1">
        <v>1</v>
      </c>
      <c r="AX765" s="9"/>
      <c r="AY765" s="1"/>
      <c r="AZ765" s="1"/>
      <c r="BA765" s="6"/>
      <c r="BB765" s="1"/>
      <c r="BC765" s="6"/>
      <c r="BD765" s="6"/>
      <c r="BE765" s="36"/>
      <c r="BF765" s="1"/>
      <c r="BG765" s="1"/>
      <c r="BH765" s="1"/>
      <c r="BI765" s="1"/>
      <c r="BJ765" s="1"/>
      <c r="BK765" s="1"/>
      <c r="BL765" s="1"/>
      <c r="BM765" s="1"/>
      <c r="BN765" s="1"/>
      <c r="BO765" s="1"/>
      <c r="BP765" s="1"/>
      <c r="BQ765" s="1"/>
      <c r="BR765" s="56">
        <f>SUM(Z765+AX765+BE765+BL765)</f>
        <v>14271696</v>
      </c>
      <c r="BS765" s="1"/>
      <c r="BT765" s="6"/>
      <c r="BU765" s="53"/>
      <c r="BV765" s="53"/>
      <c r="BW765" s="53"/>
      <c r="BX765" s="53"/>
      <c r="BY765" s="53"/>
      <c r="BZ765" s="53"/>
      <c r="CA765" s="53"/>
      <c r="CB765" s="53"/>
    </row>
    <row r="766" spans="1:80" ht="15" customHeight="1">
      <c r="A766" s="1">
        <v>230</v>
      </c>
      <c r="B766" s="1">
        <v>2016</v>
      </c>
      <c r="C766" s="1" t="s">
        <v>48</v>
      </c>
      <c r="D766" s="1">
        <v>1</v>
      </c>
      <c r="E766" s="1"/>
      <c r="F766" s="2">
        <v>739</v>
      </c>
      <c r="G766" s="3" t="s">
        <v>1967</v>
      </c>
      <c r="H766" s="4" t="s">
        <v>1968</v>
      </c>
      <c r="I766" s="1"/>
      <c r="J766" s="1" t="s">
        <v>2067</v>
      </c>
      <c r="K766" s="54" t="s">
        <v>2278</v>
      </c>
      <c r="L766" s="1" t="s">
        <v>65</v>
      </c>
      <c r="M766" s="1" t="s">
        <v>66</v>
      </c>
      <c r="N766" s="1" t="s">
        <v>67</v>
      </c>
      <c r="O766" s="1" t="s">
        <v>596</v>
      </c>
      <c r="P766" s="1" t="s">
        <v>69</v>
      </c>
      <c r="Q766" s="2">
        <v>1</v>
      </c>
      <c r="R766" s="1" t="s">
        <v>70</v>
      </c>
      <c r="S766" s="1"/>
      <c r="T766" s="6">
        <v>42423</v>
      </c>
      <c r="U766" s="6">
        <v>42430</v>
      </c>
      <c r="V766" s="7" t="s">
        <v>2068</v>
      </c>
      <c r="W766" s="8">
        <v>42430</v>
      </c>
      <c r="X766" s="8">
        <v>42430</v>
      </c>
      <c r="Y766" s="8">
        <v>42704</v>
      </c>
      <c r="Z766" s="9">
        <v>28543437</v>
      </c>
      <c r="AA766" s="1" t="s">
        <v>51</v>
      </c>
      <c r="AB766" s="1" t="s">
        <v>52</v>
      </c>
      <c r="AC766" s="1" t="s">
        <v>72</v>
      </c>
      <c r="AD766" s="1">
        <v>9</v>
      </c>
      <c r="AE766" s="1" t="s">
        <v>54</v>
      </c>
      <c r="AF766" s="1" t="s">
        <v>84</v>
      </c>
      <c r="AG766" s="1" t="s">
        <v>2019</v>
      </c>
      <c r="AH766" s="1" t="s">
        <v>162</v>
      </c>
      <c r="AI766" s="1" t="s">
        <v>85</v>
      </c>
      <c r="AJ766" s="1" t="s">
        <v>128</v>
      </c>
      <c r="AK766" s="1" t="s">
        <v>76</v>
      </c>
      <c r="AL766" s="5">
        <v>1109</v>
      </c>
      <c r="AM766" s="10">
        <v>42423</v>
      </c>
      <c r="AN766" s="9">
        <v>28543437</v>
      </c>
      <c r="AO766" s="2">
        <v>2383</v>
      </c>
      <c r="AP766" s="8">
        <v>42430</v>
      </c>
      <c r="AQ766" s="1" t="s">
        <v>77</v>
      </c>
      <c r="AR766" s="1" t="s">
        <v>62</v>
      </c>
      <c r="AS766" s="1" t="s">
        <v>78</v>
      </c>
      <c r="AT766" s="1" t="s">
        <v>79</v>
      </c>
      <c r="AU766" s="1"/>
      <c r="AV766" s="1" t="s">
        <v>80</v>
      </c>
      <c r="AW766" s="1">
        <v>1</v>
      </c>
      <c r="AX766" s="9"/>
      <c r="AY766" s="1"/>
      <c r="AZ766" s="1"/>
      <c r="BA766" s="6"/>
      <c r="BB766" s="1"/>
      <c r="BC766" s="6"/>
      <c r="BD766" s="6"/>
      <c r="BE766" s="36"/>
      <c r="BF766" s="1"/>
      <c r="BG766" s="1"/>
      <c r="BH766" s="1"/>
      <c r="BI766" s="1"/>
      <c r="BJ766" s="1"/>
      <c r="BK766" s="1"/>
      <c r="BL766" s="1"/>
      <c r="BM766" s="1"/>
      <c r="BN766" s="1"/>
      <c r="BO766" s="1"/>
      <c r="BP766" s="1"/>
      <c r="BQ766" s="1"/>
      <c r="BR766" s="56">
        <f>SUM(Z766+AX766+BE766+BL766)</f>
        <v>28543437</v>
      </c>
      <c r="BS766" s="1"/>
      <c r="BT766" s="6"/>
      <c r="BU766" s="53"/>
      <c r="BV766" s="53"/>
      <c r="BW766" s="53"/>
      <c r="BX766" s="53"/>
      <c r="BY766" s="53"/>
      <c r="BZ766" s="53"/>
      <c r="CA766" s="53"/>
      <c r="CB766" s="53"/>
    </row>
    <row r="767" spans="1:80" ht="15" customHeight="1">
      <c r="A767" s="1">
        <v>230</v>
      </c>
      <c r="B767" s="1">
        <v>2016</v>
      </c>
      <c r="C767" s="1" t="s">
        <v>48</v>
      </c>
      <c r="D767" s="1">
        <v>1</v>
      </c>
      <c r="E767" s="1"/>
      <c r="F767" s="2">
        <v>740</v>
      </c>
      <c r="G767" s="3">
        <v>3.10020102100005E+16</v>
      </c>
      <c r="H767" s="4" t="s">
        <v>403</v>
      </c>
      <c r="I767" s="1"/>
      <c r="J767" s="1" t="s">
        <v>2069</v>
      </c>
      <c r="K767" s="54" t="s">
        <v>2231</v>
      </c>
      <c r="L767" s="1" t="s">
        <v>65</v>
      </c>
      <c r="M767" s="1" t="s">
        <v>66</v>
      </c>
      <c r="N767" s="1" t="s">
        <v>67</v>
      </c>
      <c r="O767" s="1" t="s">
        <v>68</v>
      </c>
      <c r="P767" s="1" t="s">
        <v>69</v>
      </c>
      <c r="Q767" s="2">
        <v>1</v>
      </c>
      <c r="R767" s="1" t="s">
        <v>70</v>
      </c>
      <c r="S767" s="1"/>
      <c r="T767" s="6">
        <v>42425</v>
      </c>
      <c r="U767" s="6">
        <v>42430</v>
      </c>
      <c r="V767" s="7" t="s">
        <v>2070</v>
      </c>
      <c r="W767" s="8">
        <v>42430</v>
      </c>
      <c r="X767" s="8">
        <v>42431</v>
      </c>
      <c r="Y767" s="8">
        <v>42705</v>
      </c>
      <c r="Z767" s="9">
        <v>14271723</v>
      </c>
      <c r="AA767" s="1" t="s">
        <v>51</v>
      </c>
      <c r="AB767" s="1" t="s">
        <v>52</v>
      </c>
      <c r="AC767" s="1" t="s">
        <v>72</v>
      </c>
      <c r="AD767" s="1">
        <v>9</v>
      </c>
      <c r="AE767" s="1" t="s">
        <v>54</v>
      </c>
      <c r="AF767" s="1" t="s">
        <v>462</v>
      </c>
      <c r="AG767" s="1" t="s">
        <v>463</v>
      </c>
      <c r="AH767" s="1" t="s">
        <v>117</v>
      </c>
      <c r="AI767" s="1" t="s">
        <v>119</v>
      </c>
      <c r="AJ767" s="1" t="s">
        <v>120</v>
      </c>
      <c r="AK767" s="1" t="s">
        <v>76</v>
      </c>
      <c r="AL767" s="5">
        <v>1136</v>
      </c>
      <c r="AM767" s="10">
        <v>42425</v>
      </c>
      <c r="AN767" s="9">
        <v>14271723</v>
      </c>
      <c r="AO767" s="2">
        <v>2382</v>
      </c>
      <c r="AP767" s="8">
        <v>42430</v>
      </c>
      <c r="AQ767" s="1" t="s">
        <v>77</v>
      </c>
      <c r="AR767" s="1" t="s">
        <v>62</v>
      </c>
      <c r="AS767" s="1" t="s">
        <v>121</v>
      </c>
      <c r="AT767" s="1" t="s">
        <v>122</v>
      </c>
      <c r="AU767" s="1"/>
      <c r="AV767" s="1" t="s">
        <v>80</v>
      </c>
      <c r="AW767" s="1">
        <v>1</v>
      </c>
      <c r="AX767" s="9">
        <v>951448</v>
      </c>
      <c r="AY767" s="1">
        <v>18</v>
      </c>
      <c r="AZ767" s="1">
        <v>9541</v>
      </c>
      <c r="BA767" s="6">
        <v>42698</v>
      </c>
      <c r="BB767" s="1">
        <v>4157</v>
      </c>
      <c r="BC767" s="6">
        <v>42684</v>
      </c>
      <c r="BD767" s="8">
        <v>42722</v>
      </c>
      <c r="BE767" s="36"/>
      <c r="BF767" s="1"/>
      <c r="BG767" s="1"/>
      <c r="BH767" s="1"/>
      <c r="BI767" s="1"/>
      <c r="BJ767" s="1"/>
      <c r="BK767" s="1"/>
      <c r="BL767" s="1"/>
      <c r="BM767" s="1"/>
      <c r="BN767" s="1"/>
      <c r="BO767" s="1"/>
      <c r="BP767" s="1"/>
      <c r="BQ767" s="1"/>
      <c r="BR767" s="56">
        <f>SUM(Z767+AX767+BE767+BL767)</f>
        <v>15223171</v>
      </c>
      <c r="BS767" s="1"/>
      <c r="BT767" s="6"/>
      <c r="BU767" s="53"/>
      <c r="BV767" s="53"/>
      <c r="BW767" s="53"/>
      <c r="BX767" s="53"/>
      <c r="BY767" s="53"/>
      <c r="BZ767" s="53"/>
      <c r="CA767" s="53"/>
      <c r="CB767" s="53"/>
    </row>
    <row r="768" spans="1:80" ht="15" customHeight="1">
      <c r="A768" s="1">
        <v>230</v>
      </c>
      <c r="B768" s="1">
        <v>2016</v>
      </c>
      <c r="C768" s="1" t="s">
        <v>48</v>
      </c>
      <c r="D768" s="1">
        <v>1</v>
      </c>
      <c r="E768" s="1"/>
      <c r="F768" s="2">
        <v>741</v>
      </c>
      <c r="G768" s="11" t="s">
        <v>1967</v>
      </c>
      <c r="H768" s="4" t="s">
        <v>1968</v>
      </c>
      <c r="I768" s="1"/>
      <c r="J768" s="1" t="s">
        <v>2071</v>
      </c>
      <c r="K768" s="54" t="s">
        <v>2278</v>
      </c>
      <c r="L768" s="1" t="s">
        <v>65</v>
      </c>
      <c r="M768" s="1" t="s">
        <v>66</v>
      </c>
      <c r="N768" s="1" t="s">
        <v>67</v>
      </c>
      <c r="O768" s="1" t="s">
        <v>596</v>
      </c>
      <c r="P768" s="1" t="s">
        <v>69</v>
      </c>
      <c r="Q768" s="2">
        <v>1</v>
      </c>
      <c r="R768" s="1" t="s">
        <v>70</v>
      </c>
      <c r="S768" s="1"/>
      <c r="T768" s="6">
        <v>42392</v>
      </c>
      <c r="U768" s="6">
        <v>42430</v>
      </c>
      <c r="V768" s="7" t="s">
        <v>2072</v>
      </c>
      <c r="W768" s="8">
        <v>42430</v>
      </c>
      <c r="X768" s="8">
        <v>42431</v>
      </c>
      <c r="Y768" s="8">
        <v>42705</v>
      </c>
      <c r="Z768" s="9">
        <v>18615285</v>
      </c>
      <c r="AA768" s="1" t="s">
        <v>51</v>
      </c>
      <c r="AB768" s="1" t="s">
        <v>52</v>
      </c>
      <c r="AC768" s="1" t="s">
        <v>72</v>
      </c>
      <c r="AD768" s="1">
        <v>9</v>
      </c>
      <c r="AE768" s="1" t="s">
        <v>54</v>
      </c>
      <c r="AF768" s="1" t="s">
        <v>84</v>
      </c>
      <c r="AG768" s="1" t="s">
        <v>2019</v>
      </c>
      <c r="AH768" s="1" t="s">
        <v>162</v>
      </c>
      <c r="AI768" s="1" t="s">
        <v>74</v>
      </c>
      <c r="AJ768" s="1" t="s">
        <v>2073</v>
      </c>
      <c r="AK768" s="1" t="s">
        <v>76</v>
      </c>
      <c r="AL768" s="5">
        <v>1106</v>
      </c>
      <c r="AM768" s="10">
        <v>42392</v>
      </c>
      <c r="AN768" s="9">
        <v>18615285</v>
      </c>
      <c r="AO768" s="2">
        <v>2395</v>
      </c>
      <c r="AP768" s="8">
        <v>42430</v>
      </c>
      <c r="AQ768" s="1" t="s">
        <v>77</v>
      </c>
      <c r="AR768" s="1" t="s">
        <v>62</v>
      </c>
      <c r="AS768" s="1" t="s">
        <v>78</v>
      </c>
      <c r="AT768" s="1" t="s">
        <v>79</v>
      </c>
      <c r="AU768" s="1"/>
      <c r="AV768" s="1" t="s">
        <v>80</v>
      </c>
      <c r="AW768" s="1">
        <v>1</v>
      </c>
      <c r="AX768" s="9">
        <v>4067785</v>
      </c>
      <c r="AY768" s="1">
        <v>58</v>
      </c>
      <c r="AZ768" s="1">
        <v>9772</v>
      </c>
      <c r="BA768" s="6">
        <v>42705</v>
      </c>
      <c r="BB768" s="1">
        <v>4620</v>
      </c>
      <c r="BC768" s="6">
        <v>42702</v>
      </c>
      <c r="BD768" s="8">
        <v>42765</v>
      </c>
      <c r="BE768" s="36"/>
      <c r="BF768" s="1"/>
      <c r="BG768" s="1"/>
      <c r="BH768" s="1"/>
      <c r="BI768" s="1"/>
      <c r="BJ768" s="1"/>
      <c r="BK768" s="1"/>
      <c r="BL768" s="1"/>
      <c r="BM768" s="1"/>
      <c r="BN768" s="1"/>
      <c r="BO768" s="1"/>
      <c r="BP768" s="1"/>
      <c r="BQ768" s="1"/>
      <c r="BR768" s="56">
        <f>SUM(Z768+AX768+BE768+BL768)</f>
        <v>22683070</v>
      </c>
      <c r="BS768" s="1"/>
      <c r="BT768" s="6"/>
      <c r="BU768" s="53"/>
      <c r="BV768" s="53"/>
      <c r="BW768" s="53"/>
      <c r="BX768" s="53"/>
      <c r="BY768" s="53"/>
      <c r="BZ768" s="53"/>
      <c r="CA768" s="53"/>
      <c r="CB768" s="53"/>
    </row>
    <row r="769" spans="1:80" ht="15" customHeight="1">
      <c r="A769" s="1">
        <v>230</v>
      </c>
      <c r="B769" s="1">
        <v>2016</v>
      </c>
      <c r="C769" s="1" t="s">
        <v>48</v>
      </c>
      <c r="D769" s="1">
        <v>1</v>
      </c>
      <c r="E769" s="1"/>
      <c r="F769" s="2">
        <v>742</v>
      </c>
      <c r="G769" s="3" t="s">
        <v>96</v>
      </c>
      <c r="H769" s="4" t="s">
        <v>97</v>
      </c>
      <c r="I769" s="1"/>
      <c r="J769" s="1" t="s">
        <v>2074</v>
      </c>
      <c r="K769" s="14" t="s">
        <v>2226</v>
      </c>
      <c r="L769" s="1" t="s">
        <v>65</v>
      </c>
      <c r="M769" s="1" t="s">
        <v>66</v>
      </c>
      <c r="N769" s="1" t="s">
        <v>67</v>
      </c>
      <c r="O769" s="1" t="s">
        <v>68</v>
      </c>
      <c r="P769" s="1" t="s">
        <v>69</v>
      </c>
      <c r="Q769" s="2">
        <v>1</v>
      </c>
      <c r="R769" s="1" t="s">
        <v>70</v>
      </c>
      <c r="S769" s="1"/>
      <c r="T769" s="6">
        <v>42394</v>
      </c>
      <c r="U769" s="6">
        <v>42430</v>
      </c>
      <c r="V769" s="7" t="s">
        <v>2075</v>
      </c>
      <c r="W769" s="8">
        <v>42430</v>
      </c>
      <c r="X769" s="8">
        <v>42430</v>
      </c>
      <c r="Y769" s="8">
        <v>42704</v>
      </c>
      <c r="Z769" s="9">
        <v>28543392</v>
      </c>
      <c r="AA769" s="1" t="s">
        <v>51</v>
      </c>
      <c r="AB769" s="1" t="s">
        <v>52</v>
      </c>
      <c r="AC769" s="1" t="s">
        <v>72</v>
      </c>
      <c r="AD769" s="1">
        <v>9</v>
      </c>
      <c r="AE769" s="1" t="s">
        <v>54</v>
      </c>
      <c r="AF769" s="1" t="s">
        <v>1073</v>
      </c>
      <c r="AG769" s="1" t="s">
        <v>1074</v>
      </c>
      <c r="AH769" s="1" t="s">
        <v>84</v>
      </c>
      <c r="AI769" s="1" t="s">
        <v>85</v>
      </c>
      <c r="AJ769" s="1" t="s">
        <v>2076</v>
      </c>
      <c r="AK769" s="1" t="s">
        <v>76</v>
      </c>
      <c r="AL769" s="5">
        <v>563</v>
      </c>
      <c r="AM769" s="10">
        <v>42394</v>
      </c>
      <c r="AN769" s="9">
        <v>28543392</v>
      </c>
      <c r="AO769" s="2">
        <v>2392</v>
      </c>
      <c r="AP769" s="8">
        <v>42430</v>
      </c>
      <c r="AQ769" s="1" t="s">
        <v>77</v>
      </c>
      <c r="AR769" s="1" t="s">
        <v>62</v>
      </c>
      <c r="AS769" s="1" t="s">
        <v>78</v>
      </c>
      <c r="AT769" s="1" t="s">
        <v>79</v>
      </c>
      <c r="AU769" s="1"/>
      <c r="AV769" s="1" t="s">
        <v>80</v>
      </c>
      <c r="AW769" s="1">
        <v>1</v>
      </c>
      <c r="AX769" s="9">
        <v>2431478</v>
      </c>
      <c r="AY769" s="1">
        <v>23</v>
      </c>
      <c r="AZ769" s="1">
        <v>9137</v>
      </c>
      <c r="BA769" s="6">
        <v>42675</v>
      </c>
      <c r="BB769" s="1">
        <v>3755</v>
      </c>
      <c r="BC769" s="6">
        <v>42667</v>
      </c>
      <c r="BD769" s="8">
        <v>42727</v>
      </c>
      <c r="BE769" s="36"/>
      <c r="BF769" s="1"/>
      <c r="BG769" s="1"/>
      <c r="BH769" s="1"/>
      <c r="BI769" s="1"/>
      <c r="BJ769" s="1"/>
      <c r="BK769" s="1"/>
      <c r="BL769" s="1"/>
      <c r="BM769" s="1"/>
      <c r="BN769" s="1"/>
      <c r="BO769" s="1"/>
      <c r="BP769" s="1"/>
      <c r="BQ769" s="1"/>
      <c r="BR769" s="56">
        <f>SUM(Z769+AX769+BE769+BL769)</f>
        <v>30974870</v>
      </c>
      <c r="BS769" s="1"/>
      <c r="BT769" s="6"/>
      <c r="BU769" s="53"/>
      <c r="BV769" s="53"/>
      <c r="BW769" s="53"/>
      <c r="BX769" s="53"/>
      <c r="BY769" s="53"/>
      <c r="BZ769" s="53"/>
      <c r="CA769" s="53"/>
      <c r="CB769" s="53"/>
    </row>
    <row r="770" spans="1:80" ht="15" customHeight="1">
      <c r="A770" s="1">
        <v>230</v>
      </c>
      <c r="B770" s="1">
        <v>2016</v>
      </c>
      <c r="C770" s="1" t="s">
        <v>48</v>
      </c>
      <c r="D770" s="1">
        <v>1</v>
      </c>
      <c r="E770" s="1"/>
      <c r="F770" s="2">
        <v>743</v>
      </c>
      <c r="G770" s="3">
        <v>3.10020102100001E+16</v>
      </c>
      <c r="H770" s="4" t="s">
        <v>707</v>
      </c>
      <c r="I770" s="1"/>
      <c r="J770" s="1" t="s">
        <v>2077</v>
      </c>
      <c r="K770" s="54" t="s">
        <v>2243</v>
      </c>
      <c r="L770" s="1" t="s">
        <v>65</v>
      </c>
      <c r="M770" s="1" t="s">
        <v>66</v>
      </c>
      <c r="N770" s="1" t="s">
        <v>67</v>
      </c>
      <c r="O770" s="1" t="s">
        <v>68</v>
      </c>
      <c r="P770" s="1" t="s">
        <v>69</v>
      </c>
      <c r="Q770" s="2">
        <v>1</v>
      </c>
      <c r="R770" s="1" t="s">
        <v>70</v>
      </c>
      <c r="S770" s="1"/>
      <c r="T770" s="6">
        <v>42391</v>
      </c>
      <c r="U770" s="6">
        <v>42431</v>
      </c>
      <c r="V770" s="7" t="s">
        <v>2078</v>
      </c>
      <c r="W770" s="8">
        <v>42431</v>
      </c>
      <c r="X770" s="8">
        <v>42431</v>
      </c>
      <c r="Y770" s="8">
        <v>42675</v>
      </c>
      <c r="Z770" s="9">
        <v>12685972</v>
      </c>
      <c r="AA770" s="1" t="s">
        <v>51</v>
      </c>
      <c r="AB770" s="1" t="s">
        <v>52</v>
      </c>
      <c r="AC770" s="1" t="s">
        <v>72</v>
      </c>
      <c r="AD770" s="1">
        <v>8</v>
      </c>
      <c r="AE770" s="1" t="s">
        <v>54</v>
      </c>
      <c r="AF770" s="1" t="s">
        <v>61</v>
      </c>
      <c r="AG770" s="1" t="s">
        <v>710</v>
      </c>
      <c r="AH770" s="1" t="s">
        <v>61</v>
      </c>
      <c r="AI770" s="1" t="s">
        <v>119</v>
      </c>
      <c r="AJ770" s="1" t="s">
        <v>120</v>
      </c>
      <c r="AK770" s="1" t="s">
        <v>76</v>
      </c>
      <c r="AL770" s="5">
        <v>457</v>
      </c>
      <c r="AM770" s="10">
        <v>42391</v>
      </c>
      <c r="AN770" s="9">
        <v>12685972</v>
      </c>
      <c r="AO770" s="2">
        <v>2414</v>
      </c>
      <c r="AP770" s="8">
        <v>42431</v>
      </c>
      <c r="AQ770" s="1" t="s">
        <v>77</v>
      </c>
      <c r="AR770" s="1" t="s">
        <v>62</v>
      </c>
      <c r="AS770" s="1" t="s">
        <v>78</v>
      </c>
      <c r="AT770" s="1" t="s">
        <v>79</v>
      </c>
      <c r="AU770" s="1"/>
      <c r="AV770" s="1" t="s">
        <v>80</v>
      </c>
      <c r="AW770" s="1">
        <v>1</v>
      </c>
      <c r="AX770" s="9">
        <v>3911508</v>
      </c>
      <c r="AY770" s="1">
        <v>74</v>
      </c>
      <c r="AZ770" s="1">
        <v>8293</v>
      </c>
      <c r="BA770" s="6">
        <v>42633</v>
      </c>
      <c r="BB770" s="1">
        <v>3028</v>
      </c>
      <c r="BC770" s="6">
        <v>42621</v>
      </c>
      <c r="BD770" s="8">
        <v>42750</v>
      </c>
      <c r="BE770" s="36"/>
      <c r="BF770" s="1"/>
      <c r="BG770" s="1"/>
      <c r="BH770" s="1"/>
      <c r="BI770" s="1"/>
      <c r="BJ770" s="1"/>
      <c r="BK770" s="1"/>
      <c r="BL770" s="1"/>
      <c r="BM770" s="1"/>
      <c r="BN770" s="1"/>
      <c r="BO770" s="1"/>
      <c r="BP770" s="1"/>
      <c r="BQ770" s="1"/>
      <c r="BR770" s="56">
        <f>SUM(Z770+AX770+BE770+BL770)</f>
        <v>16597480</v>
      </c>
      <c r="BS770" s="1"/>
      <c r="BT770" s="6"/>
      <c r="BU770" s="53"/>
      <c r="BV770" s="53"/>
      <c r="BW770" s="53"/>
      <c r="BX770" s="53"/>
      <c r="BY770" s="53"/>
      <c r="BZ770" s="53"/>
      <c r="CA770" s="53"/>
      <c r="CB770" s="53"/>
    </row>
    <row r="771" spans="1:80" ht="15" customHeight="1">
      <c r="A771" s="1">
        <v>230</v>
      </c>
      <c r="B771" s="1">
        <v>2016</v>
      </c>
      <c r="C771" s="1" t="s">
        <v>48</v>
      </c>
      <c r="D771" s="1">
        <v>1</v>
      </c>
      <c r="E771" s="1"/>
      <c r="F771" s="2">
        <v>744</v>
      </c>
      <c r="G771" s="11" t="s">
        <v>1967</v>
      </c>
      <c r="H771" s="4" t="s">
        <v>1968</v>
      </c>
      <c r="I771" s="1"/>
      <c r="J771" s="1" t="s">
        <v>2079</v>
      </c>
      <c r="K771" s="54" t="s">
        <v>2278</v>
      </c>
      <c r="L771" s="1" t="s">
        <v>65</v>
      </c>
      <c r="M771" s="1" t="s">
        <v>66</v>
      </c>
      <c r="N771" s="1" t="s">
        <v>67</v>
      </c>
      <c r="O771" s="1" t="s">
        <v>596</v>
      </c>
      <c r="P771" s="1" t="s">
        <v>69</v>
      </c>
      <c r="Q771" s="2">
        <v>1</v>
      </c>
      <c r="R771" s="1" t="s">
        <v>70</v>
      </c>
      <c r="S771" s="1"/>
      <c r="T771" s="6">
        <v>42423</v>
      </c>
      <c r="U771" s="6">
        <v>42431</v>
      </c>
      <c r="V771" s="7" t="s">
        <v>2080</v>
      </c>
      <c r="W771" s="8">
        <v>42431</v>
      </c>
      <c r="X771" s="8">
        <v>42431</v>
      </c>
      <c r="Y771" s="8">
        <v>42705</v>
      </c>
      <c r="Z771" s="9">
        <v>18615285</v>
      </c>
      <c r="AA771" s="1" t="s">
        <v>51</v>
      </c>
      <c r="AB771" s="1" t="s">
        <v>52</v>
      </c>
      <c r="AC771" s="1" t="s">
        <v>72</v>
      </c>
      <c r="AD771" s="1">
        <v>9</v>
      </c>
      <c r="AE771" s="1" t="s">
        <v>54</v>
      </c>
      <c r="AF771" s="1" t="s">
        <v>84</v>
      </c>
      <c r="AG771" s="1" t="s">
        <v>2019</v>
      </c>
      <c r="AH771" s="1" t="s">
        <v>162</v>
      </c>
      <c r="AI771" s="1" t="s">
        <v>74</v>
      </c>
      <c r="AJ771" s="1" t="s">
        <v>2073</v>
      </c>
      <c r="AK771" s="1" t="s">
        <v>76</v>
      </c>
      <c r="AL771" s="5">
        <v>1107</v>
      </c>
      <c r="AM771" s="10">
        <v>42423</v>
      </c>
      <c r="AN771" s="9">
        <v>18615285</v>
      </c>
      <c r="AO771" s="2">
        <v>2417</v>
      </c>
      <c r="AP771" s="8">
        <v>42431</v>
      </c>
      <c r="AQ771" s="1" t="s">
        <v>77</v>
      </c>
      <c r="AR771" s="1" t="s">
        <v>57</v>
      </c>
      <c r="AS771" s="1" t="s">
        <v>78</v>
      </c>
      <c r="AT771" s="1" t="s">
        <v>79</v>
      </c>
      <c r="AU771" s="1"/>
      <c r="AV771" s="1" t="s">
        <v>80</v>
      </c>
      <c r="AW771" s="1">
        <v>1</v>
      </c>
      <c r="AX771" s="9">
        <v>4067785</v>
      </c>
      <c r="AY771" s="1">
        <v>59</v>
      </c>
      <c r="AZ771" s="1">
        <v>9774</v>
      </c>
      <c r="BA771" s="6">
        <v>42705</v>
      </c>
      <c r="BB771" s="1">
        <v>4622</v>
      </c>
      <c r="BC771" s="6">
        <v>42702</v>
      </c>
      <c r="BD771" s="8">
        <v>42765</v>
      </c>
      <c r="BE771" s="36"/>
      <c r="BF771" s="1"/>
      <c r="BG771" s="1"/>
      <c r="BH771" s="1"/>
      <c r="BI771" s="1"/>
      <c r="BJ771" s="1"/>
      <c r="BK771" s="1"/>
      <c r="BL771" s="1"/>
      <c r="BM771" s="1"/>
      <c r="BN771" s="1"/>
      <c r="BO771" s="1"/>
      <c r="BP771" s="1"/>
      <c r="BQ771" s="1"/>
      <c r="BR771" s="56">
        <f>SUM(Z771+AX771+BE771+BL771)</f>
        <v>22683070</v>
      </c>
      <c r="BS771" s="1"/>
      <c r="BT771" s="6"/>
      <c r="BU771" s="53"/>
      <c r="BV771" s="53"/>
      <c r="BW771" s="53"/>
      <c r="BX771" s="53"/>
      <c r="BY771" s="53"/>
      <c r="BZ771" s="53"/>
      <c r="CA771" s="53"/>
      <c r="CB771" s="53"/>
    </row>
    <row r="772" spans="1:80" ht="15" customHeight="1">
      <c r="A772" s="1">
        <v>230</v>
      </c>
      <c r="B772" s="1">
        <v>2016</v>
      </c>
      <c r="C772" s="1" t="s">
        <v>48</v>
      </c>
      <c r="D772" s="1">
        <v>1</v>
      </c>
      <c r="E772" s="1"/>
      <c r="F772" s="2">
        <v>745</v>
      </c>
      <c r="G772" s="11" t="s">
        <v>1967</v>
      </c>
      <c r="H772" s="4" t="s">
        <v>1968</v>
      </c>
      <c r="I772" s="1"/>
      <c r="J772" s="1" t="s">
        <v>2081</v>
      </c>
      <c r="K772" s="54" t="s">
        <v>2278</v>
      </c>
      <c r="L772" s="1" t="s">
        <v>65</v>
      </c>
      <c r="M772" s="1" t="s">
        <v>66</v>
      </c>
      <c r="N772" s="1" t="s">
        <v>67</v>
      </c>
      <c r="O772" s="1" t="s">
        <v>596</v>
      </c>
      <c r="P772" s="1" t="s">
        <v>69</v>
      </c>
      <c r="Q772" s="2">
        <v>1</v>
      </c>
      <c r="R772" s="1" t="s">
        <v>70</v>
      </c>
      <c r="S772" s="1"/>
      <c r="T772" s="6">
        <v>42423</v>
      </c>
      <c r="U772" s="6">
        <v>42431</v>
      </c>
      <c r="V772" s="7" t="s">
        <v>2082</v>
      </c>
      <c r="W772" s="8">
        <v>42431</v>
      </c>
      <c r="X772" s="8">
        <v>42431</v>
      </c>
      <c r="Y772" s="8">
        <v>42705</v>
      </c>
      <c r="Z772" s="9">
        <v>18615285</v>
      </c>
      <c r="AA772" s="1" t="s">
        <v>51</v>
      </c>
      <c r="AB772" s="1" t="s">
        <v>52</v>
      </c>
      <c r="AC772" s="1" t="s">
        <v>72</v>
      </c>
      <c r="AD772" s="1">
        <v>9</v>
      </c>
      <c r="AE772" s="1" t="s">
        <v>54</v>
      </c>
      <c r="AF772" s="1" t="s">
        <v>84</v>
      </c>
      <c r="AG772" s="1" t="s">
        <v>2019</v>
      </c>
      <c r="AH772" s="1" t="s">
        <v>162</v>
      </c>
      <c r="AI772" s="1" t="s">
        <v>74</v>
      </c>
      <c r="AJ772" s="1" t="s">
        <v>2073</v>
      </c>
      <c r="AK772" s="1" t="s">
        <v>76</v>
      </c>
      <c r="AL772" s="5">
        <v>1105</v>
      </c>
      <c r="AM772" s="10">
        <v>42423</v>
      </c>
      <c r="AN772" s="9">
        <v>18615285</v>
      </c>
      <c r="AO772" s="2">
        <v>2416</v>
      </c>
      <c r="AP772" s="8">
        <v>42431</v>
      </c>
      <c r="AQ772" s="1" t="s">
        <v>77</v>
      </c>
      <c r="AR772" s="1" t="s">
        <v>62</v>
      </c>
      <c r="AS772" s="1" t="s">
        <v>78</v>
      </c>
      <c r="AT772" s="1" t="s">
        <v>79</v>
      </c>
      <c r="AU772" s="1"/>
      <c r="AV772" s="1" t="s">
        <v>80</v>
      </c>
      <c r="AW772" s="1">
        <v>1</v>
      </c>
      <c r="AX772" s="9">
        <v>4067785</v>
      </c>
      <c r="AY772" s="1">
        <v>59</v>
      </c>
      <c r="AZ772" s="1">
        <v>9768</v>
      </c>
      <c r="BA772" s="6">
        <v>42705</v>
      </c>
      <c r="BB772" s="1">
        <v>4624</v>
      </c>
      <c r="BC772" s="6">
        <v>42702</v>
      </c>
      <c r="BD772" s="8">
        <v>42765</v>
      </c>
      <c r="BE772" s="36"/>
      <c r="BF772" s="1"/>
      <c r="BG772" s="1"/>
      <c r="BH772" s="1"/>
      <c r="BI772" s="1"/>
      <c r="BJ772" s="1"/>
      <c r="BK772" s="1"/>
      <c r="BL772" s="1"/>
      <c r="BM772" s="1"/>
      <c r="BN772" s="1"/>
      <c r="BO772" s="1"/>
      <c r="BP772" s="1"/>
      <c r="BQ772" s="1"/>
      <c r="BR772" s="56">
        <f>SUM(Z772+AX772+BE772+BL772)</f>
        <v>22683070</v>
      </c>
      <c r="BS772" s="1"/>
      <c r="BT772" s="6"/>
      <c r="BU772" s="53"/>
      <c r="BV772" s="53"/>
      <c r="BW772" s="53"/>
      <c r="BX772" s="53"/>
      <c r="BY772" s="53"/>
      <c r="BZ772" s="53"/>
      <c r="CA772" s="53"/>
      <c r="CB772" s="53"/>
    </row>
    <row r="773" spans="1:80" ht="15" customHeight="1">
      <c r="A773" s="1">
        <v>230</v>
      </c>
      <c r="B773" s="1">
        <v>2016</v>
      </c>
      <c r="C773" s="1" t="s">
        <v>48</v>
      </c>
      <c r="D773" s="1">
        <v>1</v>
      </c>
      <c r="E773" s="1"/>
      <c r="F773" s="2">
        <v>746</v>
      </c>
      <c r="G773" s="3">
        <v>3.10020102100005E+16</v>
      </c>
      <c r="H773" s="4" t="s">
        <v>403</v>
      </c>
      <c r="I773" s="1"/>
      <c r="J773" s="1" t="s">
        <v>2083</v>
      </c>
      <c r="K773" s="54" t="s">
        <v>2223</v>
      </c>
      <c r="L773" s="1" t="s">
        <v>65</v>
      </c>
      <c r="M773" s="1" t="s">
        <v>66</v>
      </c>
      <c r="N773" s="1" t="s">
        <v>67</v>
      </c>
      <c r="O773" s="1" t="s">
        <v>68</v>
      </c>
      <c r="P773" s="1" t="s">
        <v>69</v>
      </c>
      <c r="Q773" s="2">
        <v>1</v>
      </c>
      <c r="R773" s="1" t="s">
        <v>70</v>
      </c>
      <c r="S773" s="1"/>
      <c r="T773" s="6">
        <v>42387</v>
      </c>
      <c r="U773" s="6">
        <v>42431</v>
      </c>
      <c r="V773" s="7" t="s">
        <v>2084</v>
      </c>
      <c r="W773" s="8">
        <v>42431</v>
      </c>
      <c r="X773" s="8">
        <v>42432</v>
      </c>
      <c r="Y773" s="8">
        <v>42721</v>
      </c>
      <c r="Z773" s="9">
        <v>15064597</v>
      </c>
      <c r="AA773" s="1" t="s">
        <v>51</v>
      </c>
      <c r="AB773" s="1" t="s">
        <v>52</v>
      </c>
      <c r="AC773" s="1" t="s">
        <v>132</v>
      </c>
      <c r="AD773" s="1">
        <v>285</v>
      </c>
      <c r="AE773" s="1" t="s">
        <v>54</v>
      </c>
      <c r="AF773" s="1" t="s">
        <v>545</v>
      </c>
      <c r="AG773" s="1" t="s">
        <v>546</v>
      </c>
      <c r="AH773" s="1" t="s">
        <v>117</v>
      </c>
      <c r="AI773" s="1" t="s">
        <v>119</v>
      </c>
      <c r="AJ773" s="1" t="s">
        <v>120</v>
      </c>
      <c r="AK773" s="1" t="s">
        <v>76</v>
      </c>
      <c r="AL773" s="5">
        <v>86</v>
      </c>
      <c r="AM773" s="10">
        <v>42387</v>
      </c>
      <c r="AN773" s="9">
        <v>15064597</v>
      </c>
      <c r="AO773" s="2">
        <v>2415</v>
      </c>
      <c r="AP773" s="8">
        <v>42431</v>
      </c>
      <c r="AQ773" s="1" t="s">
        <v>77</v>
      </c>
      <c r="AR773" s="1" t="s">
        <v>57</v>
      </c>
      <c r="AS773" s="1" t="s">
        <v>121</v>
      </c>
      <c r="AT773" s="1" t="s">
        <v>122</v>
      </c>
      <c r="AU773" s="1"/>
      <c r="AV773" s="1" t="s">
        <v>80</v>
      </c>
      <c r="AW773" s="1">
        <v>1</v>
      </c>
      <c r="AX773" s="9">
        <v>1321456</v>
      </c>
      <c r="AY773" s="1">
        <v>25</v>
      </c>
      <c r="AZ773" s="1">
        <v>9651</v>
      </c>
      <c r="BA773" s="6">
        <v>42703</v>
      </c>
      <c r="BB773" s="1">
        <v>4135</v>
      </c>
      <c r="BC773" s="6">
        <v>42683</v>
      </c>
      <c r="BD773" s="8">
        <v>42747</v>
      </c>
      <c r="BE773" s="36"/>
      <c r="BF773" s="1"/>
      <c r="BG773" s="1"/>
      <c r="BH773" s="1"/>
      <c r="BI773" s="1"/>
      <c r="BJ773" s="1"/>
      <c r="BK773" s="1"/>
      <c r="BL773" s="1"/>
      <c r="BM773" s="1"/>
      <c r="BN773" s="1"/>
      <c r="BO773" s="1"/>
      <c r="BP773" s="1"/>
      <c r="BQ773" s="1"/>
      <c r="BR773" s="56">
        <f>SUM(Z773+AX773+BE773+BL773)</f>
        <v>16386053</v>
      </c>
      <c r="BS773" s="1"/>
      <c r="BT773" s="6"/>
      <c r="BU773" s="53"/>
      <c r="BV773" s="53"/>
      <c r="BW773" s="53"/>
      <c r="BX773" s="53"/>
      <c r="BY773" s="53"/>
      <c r="BZ773" s="53"/>
      <c r="CA773" s="53"/>
      <c r="CB773" s="53"/>
    </row>
    <row r="774" spans="1:80" s="65" customFormat="1" ht="15" customHeight="1">
      <c r="A774" s="12">
        <v>230</v>
      </c>
      <c r="B774" s="12">
        <v>2016</v>
      </c>
      <c r="C774" s="12" t="s">
        <v>48</v>
      </c>
      <c r="D774" s="12">
        <v>1</v>
      </c>
      <c r="E774" s="12"/>
      <c r="F774" s="13">
        <v>747</v>
      </c>
      <c r="G774" s="11" t="s">
        <v>1967</v>
      </c>
      <c r="H774" s="4" t="s">
        <v>1968</v>
      </c>
      <c r="I774" s="12"/>
      <c r="J774" s="12" t="s">
        <v>2085</v>
      </c>
      <c r="K774" s="54" t="s">
        <v>2278</v>
      </c>
      <c r="L774" s="12" t="s">
        <v>65</v>
      </c>
      <c r="M774" s="12" t="s">
        <v>66</v>
      </c>
      <c r="N774" s="12" t="s">
        <v>67</v>
      </c>
      <c r="O774" s="12" t="s">
        <v>596</v>
      </c>
      <c r="P774" s="12" t="s">
        <v>69</v>
      </c>
      <c r="Q774" s="13">
        <v>1</v>
      </c>
      <c r="R774" s="12" t="s">
        <v>70</v>
      </c>
      <c r="S774" s="12"/>
      <c r="T774" s="16">
        <v>42423</v>
      </c>
      <c r="U774" s="16">
        <v>42431</v>
      </c>
      <c r="V774" s="17" t="s">
        <v>2086</v>
      </c>
      <c r="W774" s="18">
        <v>42431</v>
      </c>
      <c r="X774" s="18">
        <v>42431</v>
      </c>
      <c r="Y774" s="18">
        <v>42675</v>
      </c>
      <c r="Z774" s="19">
        <v>16546920</v>
      </c>
      <c r="AA774" s="12" t="s">
        <v>51</v>
      </c>
      <c r="AB774" s="12" t="s">
        <v>52</v>
      </c>
      <c r="AC774" s="12" t="s">
        <v>72</v>
      </c>
      <c r="AD774" s="12">
        <v>8</v>
      </c>
      <c r="AE774" s="12" t="s">
        <v>54</v>
      </c>
      <c r="AF774" s="12" t="s">
        <v>84</v>
      </c>
      <c r="AG774" s="1" t="s">
        <v>2019</v>
      </c>
      <c r="AH774" s="12" t="s">
        <v>162</v>
      </c>
      <c r="AI774" s="12" t="s">
        <v>74</v>
      </c>
      <c r="AJ774" s="12" t="s">
        <v>2073</v>
      </c>
      <c r="AK774" s="12" t="s">
        <v>76</v>
      </c>
      <c r="AL774" s="15">
        <v>1103</v>
      </c>
      <c r="AM774" s="20">
        <v>42423</v>
      </c>
      <c r="AN774" s="19">
        <v>16546920</v>
      </c>
      <c r="AO774" s="13">
        <v>2419</v>
      </c>
      <c r="AP774" s="18">
        <v>42431</v>
      </c>
      <c r="AQ774" s="12" t="s">
        <v>77</v>
      </c>
      <c r="AR774" s="12" t="s">
        <v>62</v>
      </c>
      <c r="AS774" s="12" t="s">
        <v>78</v>
      </c>
      <c r="AT774" s="12" t="s">
        <v>79</v>
      </c>
      <c r="AU774" s="12"/>
      <c r="AV774" s="12" t="s">
        <v>80</v>
      </c>
      <c r="AW774" s="12">
        <v>1</v>
      </c>
      <c r="AX774" s="19">
        <v>6136150</v>
      </c>
      <c r="AY774" s="12">
        <v>89</v>
      </c>
      <c r="AZ774" s="12">
        <v>9000</v>
      </c>
      <c r="BA774" s="16">
        <v>42669</v>
      </c>
      <c r="BB774" s="12">
        <v>3634</v>
      </c>
      <c r="BC774" s="16">
        <v>42657</v>
      </c>
      <c r="BD774" s="18">
        <v>42765</v>
      </c>
      <c r="BE774" s="37"/>
      <c r="BF774" s="12"/>
      <c r="BG774" s="12"/>
      <c r="BH774" s="12"/>
      <c r="BI774" s="12"/>
      <c r="BJ774" s="12"/>
      <c r="BK774" s="12"/>
      <c r="BL774" s="12"/>
      <c r="BM774" s="12"/>
      <c r="BN774" s="12"/>
      <c r="BO774" s="12"/>
      <c r="BP774" s="12"/>
      <c r="BQ774" s="12"/>
      <c r="BR774" s="56">
        <f>SUM(Z774+AX774+BE774+BL774)</f>
        <v>22683070</v>
      </c>
      <c r="BS774" s="12"/>
      <c r="BT774" s="16"/>
      <c r="BU774" s="64"/>
      <c r="BV774" s="64"/>
      <c r="BW774" s="64"/>
      <c r="BX774" s="64"/>
      <c r="BY774" s="64"/>
      <c r="BZ774" s="64"/>
      <c r="CA774" s="64"/>
      <c r="CB774" s="64"/>
    </row>
    <row r="775" spans="1:80" ht="15" customHeight="1">
      <c r="A775" s="1">
        <v>230</v>
      </c>
      <c r="B775" s="1">
        <v>2016</v>
      </c>
      <c r="C775" s="1" t="s">
        <v>48</v>
      </c>
      <c r="D775" s="1">
        <v>1</v>
      </c>
      <c r="E775" s="1"/>
      <c r="F775" s="2">
        <v>748</v>
      </c>
      <c r="G775" s="3" t="s">
        <v>175</v>
      </c>
      <c r="H775" s="4" t="s">
        <v>63</v>
      </c>
      <c r="I775" s="1"/>
      <c r="J775" s="1" t="s">
        <v>2087</v>
      </c>
      <c r="K775" s="54" t="s">
        <v>2278</v>
      </c>
      <c r="L775" s="1" t="s">
        <v>65</v>
      </c>
      <c r="M775" s="1" t="s">
        <v>66</v>
      </c>
      <c r="N775" s="1" t="s">
        <v>67</v>
      </c>
      <c r="O775" s="1" t="s">
        <v>68</v>
      </c>
      <c r="P775" s="1" t="s">
        <v>69</v>
      </c>
      <c r="Q775" s="2">
        <v>1</v>
      </c>
      <c r="R775" s="1" t="s">
        <v>70</v>
      </c>
      <c r="S775" s="1"/>
      <c r="T775" s="6">
        <v>42419</v>
      </c>
      <c r="U775" s="6">
        <v>42431</v>
      </c>
      <c r="V775" s="7" t="s">
        <v>2088</v>
      </c>
      <c r="W775" s="8">
        <v>42431</v>
      </c>
      <c r="X775" s="8">
        <v>42431</v>
      </c>
      <c r="Y775" s="8">
        <v>42705</v>
      </c>
      <c r="Z775" s="9">
        <v>18615285</v>
      </c>
      <c r="AA775" s="1" t="s">
        <v>51</v>
      </c>
      <c r="AB775" s="1" t="s">
        <v>52</v>
      </c>
      <c r="AC775" s="1" t="s">
        <v>72</v>
      </c>
      <c r="AD775" s="1">
        <v>9</v>
      </c>
      <c r="AE775" s="1" t="s">
        <v>54</v>
      </c>
      <c r="AF775" s="1" t="s">
        <v>84</v>
      </c>
      <c r="AG775" s="1" t="s">
        <v>2019</v>
      </c>
      <c r="AH775" s="1" t="s">
        <v>162</v>
      </c>
      <c r="AI775" s="1" t="s">
        <v>74</v>
      </c>
      <c r="AJ775" s="1" t="s">
        <v>2073</v>
      </c>
      <c r="AK775" s="1" t="s">
        <v>76</v>
      </c>
      <c r="AL775" s="5">
        <v>1079</v>
      </c>
      <c r="AM775" s="10">
        <v>42419</v>
      </c>
      <c r="AN775" s="9">
        <v>18615285</v>
      </c>
      <c r="AO775" s="2">
        <v>2427</v>
      </c>
      <c r="AP775" s="8">
        <v>42431</v>
      </c>
      <c r="AQ775" s="1" t="s">
        <v>77</v>
      </c>
      <c r="AR775" s="1" t="s">
        <v>62</v>
      </c>
      <c r="AS775" s="1" t="s">
        <v>78</v>
      </c>
      <c r="AT775" s="1" t="s">
        <v>79</v>
      </c>
      <c r="AU775" s="1"/>
      <c r="AV775" s="1" t="s">
        <v>80</v>
      </c>
      <c r="AW775" s="1">
        <v>1</v>
      </c>
      <c r="AX775" s="9">
        <v>1999420</v>
      </c>
      <c r="AY775" s="1">
        <v>29</v>
      </c>
      <c r="AZ775" s="1">
        <v>8076</v>
      </c>
      <c r="BA775" s="6">
        <v>42619</v>
      </c>
      <c r="BB775" s="1">
        <v>2853</v>
      </c>
      <c r="BC775" s="6">
        <v>42612</v>
      </c>
      <c r="BD775" s="8">
        <v>42734</v>
      </c>
      <c r="BE775" s="36"/>
      <c r="BF775" s="1"/>
      <c r="BG775" s="1"/>
      <c r="BH775" s="1"/>
      <c r="BI775" s="1"/>
      <c r="BJ775" s="1"/>
      <c r="BK775" s="1"/>
      <c r="BL775" s="1"/>
      <c r="BM775" s="1"/>
      <c r="BN775" s="1"/>
      <c r="BO775" s="1"/>
      <c r="BP775" s="1"/>
      <c r="BQ775" s="1"/>
      <c r="BR775" s="56">
        <f>SUM(Z775+AX775+BE775+BL775)</f>
        <v>20614705</v>
      </c>
      <c r="BS775" s="1"/>
      <c r="BT775" s="6"/>
      <c r="BU775" s="53"/>
      <c r="BV775" s="53"/>
      <c r="BW775" s="53"/>
      <c r="BX775" s="53"/>
      <c r="BY775" s="53"/>
      <c r="BZ775" s="53"/>
      <c r="CA775" s="53"/>
      <c r="CB775" s="53"/>
    </row>
    <row r="776" spans="1:80" ht="15" customHeight="1">
      <c r="A776" s="1">
        <v>230</v>
      </c>
      <c r="B776" s="1">
        <v>2016</v>
      </c>
      <c r="C776" s="1" t="s">
        <v>48</v>
      </c>
      <c r="D776" s="1">
        <v>1</v>
      </c>
      <c r="E776" s="1"/>
      <c r="F776" s="2">
        <v>749</v>
      </c>
      <c r="G776" s="3" t="s">
        <v>175</v>
      </c>
      <c r="H776" s="4" t="s">
        <v>63</v>
      </c>
      <c r="I776" s="1"/>
      <c r="J776" s="1" t="s">
        <v>2089</v>
      </c>
      <c r="K776" s="54" t="s">
        <v>2278</v>
      </c>
      <c r="L776" s="1" t="s">
        <v>65</v>
      </c>
      <c r="M776" s="1" t="s">
        <v>66</v>
      </c>
      <c r="N776" s="1" t="s">
        <v>67</v>
      </c>
      <c r="O776" s="1" t="s">
        <v>68</v>
      </c>
      <c r="P776" s="1" t="s">
        <v>69</v>
      </c>
      <c r="Q776" s="2">
        <v>1</v>
      </c>
      <c r="R776" s="1" t="s">
        <v>70</v>
      </c>
      <c r="S776" s="1"/>
      <c r="T776" s="6">
        <v>42419</v>
      </c>
      <c r="U776" s="6">
        <v>42431</v>
      </c>
      <c r="V776" s="7" t="s">
        <v>2090</v>
      </c>
      <c r="W776" s="8">
        <v>42431</v>
      </c>
      <c r="X776" s="8">
        <v>42431</v>
      </c>
      <c r="Y776" s="8">
        <v>42705</v>
      </c>
      <c r="Z776" s="9">
        <v>18615285</v>
      </c>
      <c r="AA776" s="1" t="s">
        <v>51</v>
      </c>
      <c r="AB776" s="1" t="s">
        <v>52</v>
      </c>
      <c r="AC776" s="1" t="s">
        <v>72</v>
      </c>
      <c r="AD776" s="1">
        <v>9</v>
      </c>
      <c r="AE776" s="1" t="s">
        <v>54</v>
      </c>
      <c r="AF776" s="1" t="s">
        <v>84</v>
      </c>
      <c r="AG776" s="1" t="s">
        <v>2019</v>
      </c>
      <c r="AH776" s="1" t="s">
        <v>162</v>
      </c>
      <c r="AI776" s="1" t="s">
        <v>74</v>
      </c>
      <c r="AJ776" s="1" t="s">
        <v>2073</v>
      </c>
      <c r="AK776" s="1" t="s">
        <v>76</v>
      </c>
      <c r="AL776" s="5">
        <v>1076</v>
      </c>
      <c r="AM776" s="10">
        <v>42419</v>
      </c>
      <c r="AN776" s="9">
        <v>18615285</v>
      </c>
      <c r="AO776" s="2">
        <v>2428</v>
      </c>
      <c r="AP776" s="8">
        <v>42431</v>
      </c>
      <c r="AQ776" s="1" t="s">
        <v>77</v>
      </c>
      <c r="AR776" s="1" t="s">
        <v>62</v>
      </c>
      <c r="AS776" s="1" t="s">
        <v>78</v>
      </c>
      <c r="AT776" s="1" t="s">
        <v>79</v>
      </c>
      <c r="AU776" s="1"/>
      <c r="AV776" s="1" t="s">
        <v>80</v>
      </c>
      <c r="AW776" s="1">
        <v>1</v>
      </c>
      <c r="AX776" s="9">
        <v>2895711</v>
      </c>
      <c r="AY776" s="1">
        <v>42</v>
      </c>
      <c r="AZ776" s="1">
        <v>8220</v>
      </c>
      <c r="BA776" s="6">
        <v>42627</v>
      </c>
      <c r="BB776" s="1">
        <v>2834</v>
      </c>
      <c r="BC776" s="6">
        <v>42612</v>
      </c>
      <c r="BD776" s="8">
        <v>42779</v>
      </c>
      <c r="BE776" s="36"/>
      <c r="BF776" s="1"/>
      <c r="BG776" s="1"/>
      <c r="BH776" s="1"/>
      <c r="BI776" s="1"/>
      <c r="BJ776" s="1"/>
      <c r="BK776" s="1"/>
      <c r="BL776" s="1"/>
      <c r="BM776" s="1"/>
      <c r="BN776" s="1"/>
      <c r="BO776" s="1"/>
      <c r="BP776" s="1"/>
      <c r="BQ776" s="1"/>
      <c r="BR776" s="56">
        <f>SUM(Z776+AX776+BE776+BL776)</f>
        <v>21510996</v>
      </c>
      <c r="BS776" s="1"/>
      <c r="BT776" s="6"/>
      <c r="BU776" s="53"/>
      <c r="BV776" s="53"/>
      <c r="BW776" s="53"/>
      <c r="BX776" s="53"/>
      <c r="BY776" s="53"/>
      <c r="BZ776" s="53"/>
      <c r="CA776" s="53"/>
      <c r="CB776" s="53"/>
    </row>
    <row r="777" spans="1:80" ht="15" customHeight="1">
      <c r="A777" s="1">
        <v>230</v>
      </c>
      <c r="B777" s="1">
        <v>2016</v>
      </c>
      <c r="C777" s="1" t="s">
        <v>48</v>
      </c>
      <c r="D777" s="1">
        <v>1</v>
      </c>
      <c r="E777" s="1"/>
      <c r="F777" s="2">
        <v>750</v>
      </c>
      <c r="G777" s="11" t="s">
        <v>1967</v>
      </c>
      <c r="H777" s="4" t="s">
        <v>1968</v>
      </c>
      <c r="I777" s="1"/>
      <c r="J777" s="1" t="s">
        <v>2091</v>
      </c>
      <c r="K777" s="54" t="s">
        <v>2278</v>
      </c>
      <c r="L777" s="1" t="s">
        <v>65</v>
      </c>
      <c r="M777" s="1" t="s">
        <v>66</v>
      </c>
      <c r="N777" s="1" t="s">
        <v>67</v>
      </c>
      <c r="O777" s="1" t="s">
        <v>596</v>
      </c>
      <c r="P777" s="1" t="s">
        <v>69</v>
      </c>
      <c r="Q777" s="2">
        <v>1</v>
      </c>
      <c r="R777" s="1" t="s">
        <v>70</v>
      </c>
      <c r="S777" s="1"/>
      <c r="T777" s="6">
        <v>42430</v>
      </c>
      <c r="U777" s="6">
        <v>42432</v>
      </c>
      <c r="V777" s="12" t="s">
        <v>2092</v>
      </c>
      <c r="W777" s="8">
        <v>42432</v>
      </c>
      <c r="X777" s="8">
        <v>42432</v>
      </c>
      <c r="Y777" s="8">
        <v>42706</v>
      </c>
      <c r="Z777" s="9">
        <v>37230570</v>
      </c>
      <c r="AA777" s="1" t="s">
        <v>51</v>
      </c>
      <c r="AB777" s="1" t="s">
        <v>52</v>
      </c>
      <c r="AC777" s="1" t="s">
        <v>72</v>
      </c>
      <c r="AD777" s="1">
        <v>9</v>
      </c>
      <c r="AE777" s="1" t="s">
        <v>54</v>
      </c>
      <c r="AF777" s="1" t="s">
        <v>2093</v>
      </c>
      <c r="AG777" s="1" t="s">
        <v>2019</v>
      </c>
      <c r="AH777" s="1" t="s">
        <v>162</v>
      </c>
      <c r="AI777" s="1" t="s">
        <v>93</v>
      </c>
      <c r="AJ777" s="1" t="s">
        <v>128</v>
      </c>
      <c r="AK777" s="1" t="s">
        <v>2094</v>
      </c>
      <c r="AL777" s="5">
        <v>1170</v>
      </c>
      <c r="AM777" s="10">
        <v>42430</v>
      </c>
      <c r="AN777" s="9">
        <v>37230570</v>
      </c>
      <c r="AO777" s="2">
        <v>2446</v>
      </c>
      <c r="AP777" s="8">
        <v>42432</v>
      </c>
      <c r="AQ777" s="1" t="s">
        <v>77</v>
      </c>
      <c r="AR777" s="1" t="s">
        <v>62</v>
      </c>
      <c r="AS777" s="1" t="s">
        <v>78</v>
      </c>
      <c r="AT777" s="1" t="s">
        <v>79</v>
      </c>
      <c r="AU777" s="1"/>
      <c r="AV777" s="1" t="s">
        <v>80</v>
      </c>
      <c r="AW777" s="1">
        <v>1</v>
      </c>
      <c r="AX777" s="9">
        <v>7997678</v>
      </c>
      <c r="AY777" s="1">
        <v>58</v>
      </c>
      <c r="AZ777" s="1">
        <v>9770</v>
      </c>
      <c r="BA777" s="6">
        <v>42705</v>
      </c>
      <c r="BB777" s="1">
        <v>4615</v>
      </c>
      <c r="BC777" s="6">
        <v>42702</v>
      </c>
      <c r="BD777" s="8">
        <v>42765</v>
      </c>
      <c r="BE777" s="36"/>
      <c r="BF777" s="1"/>
      <c r="BG777" s="1"/>
      <c r="BH777" s="1"/>
      <c r="BI777" s="1"/>
      <c r="BJ777" s="1"/>
      <c r="BK777" s="1"/>
      <c r="BL777" s="1"/>
      <c r="BM777" s="1"/>
      <c r="BN777" s="1"/>
      <c r="BO777" s="1"/>
      <c r="BP777" s="1"/>
      <c r="BQ777" s="1"/>
      <c r="BR777" s="56">
        <f>SUM(Z777+AX777+BE777+BL777)</f>
        <v>45228248</v>
      </c>
      <c r="BS777" s="1"/>
      <c r="BT777" s="6"/>
      <c r="BU777" s="53"/>
      <c r="BV777" s="53"/>
      <c r="BW777" s="53"/>
      <c r="BX777" s="53"/>
      <c r="BY777" s="53"/>
      <c r="BZ777" s="53"/>
      <c r="CA777" s="53"/>
      <c r="CB777" s="53"/>
    </row>
    <row r="778" spans="1:80" ht="15" customHeight="1">
      <c r="A778" s="1">
        <v>230</v>
      </c>
      <c r="B778" s="1">
        <v>2016</v>
      </c>
      <c r="C778" s="1" t="s">
        <v>48</v>
      </c>
      <c r="D778" s="1">
        <v>1</v>
      </c>
      <c r="E778" s="1"/>
      <c r="F778" s="2">
        <v>751</v>
      </c>
      <c r="G778" s="3">
        <v>3.10020102100002E+16</v>
      </c>
      <c r="H778" s="4" t="s">
        <v>746</v>
      </c>
      <c r="I778" s="1"/>
      <c r="J778" s="1" t="s">
        <v>2095</v>
      </c>
      <c r="K778" s="54" t="s">
        <v>2242</v>
      </c>
      <c r="L778" s="1" t="s">
        <v>65</v>
      </c>
      <c r="M778" s="1" t="s">
        <v>66</v>
      </c>
      <c r="N778" s="1" t="s">
        <v>67</v>
      </c>
      <c r="O778" s="1" t="s">
        <v>68</v>
      </c>
      <c r="P778" s="1" t="s">
        <v>69</v>
      </c>
      <c r="Q778" s="2">
        <v>1</v>
      </c>
      <c r="R778" s="1" t="s">
        <v>70</v>
      </c>
      <c r="S778" s="1"/>
      <c r="T778" s="6">
        <v>42431</v>
      </c>
      <c r="U778" s="6">
        <v>42432</v>
      </c>
      <c r="V778" s="7" t="s">
        <v>2096</v>
      </c>
      <c r="W778" s="8">
        <v>42432</v>
      </c>
      <c r="X778" s="8">
        <v>42432</v>
      </c>
      <c r="Y778" s="8">
        <v>42737</v>
      </c>
      <c r="Z778" s="9">
        <v>31714930</v>
      </c>
      <c r="AA778" s="1" t="s">
        <v>51</v>
      </c>
      <c r="AB778" s="1" t="s">
        <v>52</v>
      </c>
      <c r="AC778" s="1" t="s">
        <v>72</v>
      </c>
      <c r="AD778" s="1">
        <v>10</v>
      </c>
      <c r="AE778" s="1" t="s">
        <v>54</v>
      </c>
      <c r="AF778" s="1" t="s">
        <v>55</v>
      </c>
      <c r="AG778" s="1" t="s">
        <v>749</v>
      </c>
      <c r="AH778" s="1" t="s">
        <v>55</v>
      </c>
      <c r="AI778" s="1" t="s">
        <v>85</v>
      </c>
      <c r="AJ778" s="1" t="s">
        <v>149</v>
      </c>
      <c r="AK778" s="1" t="s">
        <v>76</v>
      </c>
      <c r="AL778" s="5">
        <v>1191</v>
      </c>
      <c r="AM778" s="10">
        <v>42431</v>
      </c>
      <c r="AN778" s="9">
        <v>31714930</v>
      </c>
      <c r="AO778" s="2">
        <v>2447</v>
      </c>
      <c r="AP778" s="8">
        <v>42432</v>
      </c>
      <c r="AQ778" s="1" t="s">
        <v>77</v>
      </c>
      <c r="AR778" s="1" t="s">
        <v>62</v>
      </c>
      <c r="AS778" s="1" t="s">
        <v>121</v>
      </c>
      <c r="AT778" s="1" t="s">
        <v>750</v>
      </c>
      <c r="AU778" s="1"/>
      <c r="AV778" s="1" t="s">
        <v>80</v>
      </c>
      <c r="AW778" s="1">
        <v>1</v>
      </c>
      <c r="AX778" s="9">
        <v>1585747</v>
      </c>
      <c r="AY778" s="1">
        <v>15</v>
      </c>
      <c r="AZ778" s="1">
        <v>9985</v>
      </c>
      <c r="BA778" s="6">
        <v>42716</v>
      </c>
      <c r="BB778" s="1">
        <v>4648</v>
      </c>
      <c r="BC778" s="6">
        <v>42702</v>
      </c>
      <c r="BD778" s="8">
        <v>42752</v>
      </c>
      <c r="BE778" s="36"/>
      <c r="BF778" s="1"/>
      <c r="BG778" s="1"/>
      <c r="BH778" s="1"/>
      <c r="BI778" s="1"/>
      <c r="BJ778" s="1"/>
      <c r="BK778" s="1"/>
      <c r="BL778" s="1"/>
      <c r="BM778" s="1"/>
      <c r="BN778" s="1"/>
      <c r="BO778" s="1"/>
      <c r="BP778" s="1"/>
      <c r="BQ778" s="1"/>
      <c r="BR778" s="56">
        <f>SUM(Z778+AX778+BE778+BL778)</f>
        <v>33300677</v>
      </c>
      <c r="BS778" s="1"/>
      <c r="BT778" s="6"/>
      <c r="BU778" s="53"/>
      <c r="BV778" s="53"/>
      <c r="BW778" s="53"/>
      <c r="BX778" s="53"/>
      <c r="BY778" s="53"/>
      <c r="BZ778" s="53"/>
      <c r="CA778" s="53"/>
      <c r="CB778" s="53"/>
    </row>
    <row r="779" spans="1:80" ht="15" customHeight="1">
      <c r="A779" s="1">
        <v>230</v>
      </c>
      <c r="B779" s="1">
        <v>2016</v>
      </c>
      <c r="C779" s="1" t="s">
        <v>48</v>
      </c>
      <c r="D779" s="1">
        <v>1</v>
      </c>
      <c r="E779" s="1"/>
      <c r="F779" s="2">
        <v>752</v>
      </c>
      <c r="G779" s="11" t="s">
        <v>96</v>
      </c>
      <c r="H779" s="4" t="s">
        <v>97</v>
      </c>
      <c r="I779" s="1"/>
      <c r="J779" s="1" t="s">
        <v>2097</v>
      </c>
      <c r="K779" s="14" t="s">
        <v>2226</v>
      </c>
      <c r="L779" s="1" t="s">
        <v>65</v>
      </c>
      <c r="M779" s="1" t="s">
        <v>66</v>
      </c>
      <c r="N779" s="1" t="s">
        <v>67</v>
      </c>
      <c r="O779" s="1" t="s">
        <v>68</v>
      </c>
      <c r="P779" s="1" t="s">
        <v>69</v>
      </c>
      <c r="Q779" s="2">
        <v>1</v>
      </c>
      <c r="R779" s="1" t="s">
        <v>70</v>
      </c>
      <c r="S779" s="1"/>
      <c r="T779" s="6">
        <v>42397</v>
      </c>
      <c r="U779" s="6">
        <v>42436</v>
      </c>
      <c r="V779" s="7" t="s">
        <v>2098</v>
      </c>
      <c r="W779" s="8">
        <v>42433</v>
      </c>
      <c r="X779" s="8">
        <v>42443</v>
      </c>
      <c r="Y779" s="8">
        <v>42755</v>
      </c>
      <c r="Z779" s="9">
        <v>32454945</v>
      </c>
      <c r="AA779" s="1" t="s">
        <v>51</v>
      </c>
      <c r="AB779" s="1" t="s">
        <v>52</v>
      </c>
      <c r="AC779" s="1" t="s">
        <v>132</v>
      </c>
      <c r="AD779" s="1">
        <v>307</v>
      </c>
      <c r="AE779" s="1" t="s">
        <v>54</v>
      </c>
      <c r="AF779" s="1" t="s">
        <v>1073</v>
      </c>
      <c r="AG779" s="1" t="s">
        <v>1074</v>
      </c>
      <c r="AH779" s="1" t="s">
        <v>84</v>
      </c>
      <c r="AI779" s="1" t="s">
        <v>85</v>
      </c>
      <c r="AJ779" s="1" t="s">
        <v>1670</v>
      </c>
      <c r="AK779" s="1" t="s">
        <v>76</v>
      </c>
      <c r="AL779" s="5">
        <v>798</v>
      </c>
      <c r="AM779" s="10">
        <v>42397</v>
      </c>
      <c r="AN779" s="9">
        <v>32507752</v>
      </c>
      <c r="AO779" s="2">
        <v>2477</v>
      </c>
      <c r="AP779" s="8">
        <v>42436</v>
      </c>
      <c r="AQ779" s="1" t="s">
        <v>77</v>
      </c>
      <c r="AR779" s="1" t="s">
        <v>62</v>
      </c>
      <c r="AS779" s="1" t="s">
        <v>78</v>
      </c>
      <c r="AT779" s="1" t="s">
        <v>79</v>
      </c>
      <c r="AU779" s="1"/>
      <c r="AV779" s="1" t="s">
        <v>80</v>
      </c>
      <c r="AW779" s="1">
        <v>1</v>
      </c>
      <c r="AX779" s="9"/>
      <c r="AY779" s="1"/>
      <c r="AZ779" s="1"/>
      <c r="BA779" s="6"/>
      <c r="BB779" s="1"/>
      <c r="BC779" s="6"/>
      <c r="BD779" s="6"/>
      <c r="BE779" s="36"/>
      <c r="BF779" s="1"/>
      <c r="BG779" s="1"/>
      <c r="BH779" s="1"/>
      <c r="BI779" s="1"/>
      <c r="BJ779" s="1"/>
      <c r="BK779" s="1"/>
      <c r="BL779" s="1"/>
      <c r="BM779" s="1"/>
      <c r="BN779" s="1"/>
      <c r="BO779" s="1"/>
      <c r="BP779" s="1"/>
      <c r="BQ779" s="1"/>
      <c r="BR779" s="56">
        <f>SUM(Z779+AX779+BE779+BL779)</f>
        <v>32454945</v>
      </c>
      <c r="BS779" s="1"/>
      <c r="BT779" s="6"/>
      <c r="BU779" s="53"/>
      <c r="BV779" s="53"/>
      <c r="BW779" s="53"/>
      <c r="BX779" s="53"/>
      <c r="BY779" s="53"/>
      <c r="BZ779" s="53"/>
      <c r="CA779" s="53"/>
      <c r="CB779" s="53"/>
    </row>
    <row r="780" spans="1:80" ht="15" customHeight="1">
      <c r="A780" s="1">
        <v>230</v>
      </c>
      <c r="B780" s="1">
        <v>2016</v>
      </c>
      <c r="C780" s="1" t="s">
        <v>1947</v>
      </c>
      <c r="D780" s="1">
        <v>1</v>
      </c>
      <c r="E780" s="1"/>
      <c r="F780" s="2">
        <v>753</v>
      </c>
      <c r="G780" s="3" t="s">
        <v>2099</v>
      </c>
      <c r="H780" s="4" t="s">
        <v>2100</v>
      </c>
      <c r="I780" s="1"/>
      <c r="J780" s="1" t="s">
        <v>2101</v>
      </c>
      <c r="K780" s="54" t="s">
        <v>2228</v>
      </c>
      <c r="L780" s="1" t="s">
        <v>65</v>
      </c>
      <c r="M780" s="1" t="s">
        <v>66</v>
      </c>
      <c r="N780" s="1" t="s">
        <v>67</v>
      </c>
      <c r="O780" s="1" t="s">
        <v>1951</v>
      </c>
      <c r="P780" s="1" t="s">
        <v>69</v>
      </c>
      <c r="Q780" s="2">
        <v>1</v>
      </c>
      <c r="R780" s="1" t="s">
        <v>70</v>
      </c>
      <c r="S780" s="1"/>
      <c r="T780" s="6">
        <v>42423</v>
      </c>
      <c r="U780" s="6">
        <v>42433</v>
      </c>
      <c r="V780" s="12" t="s">
        <v>2102</v>
      </c>
      <c r="W780" s="8">
        <v>42433</v>
      </c>
      <c r="X780" s="8">
        <v>42433</v>
      </c>
      <c r="Y780" s="8">
        <v>42612</v>
      </c>
      <c r="Z780" s="9">
        <v>41023617</v>
      </c>
      <c r="AA780" s="1" t="s">
        <v>51</v>
      </c>
      <c r="AB780" s="1" t="s">
        <v>52</v>
      </c>
      <c r="AC780" s="1" t="s">
        <v>132</v>
      </c>
      <c r="AD780" s="1">
        <v>177</v>
      </c>
      <c r="AE780" s="1" t="s">
        <v>54</v>
      </c>
      <c r="AF780" s="1" t="s">
        <v>697</v>
      </c>
      <c r="AG780" s="1" t="s">
        <v>698</v>
      </c>
      <c r="AH780" s="1" t="s">
        <v>697</v>
      </c>
      <c r="AI780" s="1" t="s">
        <v>2103</v>
      </c>
      <c r="AJ780" s="1" t="s">
        <v>149</v>
      </c>
      <c r="AK780" s="1" t="s">
        <v>2104</v>
      </c>
      <c r="AL780" s="5">
        <v>1228</v>
      </c>
      <c r="AM780" s="10">
        <v>42423</v>
      </c>
      <c r="AN780" s="9">
        <v>41023617</v>
      </c>
      <c r="AO780" s="2">
        <v>1196</v>
      </c>
      <c r="AP780" s="8">
        <v>42433</v>
      </c>
      <c r="AQ780" s="1" t="s">
        <v>77</v>
      </c>
      <c r="AR780" s="1" t="s">
        <v>62</v>
      </c>
      <c r="AS780" s="1" t="s">
        <v>78</v>
      </c>
      <c r="AT780" s="1" t="s">
        <v>79</v>
      </c>
      <c r="AU780" s="1"/>
      <c r="AV780" s="1" t="s">
        <v>80</v>
      </c>
      <c r="AW780" s="1">
        <v>1</v>
      </c>
      <c r="AX780" s="9"/>
      <c r="AY780" s="1"/>
      <c r="AZ780" s="1"/>
      <c r="BA780" s="6"/>
      <c r="BB780" s="1"/>
      <c r="BC780" s="6"/>
      <c r="BD780" s="6"/>
      <c r="BE780" s="36"/>
      <c r="BF780" s="1"/>
      <c r="BG780" s="1"/>
      <c r="BH780" s="1"/>
      <c r="BI780" s="1"/>
      <c r="BJ780" s="1"/>
      <c r="BK780" s="1"/>
      <c r="BL780" s="1"/>
      <c r="BM780" s="1"/>
      <c r="BN780" s="1"/>
      <c r="BO780" s="1"/>
      <c r="BP780" s="1"/>
      <c r="BQ780" s="1"/>
      <c r="BR780" s="56">
        <f>SUM(Z780+AX780+BE780+BL780)</f>
        <v>41023617</v>
      </c>
      <c r="BS780" s="1"/>
      <c r="BT780" s="6"/>
      <c r="BU780" s="53"/>
      <c r="BV780" s="53"/>
      <c r="BW780" s="53"/>
      <c r="BX780" s="53"/>
      <c r="BY780" s="53"/>
      <c r="BZ780" s="53"/>
      <c r="CA780" s="53"/>
      <c r="CB780" s="53"/>
    </row>
    <row r="781" spans="1:80" ht="15" customHeight="1">
      <c r="A781" s="1">
        <v>230</v>
      </c>
      <c r="B781" s="1">
        <v>2016</v>
      </c>
      <c r="C781" s="1" t="s">
        <v>1947</v>
      </c>
      <c r="D781" s="1">
        <v>1</v>
      </c>
      <c r="E781" s="1"/>
      <c r="F781" s="2">
        <v>754</v>
      </c>
      <c r="G781" s="3" t="s">
        <v>2099</v>
      </c>
      <c r="H781" s="4" t="s">
        <v>2100</v>
      </c>
      <c r="I781" s="1"/>
      <c r="J781" s="1" t="s">
        <v>2105</v>
      </c>
      <c r="K781" s="54" t="s">
        <v>2228</v>
      </c>
      <c r="L781" s="1" t="s">
        <v>65</v>
      </c>
      <c r="M781" s="1" t="s">
        <v>66</v>
      </c>
      <c r="N781" s="1" t="s">
        <v>67</v>
      </c>
      <c r="O781" s="1" t="s">
        <v>1951</v>
      </c>
      <c r="P781" s="1" t="s">
        <v>69</v>
      </c>
      <c r="Q781" s="2">
        <v>1</v>
      </c>
      <c r="R781" s="1" t="s">
        <v>70</v>
      </c>
      <c r="S781" s="1"/>
      <c r="T781" s="6">
        <v>42423</v>
      </c>
      <c r="U781" s="6">
        <v>42433</v>
      </c>
      <c r="V781" s="12" t="s">
        <v>2106</v>
      </c>
      <c r="W781" s="8">
        <v>42433</v>
      </c>
      <c r="X781" s="8">
        <v>42436</v>
      </c>
      <c r="Y781" s="8">
        <v>42612</v>
      </c>
      <c r="Z781" s="9">
        <v>30821408</v>
      </c>
      <c r="AA781" s="1" t="s">
        <v>51</v>
      </c>
      <c r="AB781" s="1" t="s">
        <v>52</v>
      </c>
      <c r="AC781" s="1" t="s">
        <v>132</v>
      </c>
      <c r="AD781" s="1">
        <v>174</v>
      </c>
      <c r="AE781" s="1" t="s">
        <v>54</v>
      </c>
      <c r="AF781" s="1" t="s">
        <v>697</v>
      </c>
      <c r="AG781" s="1" t="s">
        <v>698</v>
      </c>
      <c r="AH781" s="1" t="s">
        <v>697</v>
      </c>
      <c r="AI781" s="1" t="s">
        <v>1914</v>
      </c>
      <c r="AJ781" s="1" t="s">
        <v>600</v>
      </c>
      <c r="AK781" s="1" t="s">
        <v>76</v>
      </c>
      <c r="AL781" s="5">
        <v>1226</v>
      </c>
      <c r="AM781" s="10">
        <v>42423</v>
      </c>
      <c r="AN781" s="9">
        <v>30821408</v>
      </c>
      <c r="AO781" s="2">
        <v>1197</v>
      </c>
      <c r="AP781" s="8">
        <v>42433</v>
      </c>
      <c r="AQ781" s="1" t="s">
        <v>77</v>
      </c>
      <c r="AR781" s="1" t="s">
        <v>62</v>
      </c>
      <c r="AS781" s="1" t="s">
        <v>78</v>
      </c>
      <c r="AT781" s="1" t="s">
        <v>79</v>
      </c>
      <c r="AU781" s="1"/>
      <c r="AV781" s="1" t="s">
        <v>80</v>
      </c>
      <c r="AW781" s="1">
        <v>1</v>
      </c>
      <c r="AX781" s="9"/>
      <c r="AY781" s="1"/>
      <c r="AZ781" s="1"/>
      <c r="BA781" s="6"/>
      <c r="BB781" s="1"/>
      <c r="BC781" s="6"/>
      <c r="BD781" s="6"/>
      <c r="BE781" s="36"/>
      <c r="BF781" s="1"/>
      <c r="BG781" s="1"/>
      <c r="BH781" s="1"/>
      <c r="BI781" s="1"/>
      <c r="BJ781" s="1"/>
      <c r="BK781" s="1"/>
      <c r="BL781" s="1"/>
      <c r="BM781" s="1"/>
      <c r="BN781" s="1"/>
      <c r="BO781" s="1"/>
      <c r="BP781" s="1"/>
      <c r="BQ781" s="1"/>
      <c r="BR781" s="56">
        <f>SUM(Z781+AX781+BE781+BL781)</f>
        <v>30821408</v>
      </c>
      <c r="BS781" s="1"/>
      <c r="BT781" s="6"/>
      <c r="BU781" s="53"/>
      <c r="BV781" s="53"/>
      <c r="BW781" s="53"/>
      <c r="BX781" s="53"/>
      <c r="BY781" s="53"/>
      <c r="BZ781" s="53"/>
      <c r="CA781" s="53"/>
      <c r="CB781" s="53"/>
    </row>
    <row r="782" spans="1:80" ht="15" customHeight="1">
      <c r="A782" s="1">
        <v>230</v>
      </c>
      <c r="B782" s="1">
        <v>2016</v>
      </c>
      <c r="C782" s="1" t="s">
        <v>48</v>
      </c>
      <c r="D782" s="1">
        <v>1</v>
      </c>
      <c r="E782" s="1"/>
      <c r="F782" s="2">
        <v>755</v>
      </c>
      <c r="G782" s="3"/>
      <c r="H782" s="4"/>
      <c r="I782" s="1"/>
      <c r="J782" s="1" t="s">
        <v>2203</v>
      </c>
      <c r="K782" s="54" t="s">
        <v>2204</v>
      </c>
      <c r="L782" s="1" t="s">
        <v>65</v>
      </c>
      <c r="M782" s="1" t="s">
        <v>66</v>
      </c>
      <c r="N782" s="1" t="s">
        <v>67</v>
      </c>
      <c r="O782" s="1" t="s">
        <v>2206</v>
      </c>
      <c r="P782" s="1" t="s">
        <v>2205</v>
      </c>
      <c r="Q782" s="2">
        <v>1</v>
      </c>
      <c r="R782" s="1" t="s">
        <v>70</v>
      </c>
      <c r="S782" s="1"/>
      <c r="T782" s="6"/>
      <c r="U782" s="8">
        <v>42433</v>
      </c>
      <c r="V782" s="7" t="s">
        <v>2207</v>
      </c>
      <c r="W782" s="8">
        <v>42433</v>
      </c>
      <c r="X782" s="8"/>
      <c r="Y782" s="8"/>
      <c r="Z782" s="9">
        <v>8400000</v>
      </c>
      <c r="AA782" s="1" t="s">
        <v>51</v>
      </c>
      <c r="AB782" s="1" t="s">
        <v>52</v>
      </c>
      <c r="AC782" s="1" t="s">
        <v>72</v>
      </c>
      <c r="AD782" s="1">
        <v>12</v>
      </c>
      <c r="AE782" s="1" t="s">
        <v>54</v>
      </c>
      <c r="AF782" s="1" t="s">
        <v>306</v>
      </c>
      <c r="AG782" s="1" t="s">
        <v>307</v>
      </c>
      <c r="AH782" s="1" t="s">
        <v>56</v>
      </c>
      <c r="AI782" s="1" t="s">
        <v>2206</v>
      </c>
      <c r="AJ782" s="1" t="s">
        <v>76</v>
      </c>
      <c r="AK782" s="1" t="s">
        <v>2206</v>
      </c>
      <c r="AL782" s="1" t="s">
        <v>2206</v>
      </c>
      <c r="AM782" s="1" t="s">
        <v>2206</v>
      </c>
      <c r="AN782" s="1" t="s">
        <v>2206</v>
      </c>
      <c r="AO782" s="1" t="s">
        <v>2206</v>
      </c>
      <c r="AP782" s="1" t="s">
        <v>2206</v>
      </c>
      <c r="AQ782" s="1" t="s">
        <v>77</v>
      </c>
      <c r="AR782" s="1" t="s">
        <v>62</v>
      </c>
      <c r="AS782" s="1" t="s">
        <v>309</v>
      </c>
      <c r="AT782" s="1" t="s">
        <v>310</v>
      </c>
      <c r="AU782" s="1"/>
      <c r="AV782" s="1" t="s">
        <v>2208</v>
      </c>
      <c r="AW782" s="1">
        <v>1</v>
      </c>
      <c r="AX782" s="9"/>
      <c r="AY782" s="1"/>
      <c r="AZ782" s="1"/>
      <c r="BA782" s="6"/>
      <c r="BB782" s="1"/>
      <c r="BC782" s="6"/>
      <c r="BD782" s="6"/>
      <c r="BE782" s="36"/>
      <c r="BF782" s="1"/>
      <c r="BG782" s="1"/>
      <c r="BH782" s="1"/>
      <c r="BI782" s="1"/>
      <c r="BJ782" s="1"/>
      <c r="BK782" s="1"/>
      <c r="BL782" s="1"/>
      <c r="BM782" s="1"/>
      <c r="BN782" s="1"/>
      <c r="BO782" s="1"/>
      <c r="BP782" s="1"/>
      <c r="BQ782" s="1"/>
      <c r="BR782" s="56">
        <f>SUM(Z782+AX782+BE782+BL782)</f>
        <v>8400000</v>
      </c>
      <c r="BS782" s="1"/>
      <c r="BT782" s="6"/>
      <c r="BU782" s="1"/>
      <c r="BV782" s="1"/>
      <c r="BW782" s="1"/>
      <c r="BX782" s="1"/>
      <c r="BY782" s="1"/>
      <c r="BZ782" s="1"/>
      <c r="CA782" s="1"/>
      <c r="CB782" s="1"/>
    </row>
    <row r="783" spans="1:80" ht="15" customHeight="1">
      <c r="A783" s="1">
        <v>230</v>
      </c>
      <c r="B783" s="1">
        <v>2016</v>
      </c>
      <c r="C783" s="1" t="s">
        <v>48</v>
      </c>
      <c r="D783" s="1">
        <v>1</v>
      </c>
      <c r="E783" s="1"/>
      <c r="F783" s="2">
        <v>756</v>
      </c>
      <c r="G783" s="3" t="s">
        <v>593</v>
      </c>
      <c r="H783" s="4" t="s">
        <v>594</v>
      </c>
      <c r="I783" s="1"/>
      <c r="J783" s="1" t="s">
        <v>2107</v>
      </c>
      <c r="K783" s="54"/>
      <c r="L783" s="1" t="s">
        <v>65</v>
      </c>
      <c r="M783" s="1" t="s">
        <v>66</v>
      </c>
      <c r="N783" s="1" t="s">
        <v>67</v>
      </c>
      <c r="O783" s="1" t="s">
        <v>596</v>
      </c>
      <c r="P783" s="1" t="s">
        <v>69</v>
      </c>
      <c r="Q783" s="2">
        <v>1</v>
      </c>
      <c r="R783" s="1" t="s">
        <v>70</v>
      </c>
      <c r="S783" s="1"/>
      <c r="T783" s="6">
        <v>42424</v>
      </c>
      <c r="U783" s="6">
        <v>42433</v>
      </c>
      <c r="V783" s="7" t="s">
        <v>2108</v>
      </c>
      <c r="W783" s="8">
        <v>42433</v>
      </c>
      <c r="X783" s="8">
        <v>42433</v>
      </c>
      <c r="Y783" s="8">
        <v>42753</v>
      </c>
      <c r="Z783" s="9">
        <v>33300677</v>
      </c>
      <c r="AA783" s="1" t="s">
        <v>51</v>
      </c>
      <c r="AB783" s="1" t="s">
        <v>52</v>
      </c>
      <c r="AC783" s="1" t="s">
        <v>132</v>
      </c>
      <c r="AD783" s="1">
        <v>315</v>
      </c>
      <c r="AE783" s="1" t="s">
        <v>54</v>
      </c>
      <c r="AF783" s="1" t="s">
        <v>2109</v>
      </c>
      <c r="AG783" s="1" t="s">
        <v>2110</v>
      </c>
      <c r="AH783" s="1" t="s">
        <v>56</v>
      </c>
      <c r="AI783" s="1" t="s">
        <v>85</v>
      </c>
      <c r="AJ783" s="1" t="s">
        <v>2111</v>
      </c>
      <c r="AK783" s="1" t="s">
        <v>76</v>
      </c>
      <c r="AL783" s="5">
        <v>1117</v>
      </c>
      <c r="AM783" s="10">
        <v>42424</v>
      </c>
      <c r="AN783" s="9">
        <v>33300677</v>
      </c>
      <c r="AO783" s="2">
        <v>2459</v>
      </c>
      <c r="AP783" s="8">
        <v>42433</v>
      </c>
      <c r="AQ783" s="1" t="s">
        <v>77</v>
      </c>
      <c r="AR783" s="1" t="s">
        <v>57</v>
      </c>
      <c r="AS783" s="1" t="s">
        <v>78</v>
      </c>
      <c r="AT783" s="1" t="s">
        <v>79</v>
      </c>
      <c r="AU783" s="1"/>
      <c r="AV783" s="1" t="s">
        <v>80</v>
      </c>
      <c r="AW783" s="1">
        <v>1</v>
      </c>
      <c r="AX783" s="9"/>
      <c r="AY783" s="1"/>
      <c r="AZ783" s="1"/>
      <c r="BA783" s="6"/>
      <c r="BB783" s="1"/>
      <c r="BC783" s="6"/>
      <c r="BD783" s="6"/>
      <c r="BE783" s="36"/>
      <c r="BF783" s="1"/>
      <c r="BG783" s="1"/>
      <c r="BH783" s="1"/>
      <c r="BI783" s="1"/>
      <c r="BJ783" s="1"/>
      <c r="BK783" s="1"/>
      <c r="BL783" s="1"/>
      <c r="BM783" s="1"/>
      <c r="BN783" s="1"/>
      <c r="BO783" s="1"/>
      <c r="BP783" s="1"/>
      <c r="BQ783" s="1"/>
      <c r="BR783" s="56">
        <f>SUM(Z783+AX783+BE783+BL783)</f>
        <v>33300677</v>
      </c>
      <c r="BS783" s="1"/>
      <c r="BT783" s="6"/>
      <c r="BU783" s="53"/>
      <c r="BV783" s="53"/>
      <c r="BW783" s="53"/>
      <c r="BX783" s="53"/>
      <c r="BY783" s="53"/>
      <c r="BZ783" s="53"/>
      <c r="CA783" s="53"/>
      <c r="CB783" s="53"/>
    </row>
    <row r="784" spans="1:80" ht="15" customHeight="1">
      <c r="A784" s="1">
        <v>230</v>
      </c>
      <c r="B784" s="1">
        <v>2016</v>
      </c>
      <c r="C784" s="1" t="s">
        <v>48</v>
      </c>
      <c r="D784" s="1">
        <v>1</v>
      </c>
      <c r="E784" s="1"/>
      <c r="F784" s="2">
        <v>757</v>
      </c>
      <c r="G784" s="3" t="s">
        <v>593</v>
      </c>
      <c r="H784" s="4" t="s">
        <v>594</v>
      </c>
      <c r="I784" s="1"/>
      <c r="J784" s="1" t="s">
        <v>2112</v>
      </c>
      <c r="K784" s="54" t="s">
        <v>2241</v>
      </c>
      <c r="L784" s="1" t="s">
        <v>65</v>
      </c>
      <c r="M784" s="1" t="s">
        <v>66</v>
      </c>
      <c r="N784" s="1" t="s">
        <v>67</v>
      </c>
      <c r="O784" s="1" t="s">
        <v>596</v>
      </c>
      <c r="P784" s="1" t="s">
        <v>69</v>
      </c>
      <c r="Q784" s="2">
        <v>1</v>
      </c>
      <c r="R784" s="1" t="s">
        <v>70</v>
      </c>
      <c r="S784" s="1"/>
      <c r="T784" s="6">
        <v>42424</v>
      </c>
      <c r="U784" s="6">
        <v>42433</v>
      </c>
      <c r="V784" s="7" t="s">
        <v>2113</v>
      </c>
      <c r="W784" s="8">
        <v>42433</v>
      </c>
      <c r="X784" s="8">
        <v>42433</v>
      </c>
      <c r="Y784" s="8">
        <v>42663</v>
      </c>
      <c r="Z784" s="9">
        <v>23997630</v>
      </c>
      <c r="AA784" s="1" t="s">
        <v>51</v>
      </c>
      <c r="AB784" s="1" t="s">
        <v>52</v>
      </c>
      <c r="AC784" s="1" t="s">
        <v>132</v>
      </c>
      <c r="AD784" s="1">
        <v>227</v>
      </c>
      <c r="AE784" s="1" t="s">
        <v>54</v>
      </c>
      <c r="AF784" s="1" t="s">
        <v>117</v>
      </c>
      <c r="AG784" s="1" t="s">
        <v>118</v>
      </c>
      <c r="AH784" s="1" t="s">
        <v>56</v>
      </c>
      <c r="AI784" s="1" t="s">
        <v>85</v>
      </c>
      <c r="AJ784" s="1" t="s">
        <v>286</v>
      </c>
      <c r="AK784" s="1" t="s">
        <v>76</v>
      </c>
      <c r="AL784" s="5">
        <v>1115</v>
      </c>
      <c r="AM784" s="10">
        <v>42424</v>
      </c>
      <c r="AN784" s="9">
        <v>23997630</v>
      </c>
      <c r="AO784" s="2">
        <v>2458</v>
      </c>
      <c r="AP784" s="8">
        <v>42433</v>
      </c>
      <c r="AQ784" s="1" t="s">
        <v>77</v>
      </c>
      <c r="AR784" s="1" t="s">
        <v>57</v>
      </c>
      <c r="AS784" s="1" t="s">
        <v>121</v>
      </c>
      <c r="AT784" s="1" t="s">
        <v>122</v>
      </c>
      <c r="AU784" s="1"/>
      <c r="AV784" s="1" t="s">
        <v>80</v>
      </c>
      <c r="AW784" s="1">
        <v>1</v>
      </c>
      <c r="AX784" s="9"/>
      <c r="AY784" s="1"/>
      <c r="AZ784" s="1"/>
      <c r="BA784" s="6"/>
      <c r="BB784" s="1"/>
      <c r="BC784" s="6"/>
      <c r="BD784" s="6"/>
      <c r="BE784" s="36"/>
      <c r="BF784" s="1"/>
      <c r="BG784" s="1"/>
      <c r="BH784" s="1"/>
      <c r="BI784" s="1"/>
      <c r="BJ784" s="1"/>
      <c r="BK784" s="1"/>
      <c r="BL784" s="1"/>
      <c r="BM784" s="1"/>
      <c r="BN784" s="1"/>
      <c r="BO784" s="1"/>
      <c r="BP784" s="1"/>
      <c r="BQ784" s="1"/>
      <c r="BR784" s="56">
        <f>SUM(Z784+AX784+BE784+BL784)</f>
        <v>23997630</v>
      </c>
      <c r="BS784" s="1"/>
      <c r="BT784" s="6"/>
      <c r="BU784" s="53"/>
      <c r="BV784" s="53"/>
      <c r="BW784" s="53"/>
      <c r="BX784" s="53"/>
      <c r="BY784" s="53"/>
      <c r="BZ784" s="53"/>
      <c r="CA784" s="53"/>
      <c r="CB784" s="53"/>
    </row>
    <row r="785" spans="1:80" ht="15" customHeight="1">
      <c r="A785" s="1">
        <v>230</v>
      </c>
      <c r="B785" s="1">
        <v>2016</v>
      </c>
      <c r="C785" s="1" t="s">
        <v>48</v>
      </c>
      <c r="D785" s="1">
        <v>1</v>
      </c>
      <c r="E785" s="1"/>
      <c r="F785" s="2">
        <v>758</v>
      </c>
      <c r="G785" s="3" t="s">
        <v>593</v>
      </c>
      <c r="H785" s="4" t="s">
        <v>594</v>
      </c>
      <c r="I785" s="1"/>
      <c r="J785" s="1" t="s">
        <v>2114</v>
      </c>
      <c r="K785" s="54" t="s">
        <v>2241</v>
      </c>
      <c r="L785" s="1" t="s">
        <v>65</v>
      </c>
      <c r="M785" s="1" t="s">
        <v>66</v>
      </c>
      <c r="N785" s="1" t="s">
        <v>67</v>
      </c>
      <c r="O785" s="1" t="s">
        <v>596</v>
      </c>
      <c r="P785" s="1" t="s">
        <v>69</v>
      </c>
      <c r="Q785" s="2">
        <v>1</v>
      </c>
      <c r="R785" s="1" t="s">
        <v>70</v>
      </c>
      <c r="S785" s="1"/>
      <c r="T785" s="6">
        <v>42424</v>
      </c>
      <c r="U785" s="6">
        <v>42433</v>
      </c>
      <c r="V785" s="7" t="s">
        <v>2115</v>
      </c>
      <c r="W785" s="8">
        <v>42433</v>
      </c>
      <c r="X785" s="8">
        <v>42433</v>
      </c>
      <c r="Y785" s="8">
        <v>42663</v>
      </c>
      <c r="Z785" s="9">
        <v>23997630</v>
      </c>
      <c r="AA785" s="1" t="s">
        <v>51</v>
      </c>
      <c r="AB785" s="1" t="s">
        <v>52</v>
      </c>
      <c r="AC785" s="1" t="s">
        <v>132</v>
      </c>
      <c r="AD785" s="1">
        <v>227</v>
      </c>
      <c r="AE785" s="1" t="s">
        <v>54</v>
      </c>
      <c r="AF785" s="1" t="s">
        <v>117</v>
      </c>
      <c r="AG785" s="1" t="s">
        <v>118</v>
      </c>
      <c r="AH785" s="1" t="s">
        <v>56</v>
      </c>
      <c r="AI785" s="1" t="s">
        <v>85</v>
      </c>
      <c r="AJ785" s="1" t="s">
        <v>1532</v>
      </c>
      <c r="AK785" s="1" t="s">
        <v>76</v>
      </c>
      <c r="AL785" s="5">
        <v>1116</v>
      </c>
      <c r="AM785" s="10">
        <v>42424</v>
      </c>
      <c r="AN785" s="9">
        <v>23997630</v>
      </c>
      <c r="AO785" s="2">
        <v>2460</v>
      </c>
      <c r="AP785" s="8">
        <v>42433</v>
      </c>
      <c r="AQ785" s="1" t="s">
        <v>77</v>
      </c>
      <c r="AR785" s="1" t="s">
        <v>57</v>
      </c>
      <c r="AS785" s="1" t="s">
        <v>121</v>
      </c>
      <c r="AT785" s="1" t="s">
        <v>122</v>
      </c>
      <c r="AU785" s="1"/>
      <c r="AV785" s="1" t="s">
        <v>80</v>
      </c>
      <c r="AW785" s="1">
        <v>1</v>
      </c>
      <c r="AX785" s="9"/>
      <c r="AY785" s="1"/>
      <c r="AZ785" s="1"/>
      <c r="BA785" s="6"/>
      <c r="BB785" s="1"/>
      <c r="BC785" s="6"/>
      <c r="BD785" s="6"/>
      <c r="BE785" s="36"/>
      <c r="BF785" s="1"/>
      <c r="BG785" s="1"/>
      <c r="BH785" s="1"/>
      <c r="BI785" s="1"/>
      <c r="BJ785" s="1"/>
      <c r="BK785" s="1"/>
      <c r="BL785" s="1"/>
      <c r="BM785" s="1"/>
      <c r="BN785" s="1"/>
      <c r="BO785" s="1"/>
      <c r="BP785" s="1"/>
      <c r="BQ785" s="1"/>
      <c r="BR785" s="56">
        <f>SUM(Z785+AX785+BE785+BL785)</f>
        <v>23997630</v>
      </c>
      <c r="BS785" s="1"/>
      <c r="BT785" s="6"/>
      <c r="BU785" s="53"/>
      <c r="BV785" s="53"/>
      <c r="BW785" s="53"/>
      <c r="BX785" s="53"/>
      <c r="BY785" s="53"/>
      <c r="BZ785" s="53"/>
      <c r="CA785" s="53"/>
      <c r="CB785" s="53"/>
    </row>
    <row r="786" spans="1:80" ht="15" customHeight="1">
      <c r="A786" s="1">
        <v>230</v>
      </c>
      <c r="B786" s="1">
        <v>2016</v>
      </c>
      <c r="C786" s="1" t="s">
        <v>1947</v>
      </c>
      <c r="D786" s="1">
        <v>1</v>
      </c>
      <c r="E786" s="1" t="s">
        <v>2213</v>
      </c>
      <c r="F786" s="2">
        <v>759</v>
      </c>
      <c r="G786" s="3" t="s">
        <v>2099</v>
      </c>
      <c r="H786" s="4" t="s">
        <v>2100</v>
      </c>
      <c r="I786" s="1"/>
      <c r="J786" s="1" t="s">
        <v>2116</v>
      </c>
      <c r="K786" s="54" t="s">
        <v>2228</v>
      </c>
      <c r="L786" s="1" t="s">
        <v>65</v>
      </c>
      <c r="M786" s="1" t="s">
        <v>66</v>
      </c>
      <c r="N786" s="1" t="s">
        <v>67</v>
      </c>
      <c r="O786" s="1" t="s">
        <v>1951</v>
      </c>
      <c r="P786" s="1" t="s">
        <v>69</v>
      </c>
      <c r="Q786" s="2">
        <v>1</v>
      </c>
      <c r="R786" s="1" t="s">
        <v>70</v>
      </c>
      <c r="S786" s="1"/>
      <c r="T786" s="6">
        <v>42423</v>
      </c>
      <c r="U786" s="6">
        <v>42433</v>
      </c>
      <c r="V786" s="7" t="s">
        <v>2117</v>
      </c>
      <c r="W786" s="8">
        <v>42433</v>
      </c>
      <c r="X786" s="8">
        <v>42433</v>
      </c>
      <c r="Y786" s="8">
        <v>42612</v>
      </c>
      <c r="Z786" s="9">
        <v>26270667</v>
      </c>
      <c r="AA786" s="1" t="s">
        <v>51</v>
      </c>
      <c r="AB786" s="1" t="s">
        <v>52</v>
      </c>
      <c r="AC786" s="1" t="s">
        <v>132</v>
      </c>
      <c r="AD786" s="1">
        <v>177</v>
      </c>
      <c r="AE786" s="1" t="s">
        <v>54</v>
      </c>
      <c r="AF786" s="1" t="s">
        <v>697</v>
      </c>
      <c r="AG786" s="1" t="s">
        <v>698</v>
      </c>
      <c r="AH786" s="1" t="s">
        <v>697</v>
      </c>
      <c r="AI786" s="1" t="s">
        <v>2103</v>
      </c>
      <c r="AJ786" s="1" t="s">
        <v>94</v>
      </c>
      <c r="AK786" s="1" t="s">
        <v>95</v>
      </c>
      <c r="AL786" s="5">
        <v>1227</v>
      </c>
      <c r="AM786" s="10">
        <v>42423</v>
      </c>
      <c r="AN786" s="9">
        <v>26270667</v>
      </c>
      <c r="AO786" s="2">
        <v>1198</v>
      </c>
      <c r="AP786" s="8">
        <v>42433</v>
      </c>
      <c r="AQ786" s="1" t="s">
        <v>77</v>
      </c>
      <c r="AR786" s="1" t="s">
        <v>57</v>
      </c>
      <c r="AS786" s="1" t="s">
        <v>78</v>
      </c>
      <c r="AT786" s="1" t="s">
        <v>79</v>
      </c>
      <c r="AU786" s="1"/>
      <c r="AV786" s="1" t="s">
        <v>80</v>
      </c>
      <c r="AW786" s="1">
        <v>1</v>
      </c>
      <c r="AX786" s="9"/>
      <c r="AY786" s="1"/>
      <c r="AZ786" s="1"/>
      <c r="BA786" s="6"/>
      <c r="BB786" s="1"/>
      <c r="BC786" s="6"/>
      <c r="BD786" s="6"/>
      <c r="BE786" s="36"/>
      <c r="BF786" s="1"/>
      <c r="BG786" s="1"/>
      <c r="BH786" s="1"/>
      <c r="BI786" s="1"/>
      <c r="BJ786" s="1"/>
      <c r="BK786" s="1"/>
      <c r="BL786" s="1"/>
      <c r="BM786" s="1"/>
      <c r="BN786" s="1"/>
      <c r="BO786" s="1"/>
      <c r="BP786" s="1"/>
      <c r="BQ786" s="1"/>
      <c r="BR786" s="56">
        <f>SUM(Z786+AX786+BE786+BL786)</f>
        <v>26270667</v>
      </c>
      <c r="BS786" s="1"/>
      <c r="BT786" s="6"/>
      <c r="BU786" s="53"/>
      <c r="BV786" s="53"/>
      <c r="BW786" s="53"/>
      <c r="BX786" s="53"/>
      <c r="BY786" s="53"/>
      <c r="BZ786" s="53"/>
      <c r="CA786" s="53"/>
      <c r="CB786" s="53"/>
    </row>
    <row r="787" spans="1:80" ht="15" customHeight="1">
      <c r="A787" s="1">
        <v>230</v>
      </c>
      <c r="B787" s="1">
        <v>2016</v>
      </c>
      <c r="C787" s="1" t="s">
        <v>48</v>
      </c>
      <c r="D787" s="1">
        <v>1</v>
      </c>
      <c r="E787" s="1"/>
      <c r="F787" s="2">
        <v>760</v>
      </c>
      <c r="G787" s="3" t="s">
        <v>593</v>
      </c>
      <c r="H787" s="4" t="s">
        <v>594</v>
      </c>
      <c r="I787" s="1"/>
      <c r="J787" s="1" t="s">
        <v>2118</v>
      </c>
      <c r="K787" s="54" t="s">
        <v>2119</v>
      </c>
      <c r="L787" s="1" t="s">
        <v>65</v>
      </c>
      <c r="M787" s="1" t="s">
        <v>66</v>
      </c>
      <c r="N787" s="1" t="s">
        <v>67</v>
      </c>
      <c r="O787" s="1" t="s">
        <v>596</v>
      </c>
      <c r="P787" s="1" t="s">
        <v>69</v>
      </c>
      <c r="Q787" s="2">
        <v>1</v>
      </c>
      <c r="R787" s="1" t="s">
        <v>70</v>
      </c>
      <c r="S787" s="1"/>
      <c r="T787" s="6">
        <v>42424</v>
      </c>
      <c r="U787" s="6">
        <v>42433</v>
      </c>
      <c r="V787" s="7" t="s">
        <v>2120</v>
      </c>
      <c r="W787" s="8">
        <v>42433</v>
      </c>
      <c r="X787" s="8">
        <v>42433</v>
      </c>
      <c r="Y787" s="8">
        <v>42753</v>
      </c>
      <c r="Z787" s="9">
        <v>21717832</v>
      </c>
      <c r="AA787" s="1" t="s">
        <v>51</v>
      </c>
      <c r="AB787" s="1" t="s">
        <v>52</v>
      </c>
      <c r="AC787" s="1" t="s">
        <v>132</v>
      </c>
      <c r="AD787" s="1">
        <v>315</v>
      </c>
      <c r="AE787" s="1" t="s">
        <v>54</v>
      </c>
      <c r="AF787" s="1" t="s">
        <v>2109</v>
      </c>
      <c r="AG787" s="1" t="s">
        <v>2110</v>
      </c>
      <c r="AH787" s="1" t="s">
        <v>56</v>
      </c>
      <c r="AI787" s="1" t="s">
        <v>74</v>
      </c>
      <c r="AJ787" s="1" t="s">
        <v>2121</v>
      </c>
      <c r="AK787" s="1" t="s">
        <v>76</v>
      </c>
      <c r="AL787" s="5">
        <v>1118</v>
      </c>
      <c r="AM787" s="10">
        <v>42424</v>
      </c>
      <c r="AN787" s="9">
        <v>21717832</v>
      </c>
      <c r="AO787" s="2">
        <v>2474</v>
      </c>
      <c r="AP787" s="8">
        <v>42433</v>
      </c>
      <c r="AQ787" s="1" t="s">
        <v>77</v>
      </c>
      <c r="AR787" s="1" t="s">
        <v>57</v>
      </c>
      <c r="AS787" s="1" t="s">
        <v>78</v>
      </c>
      <c r="AT787" s="1" t="s">
        <v>79</v>
      </c>
      <c r="AU787" s="1"/>
      <c r="AV787" s="1" t="s">
        <v>80</v>
      </c>
      <c r="AW787" s="1">
        <v>1</v>
      </c>
      <c r="AX787" s="9"/>
      <c r="AY787" s="1"/>
      <c r="AZ787" s="1"/>
      <c r="BA787" s="6"/>
      <c r="BB787" s="1"/>
      <c r="BC787" s="6"/>
      <c r="BD787" s="6"/>
      <c r="BE787" s="36"/>
      <c r="BF787" s="1"/>
      <c r="BG787" s="1"/>
      <c r="BH787" s="1"/>
      <c r="BI787" s="1"/>
      <c r="BJ787" s="1"/>
      <c r="BK787" s="1"/>
      <c r="BL787" s="1"/>
      <c r="BM787" s="1"/>
      <c r="BN787" s="1"/>
      <c r="BO787" s="1"/>
      <c r="BP787" s="1"/>
      <c r="BQ787" s="1"/>
      <c r="BR787" s="56">
        <f>SUM(Z787+AX787+BE787+BL787)</f>
        <v>21717832</v>
      </c>
      <c r="BS787" s="1"/>
      <c r="BT787" s="6"/>
      <c r="BU787" s="53"/>
      <c r="BV787" s="53"/>
      <c r="BW787" s="53"/>
      <c r="BX787" s="53"/>
      <c r="BY787" s="53"/>
      <c r="BZ787" s="53"/>
      <c r="CA787" s="53"/>
      <c r="CB787" s="53"/>
    </row>
    <row r="788" spans="1:80" ht="15" customHeight="1">
      <c r="A788" s="1">
        <v>230</v>
      </c>
      <c r="B788" s="1">
        <v>2016</v>
      </c>
      <c r="C788" s="1" t="s">
        <v>1947</v>
      </c>
      <c r="D788" s="1">
        <v>1</v>
      </c>
      <c r="E788" s="1"/>
      <c r="F788" s="2">
        <v>761</v>
      </c>
      <c r="G788" s="3" t="s">
        <v>2099</v>
      </c>
      <c r="H788" s="4" t="s">
        <v>2100</v>
      </c>
      <c r="I788" s="1"/>
      <c r="J788" s="1" t="s">
        <v>2122</v>
      </c>
      <c r="K788" s="54" t="s">
        <v>2228</v>
      </c>
      <c r="L788" s="1" t="s">
        <v>65</v>
      </c>
      <c r="M788" s="1" t="s">
        <v>66</v>
      </c>
      <c r="N788" s="1" t="s">
        <v>67</v>
      </c>
      <c r="O788" s="1" t="s">
        <v>1951</v>
      </c>
      <c r="P788" s="1" t="s">
        <v>69</v>
      </c>
      <c r="Q788" s="2">
        <v>1</v>
      </c>
      <c r="R788" s="1" t="s">
        <v>70</v>
      </c>
      <c r="S788" s="1"/>
      <c r="T788" s="6">
        <v>42423</v>
      </c>
      <c r="U788" s="6">
        <v>42433</v>
      </c>
      <c r="V788" s="7" t="s">
        <v>2123</v>
      </c>
      <c r="W788" s="8">
        <v>42433</v>
      </c>
      <c r="X788" s="8">
        <v>42433</v>
      </c>
      <c r="Y788" s="8">
        <v>42612</v>
      </c>
      <c r="Z788" s="9">
        <v>42097533</v>
      </c>
      <c r="AA788" s="1" t="s">
        <v>51</v>
      </c>
      <c r="AB788" s="1" t="s">
        <v>52</v>
      </c>
      <c r="AC788" s="1" t="s">
        <v>132</v>
      </c>
      <c r="AD788" s="1">
        <v>177</v>
      </c>
      <c r="AE788" s="1" t="s">
        <v>54</v>
      </c>
      <c r="AF788" s="1" t="s">
        <v>697</v>
      </c>
      <c r="AG788" s="1" t="s">
        <v>698</v>
      </c>
      <c r="AH788" s="1" t="s">
        <v>697</v>
      </c>
      <c r="AI788" s="1" t="s">
        <v>2103</v>
      </c>
      <c r="AJ788" s="1" t="s">
        <v>240</v>
      </c>
      <c r="AK788" s="1" t="s">
        <v>2124</v>
      </c>
      <c r="AL788" s="5">
        <v>1230</v>
      </c>
      <c r="AM788" s="10">
        <v>42423</v>
      </c>
      <c r="AN788" s="9">
        <v>42097533</v>
      </c>
      <c r="AO788" s="2">
        <v>1199</v>
      </c>
      <c r="AP788" s="8">
        <v>42433</v>
      </c>
      <c r="AQ788" s="1" t="s">
        <v>77</v>
      </c>
      <c r="AR788" s="1" t="s">
        <v>62</v>
      </c>
      <c r="AS788" s="1" t="s">
        <v>78</v>
      </c>
      <c r="AT788" s="1" t="s">
        <v>79</v>
      </c>
      <c r="AU788" s="1"/>
      <c r="AV788" s="1" t="s">
        <v>80</v>
      </c>
      <c r="AW788" s="1">
        <v>1</v>
      </c>
      <c r="AX788" s="9"/>
      <c r="AY788" s="1"/>
      <c r="AZ788" s="1"/>
      <c r="BA788" s="6"/>
      <c r="BB788" s="1"/>
      <c r="BC788" s="6"/>
      <c r="BD788" s="6"/>
      <c r="BE788" s="36"/>
      <c r="BF788" s="1"/>
      <c r="BG788" s="1"/>
      <c r="BH788" s="1"/>
      <c r="BI788" s="1"/>
      <c r="BJ788" s="1"/>
      <c r="BK788" s="1"/>
      <c r="BL788" s="1"/>
      <c r="BM788" s="1"/>
      <c r="BN788" s="1"/>
      <c r="BO788" s="1"/>
      <c r="BP788" s="1"/>
      <c r="BQ788" s="1"/>
      <c r="BR788" s="56">
        <f>SUM(Z788+AX788+BE788+BL788)</f>
        <v>42097533</v>
      </c>
      <c r="BS788" s="1"/>
      <c r="BT788" s="6"/>
      <c r="BU788" s="53"/>
      <c r="BV788" s="53"/>
      <c r="BW788" s="53"/>
      <c r="BX788" s="53"/>
      <c r="BY788" s="53"/>
      <c r="BZ788" s="53"/>
      <c r="CA788" s="53"/>
      <c r="CB788" s="53"/>
    </row>
    <row r="789" spans="1:80" ht="15" customHeight="1">
      <c r="A789" s="1">
        <v>230</v>
      </c>
      <c r="B789" s="1">
        <v>2016</v>
      </c>
      <c r="C789" s="1" t="s">
        <v>48</v>
      </c>
      <c r="D789" s="1">
        <v>1</v>
      </c>
      <c r="E789" s="1"/>
      <c r="F789" s="2">
        <v>762</v>
      </c>
      <c r="G789" s="3" t="s">
        <v>175</v>
      </c>
      <c r="H789" s="4" t="s">
        <v>63</v>
      </c>
      <c r="I789" s="1"/>
      <c r="J789" s="1" t="s">
        <v>2125</v>
      </c>
      <c r="K789" s="54" t="s">
        <v>2283</v>
      </c>
      <c r="L789" s="1" t="s">
        <v>65</v>
      </c>
      <c r="M789" s="1" t="s">
        <v>66</v>
      </c>
      <c r="N789" s="1" t="s">
        <v>67</v>
      </c>
      <c r="O789" s="1" t="s">
        <v>68</v>
      </c>
      <c r="P789" s="1" t="s">
        <v>69</v>
      </c>
      <c r="Q789" s="2">
        <v>1</v>
      </c>
      <c r="R789" s="1" t="s">
        <v>70</v>
      </c>
      <c r="S789" s="1"/>
      <c r="T789" s="6">
        <v>42429</v>
      </c>
      <c r="U789" s="6">
        <v>42436</v>
      </c>
      <c r="V789" s="7" t="s">
        <v>2126</v>
      </c>
      <c r="W789" s="8">
        <v>42436</v>
      </c>
      <c r="X789" s="8">
        <v>42438</v>
      </c>
      <c r="Y789" s="8">
        <v>42712</v>
      </c>
      <c r="Z789" s="9">
        <v>28543437</v>
      </c>
      <c r="AA789" s="1" t="s">
        <v>51</v>
      </c>
      <c r="AB789" s="1" t="s">
        <v>52</v>
      </c>
      <c r="AC789" s="1" t="s">
        <v>72</v>
      </c>
      <c r="AD789" s="1">
        <v>9</v>
      </c>
      <c r="AE789" s="1" t="s">
        <v>54</v>
      </c>
      <c r="AF789" s="1" t="s">
        <v>56</v>
      </c>
      <c r="AG789" s="1" t="s">
        <v>73</v>
      </c>
      <c r="AH789" s="1" t="s">
        <v>56</v>
      </c>
      <c r="AI789" s="1" t="s">
        <v>85</v>
      </c>
      <c r="AJ789" s="1" t="s">
        <v>430</v>
      </c>
      <c r="AK789" s="1" t="s">
        <v>76</v>
      </c>
      <c r="AL789" s="5">
        <v>1156</v>
      </c>
      <c r="AM789" s="10">
        <v>42429</v>
      </c>
      <c r="AN789" s="9">
        <v>28543437</v>
      </c>
      <c r="AO789" s="2">
        <v>2478</v>
      </c>
      <c r="AP789" s="8">
        <v>42436</v>
      </c>
      <c r="AQ789" s="1" t="s">
        <v>77</v>
      </c>
      <c r="AR789" s="1" t="s">
        <v>57</v>
      </c>
      <c r="AS789" s="1" t="s">
        <v>78</v>
      </c>
      <c r="AT789" s="1" t="s">
        <v>79</v>
      </c>
      <c r="AU789" s="1"/>
      <c r="AV789" s="1" t="s">
        <v>80</v>
      </c>
      <c r="AW789" s="1">
        <v>1</v>
      </c>
      <c r="AX789" s="9"/>
      <c r="AY789" s="1"/>
      <c r="AZ789" s="1"/>
      <c r="BA789" s="6"/>
      <c r="BB789" s="1"/>
      <c r="BC789" s="6"/>
      <c r="BD789" s="6"/>
      <c r="BE789" s="36"/>
      <c r="BF789" s="1"/>
      <c r="BG789" s="1"/>
      <c r="BH789" s="1"/>
      <c r="BI789" s="1"/>
      <c r="BJ789" s="1"/>
      <c r="BK789" s="1"/>
      <c r="BL789" s="1"/>
      <c r="BM789" s="1"/>
      <c r="BN789" s="1"/>
      <c r="BO789" s="1"/>
      <c r="BP789" s="1"/>
      <c r="BQ789" s="1"/>
      <c r="BR789" s="56">
        <f>SUM(Z789+AX789+BE789+BL789)</f>
        <v>28543437</v>
      </c>
      <c r="BS789" s="1"/>
      <c r="BT789" s="6"/>
      <c r="BU789" s="53"/>
      <c r="BV789" s="53"/>
      <c r="BW789" s="53"/>
      <c r="BX789" s="53"/>
      <c r="BY789" s="53"/>
      <c r="BZ789" s="53"/>
      <c r="CA789" s="53"/>
      <c r="CB789" s="53"/>
    </row>
    <row r="790" spans="1:80" ht="15" customHeight="1">
      <c r="A790" s="1">
        <v>230</v>
      </c>
      <c r="B790" s="1">
        <v>2016</v>
      </c>
      <c r="C790" s="1" t="s">
        <v>937</v>
      </c>
      <c r="D790" s="1">
        <v>1</v>
      </c>
      <c r="E790" s="1"/>
      <c r="F790" s="2">
        <v>762</v>
      </c>
      <c r="G790" s="3" t="s">
        <v>175</v>
      </c>
      <c r="H790" s="4" t="s">
        <v>63</v>
      </c>
      <c r="I790" s="1"/>
      <c r="J790" s="1" t="s">
        <v>2762</v>
      </c>
      <c r="K790" s="54" t="s">
        <v>2283</v>
      </c>
      <c r="L790" s="1" t="s">
        <v>65</v>
      </c>
      <c r="M790" s="1" t="s">
        <v>66</v>
      </c>
      <c r="N790" s="1" t="s">
        <v>67</v>
      </c>
      <c r="O790" s="1" t="s">
        <v>68</v>
      </c>
      <c r="P790" s="1" t="s">
        <v>69</v>
      </c>
      <c r="Q790" s="2">
        <v>1</v>
      </c>
      <c r="R790" s="1" t="s">
        <v>70</v>
      </c>
      <c r="S790" s="1"/>
      <c r="T790" s="6">
        <v>42429</v>
      </c>
      <c r="U790" s="6">
        <v>42436</v>
      </c>
      <c r="V790" s="7" t="s">
        <v>2126</v>
      </c>
      <c r="W790" s="8">
        <v>42614</v>
      </c>
      <c r="X790" s="8">
        <v>42614</v>
      </c>
      <c r="Y790" s="8">
        <v>42712</v>
      </c>
      <c r="Z790" s="9">
        <v>28543437</v>
      </c>
      <c r="AA790" s="1" t="s">
        <v>51</v>
      </c>
      <c r="AB790" s="1" t="s">
        <v>52</v>
      </c>
      <c r="AC790" s="1" t="s">
        <v>72</v>
      </c>
      <c r="AD790" s="1">
        <v>9</v>
      </c>
      <c r="AE790" s="1" t="s">
        <v>54</v>
      </c>
      <c r="AF790" s="1" t="s">
        <v>56</v>
      </c>
      <c r="AG790" s="1" t="s">
        <v>73</v>
      </c>
      <c r="AH790" s="1" t="s">
        <v>56</v>
      </c>
      <c r="AI790" s="1" t="s">
        <v>85</v>
      </c>
      <c r="AJ790" s="1" t="s">
        <v>430</v>
      </c>
      <c r="AK790" s="1" t="s">
        <v>76</v>
      </c>
      <c r="AL790" s="5">
        <v>1156</v>
      </c>
      <c r="AM790" s="10">
        <v>42429</v>
      </c>
      <c r="AN790" s="9">
        <v>28543437</v>
      </c>
      <c r="AO790" s="2">
        <v>2478</v>
      </c>
      <c r="AP790" s="8">
        <v>42436</v>
      </c>
      <c r="AQ790" s="1" t="s">
        <v>77</v>
      </c>
      <c r="AR790" s="1" t="s">
        <v>57</v>
      </c>
      <c r="AS790" s="1" t="s">
        <v>78</v>
      </c>
      <c r="AT790" s="1" t="s">
        <v>79</v>
      </c>
      <c r="AU790" s="1"/>
      <c r="AV790" s="1" t="s">
        <v>80</v>
      </c>
      <c r="AW790" s="1">
        <v>1</v>
      </c>
      <c r="AX790" s="9"/>
      <c r="AY790" s="1"/>
      <c r="AZ790" s="1"/>
      <c r="BA790" s="6"/>
      <c r="BB790" s="1"/>
      <c r="BC790" s="6"/>
      <c r="BD790" s="6"/>
      <c r="BE790" s="36"/>
      <c r="BF790" s="1"/>
      <c r="BG790" s="1"/>
      <c r="BH790" s="1"/>
      <c r="BI790" s="1"/>
      <c r="BJ790" s="1"/>
      <c r="BK790" s="1"/>
      <c r="BL790" s="1"/>
      <c r="BM790" s="1"/>
      <c r="BN790" s="1"/>
      <c r="BO790" s="1"/>
      <c r="BP790" s="1"/>
      <c r="BQ790" s="1"/>
      <c r="BR790" s="56">
        <f>SUM(Z790+AX790+BE790+BL790)</f>
        <v>28543437</v>
      </c>
      <c r="BS790" s="1"/>
      <c r="BT790" s="6"/>
      <c r="BU790" s="53"/>
      <c r="BV790" s="53"/>
      <c r="BW790" s="53"/>
      <c r="BX790" s="53"/>
      <c r="BY790" s="53"/>
      <c r="BZ790" s="53"/>
      <c r="CA790" s="53"/>
      <c r="CB790" s="53"/>
    </row>
    <row r="791" spans="1:80" ht="15" customHeight="1">
      <c r="A791" s="1">
        <v>230</v>
      </c>
      <c r="B791" s="1">
        <v>2016</v>
      </c>
      <c r="C791" s="1" t="s">
        <v>48</v>
      </c>
      <c r="D791" s="1">
        <v>1</v>
      </c>
      <c r="E791" s="1"/>
      <c r="F791" s="2">
        <v>763</v>
      </c>
      <c r="G791" s="11" t="s">
        <v>593</v>
      </c>
      <c r="H791" s="4" t="s">
        <v>594</v>
      </c>
      <c r="I791" s="1"/>
      <c r="J791" s="1" t="s">
        <v>2127</v>
      </c>
      <c r="K791" s="54" t="s">
        <v>2128</v>
      </c>
      <c r="L791" s="1" t="s">
        <v>65</v>
      </c>
      <c r="M791" s="1" t="s">
        <v>66</v>
      </c>
      <c r="N791" s="1" t="s">
        <v>67</v>
      </c>
      <c r="O791" s="1" t="s">
        <v>596</v>
      </c>
      <c r="P791" s="1" t="s">
        <v>69</v>
      </c>
      <c r="Q791" s="2">
        <v>1</v>
      </c>
      <c r="R791" s="1" t="s">
        <v>70</v>
      </c>
      <c r="S791" s="1"/>
      <c r="T791" s="6">
        <v>42424</v>
      </c>
      <c r="U791" s="6">
        <v>42436</v>
      </c>
      <c r="V791" s="7" t="s">
        <v>2129</v>
      </c>
      <c r="W791" s="8">
        <v>42436</v>
      </c>
      <c r="X791" s="8">
        <v>42436</v>
      </c>
      <c r="Y791" s="8">
        <v>42756</v>
      </c>
      <c r="Z791" s="9">
        <v>43435664</v>
      </c>
      <c r="AA791" s="1" t="s">
        <v>51</v>
      </c>
      <c r="AB791" s="1" t="s">
        <v>52</v>
      </c>
      <c r="AC791" s="1" t="s">
        <v>132</v>
      </c>
      <c r="AD791" s="1">
        <v>315</v>
      </c>
      <c r="AE791" s="1" t="s">
        <v>54</v>
      </c>
      <c r="AF791" s="1" t="s">
        <v>2109</v>
      </c>
      <c r="AG791" s="1" t="s">
        <v>2110</v>
      </c>
      <c r="AH791" s="1" t="s">
        <v>56</v>
      </c>
      <c r="AI791" s="1" t="s">
        <v>93</v>
      </c>
      <c r="AJ791" s="1" t="s">
        <v>2130</v>
      </c>
      <c r="AK791" s="1" t="s">
        <v>2131</v>
      </c>
      <c r="AL791" s="5">
        <v>1119</v>
      </c>
      <c r="AM791" s="10">
        <v>42424</v>
      </c>
      <c r="AN791" s="9">
        <v>43435664</v>
      </c>
      <c r="AO791" s="2">
        <v>2490</v>
      </c>
      <c r="AP791" s="8">
        <v>42436</v>
      </c>
      <c r="AQ791" s="1" t="s">
        <v>77</v>
      </c>
      <c r="AR791" s="1" t="s">
        <v>57</v>
      </c>
      <c r="AS791" s="1" t="s">
        <v>78</v>
      </c>
      <c r="AT791" s="1" t="s">
        <v>79</v>
      </c>
      <c r="AU791" s="1"/>
      <c r="AV791" s="1" t="s">
        <v>80</v>
      </c>
      <c r="AW791" s="1">
        <v>1</v>
      </c>
      <c r="AX791" s="9"/>
      <c r="AY791" s="1"/>
      <c r="AZ791" s="1"/>
      <c r="BA791" s="6"/>
      <c r="BB791" s="1"/>
      <c r="BC791" s="6"/>
      <c r="BD791" s="6"/>
      <c r="BE791" s="36"/>
      <c r="BF791" s="1"/>
      <c r="BG791" s="1"/>
      <c r="BH791" s="1"/>
      <c r="BI791" s="1"/>
      <c r="BJ791" s="1"/>
      <c r="BK791" s="1"/>
      <c r="BL791" s="1"/>
      <c r="BM791" s="1"/>
      <c r="BN791" s="1"/>
      <c r="BO791" s="1"/>
      <c r="BP791" s="1"/>
      <c r="BQ791" s="1"/>
      <c r="BR791" s="56">
        <f>SUM(Z791+AX791+BE791+BL791)</f>
        <v>43435664</v>
      </c>
      <c r="BS791" s="1"/>
      <c r="BT791" s="6"/>
      <c r="BU791" s="53"/>
      <c r="BV791" s="53"/>
      <c r="BW791" s="53"/>
      <c r="BX791" s="53"/>
      <c r="BY791" s="53"/>
      <c r="BZ791" s="53"/>
      <c r="CA791" s="53"/>
      <c r="CB791" s="53"/>
    </row>
    <row r="792" spans="1:80" ht="15" customHeight="1">
      <c r="A792" s="1">
        <v>230</v>
      </c>
      <c r="B792" s="1">
        <v>2016</v>
      </c>
      <c r="C792" s="1" t="s">
        <v>1947</v>
      </c>
      <c r="D792" s="1">
        <v>1</v>
      </c>
      <c r="E792" s="1"/>
      <c r="F792" s="2">
        <v>764</v>
      </c>
      <c r="G792" s="11" t="s">
        <v>2132</v>
      </c>
      <c r="H792" s="4" t="s">
        <v>2133</v>
      </c>
      <c r="I792" s="1"/>
      <c r="J792" s="1" t="s">
        <v>2134</v>
      </c>
      <c r="K792" s="54" t="s">
        <v>2235</v>
      </c>
      <c r="L792" s="1" t="s">
        <v>65</v>
      </c>
      <c r="M792" s="1" t="s">
        <v>66</v>
      </c>
      <c r="N792" s="1" t="s">
        <v>67</v>
      </c>
      <c r="O792" s="1" t="s">
        <v>1951</v>
      </c>
      <c r="P792" s="1" t="s">
        <v>69</v>
      </c>
      <c r="Q792" s="2">
        <v>1</v>
      </c>
      <c r="R792" s="1" t="s">
        <v>70</v>
      </c>
      <c r="S792" s="1"/>
      <c r="T792" s="6">
        <v>42417</v>
      </c>
      <c r="U792" s="6">
        <v>42436</v>
      </c>
      <c r="V792" s="7" t="s">
        <v>2135</v>
      </c>
      <c r="W792" s="8">
        <v>42436</v>
      </c>
      <c r="X792" s="8">
        <v>42436</v>
      </c>
      <c r="Y792" s="8">
        <v>42588</v>
      </c>
      <c r="Z792" s="9">
        <v>8550000</v>
      </c>
      <c r="AA792" s="1" t="s">
        <v>51</v>
      </c>
      <c r="AB792" s="1" t="s">
        <v>52</v>
      </c>
      <c r="AC792" s="1" t="s">
        <v>72</v>
      </c>
      <c r="AD792" s="1">
        <v>5</v>
      </c>
      <c r="AE792" s="1" t="s">
        <v>54</v>
      </c>
      <c r="AF792" s="1" t="s">
        <v>2136</v>
      </c>
      <c r="AG792" s="1" t="s">
        <v>1954</v>
      </c>
      <c r="AH792" s="1" t="s">
        <v>697</v>
      </c>
      <c r="AI792" s="1" t="s">
        <v>2137</v>
      </c>
      <c r="AJ792" s="1" t="s">
        <v>128</v>
      </c>
      <c r="AK792" s="1" t="s">
        <v>76</v>
      </c>
      <c r="AL792" s="5">
        <v>1048</v>
      </c>
      <c r="AM792" s="10">
        <v>42417</v>
      </c>
      <c r="AN792" s="9">
        <v>8550000</v>
      </c>
      <c r="AO792" s="2">
        <v>1200</v>
      </c>
      <c r="AP792" s="8">
        <v>42436</v>
      </c>
      <c r="AQ792" s="1" t="s">
        <v>77</v>
      </c>
      <c r="AR792" s="1" t="s">
        <v>62</v>
      </c>
      <c r="AS792" s="1" t="s">
        <v>78</v>
      </c>
      <c r="AT792" s="1" t="s">
        <v>79</v>
      </c>
      <c r="AU792" s="1"/>
      <c r="AV792" s="1" t="s">
        <v>80</v>
      </c>
      <c r="AW792" s="1">
        <v>1</v>
      </c>
      <c r="AX792" s="9"/>
      <c r="AY792" s="1"/>
      <c r="AZ792" s="1"/>
      <c r="BA792" s="6"/>
      <c r="BB792" s="1"/>
      <c r="BC792" s="6"/>
      <c r="BD792" s="6"/>
      <c r="BE792" s="36"/>
      <c r="BF792" s="1"/>
      <c r="BG792" s="1"/>
      <c r="BH792" s="1"/>
      <c r="BI792" s="1"/>
      <c r="BJ792" s="1"/>
      <c r="BK792" s="1"/>
      <c r="BL792" s="1"/>
      <c r="BM792" s="1"/>
      <c r="BN792" s="1"/>
      <c r="BO792" s="1"/>
      <c r="BP792" s="1"/>
      <c r="BQ792" s="1"/>
      <c r="BR792" s="56">
        <f>SUM(Z792+AX792+BE792+BL792)</f>
        <v>8550000</v>
      </c>
      <c r="BS792" s="1"/>
      <c r="BT792" s="6"/>
      <c r="BU792" s="53"/>
      <c r="BV792" s="53"/>
      <c r="BW792" s="53"/>
      <c r="BX792" s="53"/>
      <c r="BY792" s="53"/>
      <c r="BZ792" s="53"/>
      <c r="CA792" s="53"/>
      <c r="CB792" s="53"/>
    </row>
    <row r="793" spans="1:80" ht="15" customHeight="1">
      <c r="A793" s="1">
        <v>230</v>
      </c>
      <c r="B793" s="1">
        <v>2016</v>
      </c>
      <c r="C793" s="1" t="s">
        <v>48</v>
      </c>
      <c r="D793" s="1">
        <v>1</v>
      </c>
      <c r="E793" s="1"/>
      <c r="F793" s="2">
        <v>765</v>
      </c>
      <c r="G793" s="3">
        <v>3.10020102100002E+16</v>
      </c>
      <c r="H793" s="4" t="s">
        <v>746</v>
      </c>
      <c r="I793" s="1"/>
      <c r="J793" s="1" t="s">
        <v>2138</v>
      </c>
      <c r="K793" s="54" t="s">
        <v>2267</v>
      </c>
      <c r="L793" s="1" t="s">
        <v>65</v>
      </c>
      <c r="M793" s="1" t="s">
        <v>66</v>
      </c>
      <c r="N793" s="1" t="s">
        <v>67</v>
      </c>
      <c r="O793" s="1" t="s">
        <v>68</v>
      </c>
      <c r="P793" s="1" t="s">
        <v>69</v>
      </c>
      <c r="Q793" s="2">
        <v>1</v>
      </c>
      <c r="R793" s="1" t="s">
        <v>70</v>
      </c>
      <c r="S793" s="1"/>
      <c r="T793" s="6">
        <v>42430</v>
      </c>
      <c r="U793" s="6">
        <v>42436</v>
      </c>
      <c r="V793" s="7" t="s">
        <v>2139</v>
      </c>
      <c r="W793" s="8">
        <v>42436</v>
      </c>
      <c r="X793" s="8">
        <v>42436</v>
      </c>
      <c r="Y793" s="8">
        <v>42717</v>
      </c>
      <c r="Z793" s="9">
        <v>14641729</v>
      </c>
      <c r="AA793" s="1" t="s">
        <v>51</v>
      </c>
      <c r="AB793" s="1" t="s">
        <v>52</v>
      </c>
      <c r="AC793" s="1" t="s">
        <v>132</v>
      </c>
      <c r="AD793" s="1">
        <v>277</v>
      </c>
      <c r="AE793" s="1" t="s">
        <v>54</v>
      </c>
      <c r="AF793" s="1" t="s">
        <v>2140</v>
      </c>
      <c r="AG793" s="1" t="s">
        <v>968</v>
      </c>
      <c r="AH793" s="1" t="s">
        <v>55</v>
      </c>
      <c r="AI793" s="1" t="s">
        <v>119</v>
      </c>
      <c r="AJ793" s="1" t="s">
        <v>2141</v>
      </c>
      <c r="AK793" s="1" t="s">
        <v>76</v>
      </c>
      <c r="AL793" s="5">
        <v>1164</v>
      </c>
      <c r="AM793" s="10">
        <v>42430</v>
      </c>
      <c r="AN793" s="9">
        <v>14668155</v>
      </c>
      <c r="AO793" s="2">
        <v>2500</v>
      </c>
      <c r="AP793" s="8">
        <v>42436</v>
      </c>
      <c r="AQ793" s="1" t="s">
        <v>77</v>
      </c>
      <c r="AR793" s="1" t="s">
        <v>57</v>
      </c>
      <c r="AS793" s="1" t="s">
        <v>121</v>
      </c>
      <c r="AT793" s="1" t="s">
        <v>750</v>
      </c>
      <c r="AU793" s="1"/>
      <c r="AV793" s="1" t="s">
        <v>80</v>
      </c>
      <c r="AW793" s="1">
        <v>1</v>
      </c>
      <c r="AX793" s="9">
        <v>1902896</v>
      </c>
      <c r="AY793" s="1">
        <v>36</v>
      </c>
      <c r="AZ793" s="1">
        <v>9837</v>
      </c>
      <c r="BA793" s="6">
        <v>42709</v>
      </c>
      <c r="BB793" s="1">
        <v>4520</v>
      </c>
      <c r="BC793" s="6">
        <v>42698</v>
      </c>
      <c r="BD793" s="8">
        <v>42753</v>
      </c>
      <c r="BE793" s="36"/>
      <c r="BF793" s="1"/>
      <c r="BG793" s="1"/>
      <c r="BH793" s="1"/>
      <c r="BI793" s="1"/>
      <c r="BJ793" s="1"/>
      <c r="BK793" s="1"/>
      <c r="BL793" s="1"/>
      <c r="BM793" s="1"/>
      <c r="BN793" s="1"/>
      <c r="BO793" s="1"/>
      <c r="BP793" s="1"/>
      <c r="BQ793" s="1"/>
      <c r="BR793" s="56">
        <f>SUM(Z793+AX793+BE793+BL793)</f>
        <v>16544625</v>
      </c>
      <c r="BS793" s="1"/>
      <c r="BT793" s="6"/>
      <c r="BU793" s="53"/>
      <c r="BV793" s="53"/>
      <c r="BW793" s="53"/>
      <c r="BX793" s="53"/>
      <c r="BY793" s="53"/>
      <c r="BZ793" s="53"/>
      <c r="CA793" s="53"/>
      <c r="CB793" s="53"/>
    </row>
    <row r="794" spans="1:80" ht="15" customHeight="1">
      <c r="A794" s="1">
        <v>230</v>
      </c>
      <c r="B794" s="1">
        <v>2016</v>
      </c>
      <c r="C794" s="1" t="s">
        <v>1947</v>
      </c>
      <c r="D794" s="1">
        <v>1</v>
      </c>
      <c r="E794" s="1"/>
      <c r="F794" s="2">
        <v>766</v>
      </c>
      <c r="G794" s="11" t="s">
        <v>2132</v>
      </c>
      <c r="H794" s="4" t="s">
        <v>2133</v>
      </c>
      <c r="I794" s="1"/>
      <c r="J794" s="1" t="s">
        <v>2142</v>
      </c>
      <c r="K794" s="54" t="s">
        <v>2235</v>
      </c>
      <c r="L794" s="1" t="s">
        <v>65</v>
      </c>
      <c r="M794" s="1" t="s">
        <v>66</v>
      </c>
      <c r="N794" s="1" t="s">
        <v>67</v>
      </c>
      <c r="O794" s="1" t="s">
        <v>1951</v>
      </c>
      <c r="P794" s="1" t="s">
        <v>69</v>
      </c>
      <c r="Q794" s="2">
        <v>1</v>
      </c>
      <c r="R794" s="1" t="s">
        <v>70</v>
      </c>
      <c r="S794" s="1"/>
      <c r="T794" s="6">
        <v>42417</v>
      </c>
      <c r="U794" s="6">
        <v>42437</v>
      </c>
      <c r="V794" s="7" t="s">
        <v>2143</v>
      </c>
      <c r="W794" s="8">
        <v>42437</v>
      </c>
      <c r="X794" s="8">
        <v>42437</v>
      </c>
      <c r="Y794" s="8">
        <v>42589</v>
      </c>
      <c r="Z794" s="9">
        <v>16000000</v>
      </c>
      <c r="AA794" s="1" t="s">
        <v>51</v>
      </c>
      <c r="AB794" s="1" t="s">
        <v>52</v>
      </c>
      <c r="AC794" s="1" t="s">
        <v>72</v>
      </c>
      <c r="AD794" s="1">
        <v>5</v>
      </c>
      <c r="AE794" s="1" t="s">
        <v>54</v>
      </c>
      <c r="AF794" s="1" t="s">
        <v>2136</v>
      </c>
      <c r="AG794" s="1" t="s">
        <v>1954</v>
      </c>
      <c r="AH794" s="1" t="s">
        <v>697</v>
      </c>
      <c r="AI794" s="1" t="s">
        <v>1955</v>
      </c>
      <c r="AJ794" s="1" t="s">
        <v>128</v>
      </c>
      <c r="AK794" s="1" t="s">
        <v>76</v>
      </c>
      <c r="AL794" s="5">
        <v>1049</v>
      </c>
      <c r="AM794" s="10">
        <v>42417</v>
      </c>
      <c r="AN794" s="9">
        <v>16000000</v>
      </c>
      <c r="AO794" s="2">
        <v>1344</v>
      </c>
      <c r="AP794" s="8">
        <v>42437</v>
      </c>
      <c r="AQ794" s="1" t="s">
        <v>77</v>
      </c>
      <c r="AR794" s="1" t="s">
        <v>62</v>
      </c>
      <c r="AS794" s="1" t="s">
        <v>78</v>
      </c>
      <c r="AT794" s="1" t="s">
        <v>79</v>
      </c>
      <c r="AU794" s="1"/>
      <c r="AV794" s="1" t="s">
        <v>80</v>
      </c>
      <c r="AW794" s="1">
        <v>1</v>
      </c>
      <c r="AX794" s="9"/>
      <c r="AY794" s="1"/>
      <c r="AZ794" s="1"/>
      <c r="BA794" s="6"/>
      <c r="BB794" s="1"/>
      <c r="BC794" s="6"/>
      <c r="BD794" s="6"/>
      <c r="BE794" s="36"/>
      <c r="BF794" s="1"/>
      <c r="BG794" s="1"/>
      <c r="BH794" s="1"/>
      <c r="BI794" s="1"/>
      <c r="BJ794" s="1"/>
      <c r="BK794" s="1"/>
      <c r="BL794" s="1"/>
      <c r="BM794" s="1"/>
      <c r="BN794" s="1"/>
      <c r="BO794" s="1"/>
      <c r="BP794" s="1"/>
      <c r="BQ794" s="1"/>
      <c r="BR794" s="56">
        <f>SUM(Z794+AX794+BE794+BL794)</f>
        <v>16000000</v>
      </c>
      <c r="BS794" s="1"/>
      <c r="BT794" s="6"/>
      <c r="BU794" s="53"/>
      <c r="BV794" s="53"/>
      <c r="BW794" s="53"/>
      <c r="BX794" s="53"/>
      <c r="BY794" s="53"/>
      <c r="BZ794" s="53"/>
      <c r="CA794" s="53"/>
      <c r="CB794" s="53"/>
    </row>
    <row r="795" spans="1:80" ht="15" customHeight="1">
      <c r="A795" s="1">
        <v>230</v>
      </c>
      <c r="B795" s="1">
        <v>2016</v>
      </c>
      <c r="C795" s="1" t="s">
        <v>48</v>
      </c>
      <c r="D795" s="1">
        <v>1</v>
      </c>
      <c r="E795" s="1"/>
      <c r="F795" s="2">
        <v>767</v>
      </c>
      <c r="G795" s="3">
        <v>3.10020102100001E+16</v>
      </c>
      <c r="H795" s="4" t="s">
        <v>707</v>
      </c>
      <c r="I795" s="1"/>
      <c r="J795" s="1" t="s">
        <v>2144</v>
      </c>
      <c r="K795" s="54" t="s">
        <v>2243</v>
      </c>
      <c r="L795" s="1" t="s">
        <v>65</v>
      </c>
      <c r="M795" s="1" t="s">
        <v>66</v>
      </c>
      <c r="N795" s="1" t="s">
        <v>67</v>
      </c>
      <c r="O795" s="1" t="s">
        <v>68</v>
      </c>
      <c r="P795" s="1" t="s">
        <v>69</v>
      </c>
      <c r="Q795" s="2">
        <v>1</v>
      </c>
      <c r="R795" s="1" t="s">
        <v>70</v>
      </c>
      <c r="S795" s="1"/>
      <c r="T795" s="6">
        <v>42395</v>
      </c>
      <c r="U795" s="6">
        <v>42438</v>
      </c>
      <c r="V795" s="7" t="s">
        <v>2145</v>
      </c>
      <c r="W795" s="8">
        <v>42438</v>
      </c>
      <c r="X795" s="8">
        <v>42438</v>
      </c>
      <c r="Y795" s="8">
        <v>42621</v>
      </c>
      <c r="Z795" s="9">
        <v>9514479</v>
      </c>
      <c r="AA795" s="1" t="s">
        <v>51</v>
      </c>
      <c r="AB795" s="1" t="s">
        <v>52</v>
      </c>
      <c r="AC795" s="1" t="s">
        <v>72</v>
      </c>
      <c r="AD795" s="1">
        <v>6</v>
      </c>
      <c r="AE795" s="1" t="s">
        <v>54</v>
      </c>
      <c r="AF795" s="1" t="s">
        <v>61</v>
      </c>
      <c r="AG795" s="1" t="s">
        <v>710</v>
      </c>
      <c r="AH795" s="1" t="s">
        <v>61</v>
      </c>
      <c r="AI795" s="1" t="s">
        <v>119</v>
      </c>
      <c r="AJ795" s="1" t="s">
        <v>2146</v>
      </c>
      <c r="AK795" s="1" t="s">
        <v>76</v>
      </c>
      <c r="AL795" s="5">
        <v>671</v>
      </c>
      <c r="AM795" s="10">
        <v>42395</v>
      </c>
      <c r="AN795" s="9">
        <v>9514479</v>
      </c>
      <c r="AO795" s="2">
        <v>2523</v>
      </c>
      <c r="AP795" s="8">
        <v>42438</v>
      </c>
      <c r="AQ795" s="1" t="s">
        <v>77</v>
      </c>
      <c r="AR795" s="1" t="s">
        <v>57</v>
      </c>
      <c r="AS795" s="1" t="s">
        <v>78</v>
      </c>
      <c r="AT795" s="1" t="s">
        <v>79</v>
      </c>
      <c r="AU795" s="1"/>
      <c r="AV795" s="1" t="s">
        <v>80</v>
      </c>
      <c r="AW795" s="1">
        <v>1</v>
      </c>
      <c r="AX795" s="9">
        <v>4757241</v>
      </c>
      <c r="AY795" s="1">
        <v>90</v>
      </c>
      <c r="AZ795" s="1">
        <v>8004</v>
      </c>
      <c r="BA795" s="6">
        <v>42618</v>
      </c>
      <c r="BB795" s="1">
        <v>2693</v>
      </c>
      <c r="BC795" s="6">
        <v>42608</v>
      </c>
      <c r="BD795" s="8">
        <v>42712</v>
      </c>
      <c r="BE795" s="36"/>
      <c r="BF795" s="1"/>
      <c r="BG795" s="1"/>
      <c r="BH795" s="1"/>
      <c r="BI795" s="1"/>
      <c r="BJ795" s="1"/>
      <c r="BK795" s="1"/>
      <c r="BL795" s="1"/>
      <c r="BM795" s="1"/>
      <c r="BN795" s="1"/>
      <c r="BO795" s="1"/>
      <c r="BP795" s="1"/>
      <c r="BQ795" s="1"/>
      <c r="BR795" s="56">
        <f>SUM(Z795+AX795+BE795+BL795)</f>
        <v>14271720</v>
      </c>
      <c r="BS795" s="1"/>
      <c r="BT795" s="6"/>
      <c r="BU795" s="53"/>
      <c r="BV795" s="53"/>
      <c r="BW795" s="53"/>
      <c r="BX795" s="53"/>
      <c r="BY795" s="53"/>
      <c r="BZ795" s="53"/>
      <c r="CA795" s="53"/>
      <c r="CB795" s="53"/>
    </row>
    <row r="796" spans="1:80" ht="15" customHeight="1">
      <c r="A796" s="1">
        <v>230</v>
      </c>
      <c r="B796" s="1">
        <v>2016</v>
      </c>
      <c r="C796" s="1" t="s">
        <v>48</v>
      </c>
      <c r="D796" s="1">
        <v>1</v>
      </c>
      <c r="E796" s="1"/>
      <c r="F796" s="2">
        <v>768</v>
      </c>
      <c r="G796" s="3">
        <v>3.10020102100001E+16</v>
      </c>
      <c r="H796" s="4" t="s">
        <v>707</v>
      </c>
      <c r="I796" s="1"/>
      <c r="J796" s="1" t="s">
        <v>2147</v>
      </c>
      <c r="K796" s="54" t="s">
        <v>2243</v>
      </c>
      <c r="L796" s="1" t="s">
        <v>65</v>
      </c>
      <c r="M796" s="1" t="s">
        <v>66</v>
      </c>
      <c r="N796" s="1" t="s">
        <v>67</v>
      </c>
      <c r="O796" s="1" t="s">
        <v>68</v>
      </c>
      <c r="P796" s="1" t="s">
        <v>69</v>
      </c>
      <c r="Q796" s="2">
        <v>1</v>
      </c>
      <c r="R796" s="1" t="s">
        <v>70</v>
      </c>
      <c r="S796" s="1"/>
      <c r="T796" s="6">
        <v>42411</v>
      </c>
      <c r="U796" s="6">
        <v>42438</v>
      </c>
      <c r="V796" s="7" t="s">
        <v>2010</v>
      </c>
      <c r="W796" s="8">
        <v>42438</v>
      </c>
      <c r="X796" s="8">
        <v>42438</v>
      </c>
      <c r="Y796" s="8">
        <v>42498</v>
      </c>
      <c r="Z796" s="9">
        <v>3171494</v>
      </c>
      <c r="AA796" s="1" t="s">
        <v>51</v>
      </c>
      <c r="AB796" s="1" t="s">
        <v>52</v>
      </c>
      <c r="AC796" s="1" t="s">
        <v>72</v>
      </c>
      <c r="AD796" s="1">
        <v>2</v>
      </c>
      <c r="AE796" s="1" t="s">
        <v>54</v>
      </c>
      <c r="AF796" s="1" t="s">
        <v>61</v>
      </c>
      <c r="AG796" s="1" t="s">
        <v>710</v>
      </c>
      <c r="AH796" s="1" t="s">
        <v>61</v>
      </c>
      <c r="AI796" s="1" t="s">
        <v>119</v>
      </c>
      <c r="AJ796" s="1" t="s">
        <v>120</v>
      </c>
      <c r="AK796" s="1" t="s">
        <v>76</v>
      </c>
      <c r="AL796" s="5">
        <v>1000</v>
      </c>
      <c r="AM796" s="10">
        <v>42411</v>
      </c>
      <c r="AN796" s="9">
        <v>3171494</v>
      </c>
      <c r="AO796" s="2">
        <v>2524</v>
      </c>
      <c r="AP796" s="8">
        <v>42438</v>
      </c>
      <c r="AQ796" s="1" t="s">
        <v>77</v>
      </c>
      <c r="AR796" s="1" t="s">
        <v>57</v>
      </c>
      <c r="AS796" s="1" t="s">
        <v>78</v>
      </c>
      <c r="AT796" s="1" t="s">
        <v>79</v>
      </c>
      <c r="AU796" s="1"/>
      <c r="AV796" s="1" t="s">
        <v>80</v>
      </c>
      <c r="AW796" s="1">
        <v>1</v>
      </c>
      <c r="AX796" s="9">
        <v>1585747</v>
      </c>
      <c r="AY796" s="1">
        <v>30</v>
      </c>
      <c r="AZ796" s="1">
        <v>3181</v>
      </c>
      <c r="BA796" s="6">
        <v>42492</v>
      </c>
      <c r="BB796" s="1">
        <v>1705</v>
      </c>
      <c r="BC796" s="6">
        <v>42489</v>
      </c>
      <c r="BD796" s="8">
        <v>42529</v>
      </c>
      <c r="BE796" s="36"/>
      <c r="BF796" s="1"/>
      <c r="BG796" s="1"/>
      <c r="BH796" s="1"/>
      <c r="BI796" s="1"/>
      <c r="BJ796" s="1"/>
      <c r="BK796" s="1"/>
      <c r="BL796" s="1"/>
      <c r="BM796" s="1"/>
      <c r="BN796" s="1"/>
      <c r="BO796" s="1"/>
      <c r="BP796" s="1"/>
      <c r="BQ796" s="1"/>
      <c r="BR796" s="56">
        <f>SUM(Z796+AX796+BE796+BL796)</f>
        <v>4757241</v>
      </c>
      <c r="BS796" s="1"/>
      <c r="BT796" s="6"/>
      <c r="BU796" s="53"/>
      <c r="BV796" s="53"/>
      <c r="BW796" s="53"/>
      <c r="BX796" s="53"/>
      <c r="BY796" s="53"/>
      <c r="BZ796" s="53"/>
      <c r="CA796" s="53"/>
      <c r="CB796" s="53"/>
    </row>
    <row r="797" spans="1:80" ht="15" customHeight="1">
      <c r="A797" s="1">
        <v>230</v>
      </c>
      <c r="B797" s="1">
        <v>2016</v>
      </c>
      <c r="C797" s="1" t="s">
        <v>48</v>
      </c>
      <c r="D797" s="1">
        <v>1</v>
      </c>
      <c r="E797" s="1"/>
      <c r="F797" s="2">
        <v>769</v>
      </c>
      <c r="G797" s="3">
        <v>3.10020102100006E+16</v>
      </c>
      <c r="H797" s="4" t="s">
        <v>571</v>
      </c>
      <c r="I797" s="1"/>
      <c r="J797" s="1" t="s">
        <v>2148</v>
      </c>
      <c r="K797" s="54" t="s">
        <v>2284</v>
      </c>
      <c r="L797" s="1" t="s">
        <v>65</v>
      </c>
      <c r="M797" s="1" t="s">
        <v>66</v>
      </c>
      <c r="N797" s="1" t="s">
        <v>67</v>
      </c>
      <c r="O797" s="1" t="s">
        <v>68</v>
      </c>
      <c r="P797" s="1" t="s">
        <v>69</v>
      </c>
      <c r="Q797" s="2">
        <v>1</v>
      </c>
      <c r="R797" s="1" t="s">
        <v>70</v>
      </c>
      <c r="S797" s="1"/>
      <c r="T797" s="6">
        <v>42389</v>
      </c>
      <c r="U797" s="6">
        <v>42438</v>
      </c>
      <c r="V797" s="7" t="s">
        <v>2149</v>
      </c>
      <c r="W797" s="8">
        <v>42438</v>
      </c>
      <c r="X797" s="8">
        <v>42438</v>
      </c>
      <c r="Y797" s="8">
        <v>42774</v>
      </c>
      <c r="Z797" s="9">
        <v>22752015</v>
      </c>
      <c r="AA797" s="1" t="s">
        <v>51</v>
      </c>
      <c r="AB797" s="1" t="s">
        <v>52</v>
      </c>
      <c r="AC797" s="1" t="s">
        <v>72</v>
      </c>
      <c r="AD797" s="1">
        <v>11</v>
      </c>
      <c r="AE797" s="1" t="s">
        <v>54</v>
      </c>
      <c r="AF797" s="1" t="s">
        <v>574</v>
      </c>
      <c r="AG797" s="1" t="s">
        <v>575</v>
      </c>
      <c r="AH797" s="1" t="s">
        <v>84</v>
      </c>
      <c r="AI797" s="1" t="s">
        <v>74</v>
      </c>
      <c r="AJ797" s="1" t="s">
        <v>2150</v>
      </c>
      <c r="AK797" s="1" t="s">
        <v>76</v>
      </c>
      <c r="AL797" s="5">
        <v>261</v>
      </c>
      <c r="AM797" s="10">
        <v>42389</v>
      </c>
      <c r="AN797" s="9">
        <v>22752015</v>
      </c>
      <c r="AO797" s="2">
        <v>2528</v>
      </c>
      <c r="AP797" s="8">
        <v>42438</v>
      </c>
      <c r="AQ797" s="1" t="s">
        <v>77</v>
      </c>
      <c r="AR797" s="1" t="s">
        <v>62</v>
      </c>
      <c r="AS797" s="1" t="s">
        <v>78</v>
      </c>
      <c r="AT797" s="1" t="s">
        <v>79</v>
      </c>
      <c r="AU797" s="1"/>
      <c r="AV797" s="1" t="s">
        <v>80</v>
      </c>
      <c r="AW797" s="1">
        <v>1</v>
      </c>
      <c r="AX797" s="9"/>
      <c r="AY797" s="1"/>
      <c r="AZ797" s="1"/>
      <c r="BA797" s="6"/>
      <c r="BB797" s="1"/>
      <c r="BC797" s="6"/>
      <c r="BD797" s="6"/>
      <c r="BE797" s="36"/>
      <c r="BF797" s="1"/>
      <c r="BG797" s="1"/>
      <c r="BH797" s="1"/>
      <c r="BI797" s="1"/>
      <c r="BJ797" s="1"/>
      <c r="BK797" s="1"/>
      <c r="BL797" s="1"/>
      <c r="BM797" s="1"/>
      <c r="BN797" s="1"/>
      <c r="BO797" s="1"/>
      <c r="BP797" s="1"/>
      <c r="BQ797" s="1"/>
      <c r="BR797" s="56">
        <f>SUM(Z797+AX797+BE797+BL797)</f>
        <v>22752015</v>
      </c>
      <c r="BS797" s="1"/>
      <c r="BT797" s="6"/>
      <c r="BU797" s="53"/>
      <c r="BV797" s="53"/>
      <c r="BW797" s="53"/>
      <c r="BX797" s="53"/>
      <c r="BY797" s="53"/>
      <c r="BZ797" s="53"/>
      <c r="CA797" s="53"/>
      <c r="CB797" s="53"/>
    </row>
    <row r="798" spans="1:80" ht="15" customHeight="1">
      <c r="A798" s="1">
        <v>230</v>
      </c>
      <c r="B798" s="1">
        <v>2016</v>
      </c>
      <c r="C798" s="1" t="s">
        <v>1947</v>
      </c>
      <c r="D798" s="1">
        <v>1</v>
      </c>
      <c r="E798" s="1"/>
      <c r="F798" s="2">
        <v>770</v>
      </c>
      <c r="G798" s="11" t="s">
        <v>2132</v>
      </c>
      <c r="H798" s="4" t="s">
        <v>2133</v>
      </c>
      <c r="I798" s="1"/>
      <c r="J798" s="1" t="s">
        <v>2151</v>
      </c>
      <c r="K798" s="54" t="s">
        <v>2235</v>
      </c>
      <c r="L798" s="1" t="s">
        <v>65</v>
      </c>
      <c r="M798" s="1" t="s">
        <v>66</v>
      </c>
      <c r="N798" s="1" t="s">
        <v>67</v>
      </c>
      <c r="O798" s="1" t="s">
        <v>1951</v>
      </c>
      <c r="P798" s="1" t="s">
        <v>69</v>
      </c>
      <c r="Q798" s="2">
        <v>1</v>
      </c>
      <c r="R798" s="1" t="s">
        <v>70</v>
      </c>
      <c r="S798" s="1"/>
      <c r="T798" s="6">
        <v>42425</v>
      </c>
      <c r="U798" s="6">
        <v>42439</v>
      </c>
      <c r="V798" s="7" t="s">
        <v>2152</v>
      </c>
      <c r="W798" s="8">
        <v>42439</v>
      </c>
      <c r="X798" s="8">
        <v>42440</v>
      </c>
      <c r="Y798" s="8">
        <v>42561</v>
      </c>
      <c r="Z798" s="9">
        <v>16360000</v>
      </c>
      <c r="AA798" s="1" t="s">
        <v>51</v>
      </c>
      <c r="AB798" s="1" t="s">
        <v>52</v>
      </c>
      <c r="AC798" s="1" t="s">
        <v>72</v>
      </c>
      <c r="AD798" s="1">
        <v>4</v>
      </c>
      <c r="AE798" s="1" t="s">
        <v>54</v>
      </c>
      <c r="AF798" s="1" t="s">
        <v>2136</v>
      </c>
      <c r="AG798" s="1" t="s">
        <v>1954</v>
      </c>
      <c r="AH798" s="1" t="s">
        <v>697</v>
      </c>
      <c r="AI798" s="1" t="s">
        <v>1914</v>
      </c>
      <c r="AJ798" s="1" t="s">
        <v>128</v>
      </c>
      <c r="AK798" s="1" t="s">
        <v>2153</v>
      </c>
      <c r="AL798" s="5">
        <v>1384</v>
      </c>
      <c r="AM798" s="10">
        <v>42425</v>
      </c>
      <c r="AN798" s="9">
        <v>16360000</v>
      </c>
      <c r="AO798" s="2">
        <v>1367</v>
      </c>
      <c r="AP798" s="8">
        <v>42439</v>
      </c>
      <c r="AQ798" s="1" t="s">
        <v>77</v>
      </c>
      <c r="AR798" s="1" t="s">
        <v>62</v>
      </c>
      <c r="AS798" s="1" t="s">
        <v>78</v>
      </c>
      <c r="AT798" s="1" t="s">
        <v>79</v>
      </c>
      <c r="AU798" s="1"/>
      <c r="AV798" s="1" t="s">
        <v>80</v>
      </c>
      <c r="AW798" s="1">
        <v>1</v>
      </c>
      <c r="AX798" s="9"/>
      <c r="AY798" s="1"/>
      <c r="AZ798" s="1"/>
      <c r="BA798" s="6"/>
      <c r="BB798" s="1"/>
      <c r="BC798" s="6"/>
      <c r="BD798" s="6"/>
      <c r="BE798" s="36"/>
      <c r="BF798" s="1"/>
      <c r="BG798" s="1"/>
      <c r="BH798" s="1"/>
      <c r="BI798" s="1"/>
      <c r="BJ798" s="1"/>
      <c r="BK798" s="1"/>
      <c r="BL798" s="1"/>
      <c r="BM798" s="1"/>
      <c r="BN798" s="1"/>
      <c r="BO798" s="1"/>
      <c r="BP798" s="1"/>
      <c r="BQ798" s="1"/>
      <c r="BR798" s="56">
        <f>SUM(Z798+AX798+BE798+BL798)</f>
        <v>16360000</v>
      </c>
      <c r="BS798" s="1"/>
      <c r="BT798" s="6"/>
      <c r="BU798" s="53"/>
      <c r="BV798" s="53"/>
      <c r="BW798" s="53"/>
      <c r="BX798" s="53"/>
      <c r="BY798" s="53"/>
      <c r="BZ798" s="53"/>
      <c r="CA798" s="53"/>
      <c r="CB798" s="53"/>
    </row>
    <row r="799" spans="1:80" ht="15" customHeight="1">
      <c r="A799" s="1">
        <v>230</v>
      </c>
      <c r="B799" s="1">
        <v>2016</v>
      </c>
      <c r="C799" s="1" t="s">
        <v>48</v>
      </c>
      <c r="D799" s="1">
        <v>1</v>
      </c>
      <c r="E799" s="1"/>
      <c r="F799" s="2">
        <v>771</v>
      </c>
      <c r="G799" s="3" t="s">
        <v>175</v>
      </c>
      <c r="H799" s="4" t="s">
        <v>63</v>
      </c>
      <c r="I799" s="1"/>
      <c r="J799" s="1" t="s">
        <v>2154</v>
      </c>
      <c r="K799" s="54" t="s">
        <v>2279</v>
      </c>
      <c r="L799" s="1" t="s">
        <v>65</v>
      </c>
      <c r="M799" s="1" t="s">
        <v>66</v>
      </c>
      <c r="N799" s="1" t="s">
        <v>67</v>
      </c>
      <c r="O799" s="1" t="s">
        <v>68</v>
      </c>
      <c r="P799" s="1" t="s">
        <v>69</v>
      </c>
      <c r="Q799" s="2">
        <v>1</v>
      </c>
      <c r="R799" s="1" t="s">
        <v>70</v>
      </c>
      <c r="S799" s="1"/>
      <c r="T799" s="6">
        <v>42432</v>
      </c>
      <c r="U799" s="6">
        <v>42439</v>
      </c>
      <c r="V799" s="7" t="s">
        <v>2155</v>
      </c>
      <c r="W799" s="8">
        <v>42439</v>
      </c>
      <c r="X799" s="8">
        <v>42439</v>
      </c>
      <c r="Y799" s="8">
        <v>42673</v>
      </c>
      <c r="Z799" s="9">
        <v>31852821</v>
      </c>
      <c r="AA799" s="1" t="s">
        <v>51</v>
      </c>
      <c r="AB799" s="1" t="s">
        <v>52</v>
      </c>
      <c r="AC799" s="1" t="s">
        <v>132</v>
      </c>
      <c r="AD799" s="1">
        <v>231</v>
      </c>
      <c r="AE799" s="1" t="s">
        <v>54</v>
      </c>
      <c r="AF799" s="1" t="s">
        <v>144</v>
      </c>
      <c r="AG799" s="1" t="s">
        <v>145</v>
      </c>
      <c r="AH799" s="1" t="s">
        <v>162</v>
      </c>
      <c r="AI799" s="1" t="s">
        <v>93</v>
      </c>
      <c r="AJ799" s="1" t="s">
        <v>86</v>
      </c>
      <c r="AK799" s="1" t="s">
        <v>1546</v>
      </c>
      <c r="AL799" s="5">
        <v>1216</v>
      </c>
      <c r="AM799" s="10">
        <v>42432</v>
      </c>
      <c r="AN799" s="9">
        <v>31852821</v>
      </c>
      <c r="AO799" s="2">
        <v>2560</v>
      </c>
      <c r="AP799" s="8">
        <v>42439</v>
      </c>
      <c r="AQ799" s="1" t="s">
        <v>77</v>
      </c>
      <c r="AR799" s="1" t="s">
        <v>62</v>
      </c>
      <c r="AS799" s="1" t="s">
        <v>78</v>
      </c>
      <c r="AT799" s="1" t="s">
        <v>79</v>
      </c>
      <c r="AU799" s="1"/>
      <c r="AV799" s="1" t="s">
        <v>80</v>
      </c>
      <c r="AW799" s="1">
        <v>1</v>
      </c>
      <c r="AX799" s="9">
        <v>10066043</v>
      </c>
      <c r="AY799" s="1">
        <v>73</v>
      </c>
      <c r="AZ799" s="1">
        <v>7920</v>
      </c>
      <c r="BA799" s="6">
        <v>42614</v>
      </c>
      <c r="BB799" s="1">
        <v>2865</v>
      </c>
      <c r="BC799" s="6">
        <v>42613</v>
      </c>
      <c r="BD799" s="8">
        <v>42748</v>
      </c>
      <c r="BE799" s="36"/>
      <c r="BF799" s="1"/>
      <c r="BG799" s="1"/>
      <c r="BH799" s="1"/>
      <c r="BI799" s="1"/>
      <c r="BJ799" s="1"/>
      <c r="BK799" s="1"/>
      <c r="BL799" s="1"/>
      <c r="BM799" s="1"/>
      <c r="BN799" s="1"/>
      <c r="BO799" s="1"/>
      <c r="BP799" s="1"/>
      <c r="BQ799" s="1"/>
      <c r="BR799" s="56">
        <f>SUM(Z799+AX799+BE799+BL799)</f>
        <v>41918864</v>
      </c>
      <c r="BS799" s="1"/>
      <c r="BT799" s="6"/>
      <c r="BU799" s="53"/>
      <c r="BV799" s="53"/>
      <c r="BW799" s="53"/>
      <c r="BX799" s="53"/>
      <c r="BY799" s="53"/>
      <c r="BZ799" s="53"/>
      <c r="CA799" s="53"/>
      <c r="CB799" s="53"/>
    </row>
    <row r="800" spans="1:80" ht="15" customHeight="1">
      <c r="A800" s="1">
        <v>230</v>
      </c>
      <c r="B800" s="1">
        <v>2016</v>
      </c>
      <c r="C800" s="1" t="s">
        <v>48</v>
      </c>
      <c r="D800" s="1">
        <v>1</v>
      </c>
      <c r="E800" s="1"/>
      <c r="F800" s="2">
        <v>772</v>
      </c>
      <c r="G800" s="3">
        <v>3.10020102100002E+16</v>
      </c>
      <c r="H800" s="4" t="s">
        <v>746</v>
      </c>
      <c r="I800" s="1"/>
      <c r="J800" s="1" t="s">
        <v>2156</v>
      </c>
      <c r="K800" s="54" t="s">
        <v>2242</v>
      </c>
      <c r="L800" s="1" t="s">
        <v>65</v>
      </c>
      <c r="M800" s="1" t="s">
        <v>66</v>
      </c>
      <c r="N800" s="1" t="s">
        <v>67</v>
      </c>
      <c r="O800" s="1" t="s">
        <v>68</v>
      </c>
      <c r="P800" s="1" t="s">
        <v>69</v>
      </c>
      <c r="Q800" s="2">
        <v>1</v>
      </c>
      <c r="R800" s="1" t="s">
        <v>70</v>
      </c>
      <c r="S800" s="1"/>
      <c r="T800" s="6">
        <v>42390</v>
      </c>
      <c r="U800" s="6">
        <v>42440</v>
      </c>
      <c r="V800" s="7" t="s">
        <v>2157</v>
      </c>
      <c r="W800" s="8">
        <v>42440</v>
      </c>
      <c r="X800" s="8">
        <v>42440</v>
      </c>
      <c r="Y800" s="8">
        <v>42745</v>
      </c>
      <c r="Z800" s="9">
        <v>31714930</v>
      </c>
      <c r="AA800" s="1" t="s">
        <v>51</v>
      </c>
      <c r="AB800" s="1" t="s">
        <v>52</v>
      </c>
      <c r="AC800" s="1" t="s">
        <v>72</v>
      </c>
      <c r="AD800" s="1">
        <v>10</v>
      </c>
      <c r="AE800" s="1" t="s">
        <v>54</v>
      </c>
      <c r="AF800" s="1" t="s">
        <v>55</v>
      </c>
      <c r="AG800" s="1" t="s">
        <v>749</v>
      </c>
      <c r="AH800" s="1" t="s">
        <v>55</v>
      </c>
      <c r="AI800" s="1" t="s">
        <v>85</v>
      </c>
      <c r="AJ800" s="1" t="s">
        <v>2158</v>
      </c>
      <c r="AK800" s="1" t="s">
        <v>76</v>
      </c>
      <c r="AL800" s="5">
        <v>327</v>
      </c>
      <c r="AM800" s="10">
        <v>42390</v>
      </c>
      <c r="AN800" s="9">
        <v>3714930</v>
      </c>
      <c r="AO800" s="2">
        <v>2592</v>
      </c>
      <c r="AP800" s="8">
        <v>42440</v>
      </c>
      <c r="AQ800" s="1" t="s">
        <v>77</v>
      </c>
      <c r="AR800" s="1" t="s">
        <v>57</v>
      </c>
      <c r="AS800" s="1" t="s">
        <v>121</v>
      </c>
      <c r="AT800" s="1" t="s">
        <v>750</v>
      </c>
      <c r="AU800" s="1"/>
      <c r="AV800" s="1" t="s">
        <v>80</v>
      </c>
      <c r="AW800" s="1">
        <v>1</v>
      </c>
      <c r="AX800" s="9">
        <v>740015</v>
      </c>
      <c r="AY800" s="1">
        <v>7</v>
      </c>
      <c r="AZ800" s="1">
        <v>10156</v>
      </c>
      <c r="BA800" s="6">
        <v>42719</v>
      </c>
      <c r="BB800" s="1">
        <v>4645</v>
      </c>
      <c r="BC800" s="6">
        <v>42702</v>
      </c>
      <c r="BD800" s="8">
        <v>42752</v>
      </c>
      <c r="BE800" s="36"/>
      <c r="BF800" s="1"/>
      <c r="BG800" s="1"/>
      <c r="BH800" s="1"/>
      <c r="BI800" s="1"/>
      <c r="BJ800" s="1"/>
      <c r="BK800" s="1"/>
      <c r="BL800" s="1"/>
      <c r="BM800" s="1"/>
      <c r="BN800" s="1"/>
      <c r="BO800" s="1"/>
      <c r="BP800" s="1"/>
      <c r="BQ800" s="1"/>
      <c r="BR800" s="56">
        <f>SUM(Z800+AX800+BE800+BL800)</f>
        <v>32454945</v>
      </c>
      <c r="BS800" s="1"/>
      <c r="BT800" s="6"/>
      <c r="BU800" s="53"/>
      <c r="BV800" s="53"/>
      <c r="BW800" s="53"/>
      <c r="BX800" s="53"/>
      <c r="BY800" s="53"/>
      <c r="BZ800" s="53"/>
      <c r="CA800" s="53"/>
      <c r="CB800" s="53"/>
    </row>
    <row r="801" spans="1:80" ht="15" customHeight="1">
      <c r="A801" s="1">
        <v>230</v>
      </c>
      <c r="B801" s="1">
        <v>2016</v>
      </c>
      <c r="C801" s="1" t="s">
        <v>1947</v>
      </c>
      <c r="D801" s="1">
        <v>1</v>
      </c>
      <c r="E801" s="1"/>
      <c r="F801" s="2">
        <v>773</v>
      </c>
      <c r="G801" s="11" t="s">
        <v>2132</v>
      </c>
      <c r="H801" s="4" t="s">
        <v>2133</v>
      </c>
      <c r="I801" s="1"/>
      <c r="J801" s="1" t="s">
        <v>2159</v>
      </c>
      <c r="K801" s="54" t="s">
        <v>2235</v>
      </c>
      <c r="L801" s="1" t="s">
        <v>65</v>
      </c>
      <c r="M801" s="1" t="s">
        <v>66</v>
      </c>
      <c r="N801" s="1" t="s">
        <v>67</v>
      </c>
      <c r="O801" s="1" t="s">
        <v>1951</v>
      </c>
      <c r="P801" s="1" t="s">
        <v>69</v>
      </c>
      <c r="Q801" s="2">
        <v>1</v>
      </c>
      <c r="R801" s="1" t="s">
        <v>70</v>
      </c>
      <c r="S801" s="1"/>
      <c r="T801" s="6">
        <v>42417</v>
      </c>
      <c r="U801" s="6">
        <v>42443</v>
      </c>
      <c r="V801" s="7" t="s">
        <v>2160</v>
      </c>
      <c r="W801" s="8">
        <v>42443</v>
      </c>
      <c r="X801" s="8">
        <v>42443</v>
      </c>
      <c r="Y801" s="8">
        <v>42595</v>
      </c>
      <c r="Z801" s="9">
        <v>8550000</v>
      </c>
      <c r="AA801" s="1" t="s">
        <v>51</v>
      </c>
      <c r="AB801" s="1" t="s">
        <v>52</v>
      </c>
      <c r="AC801" s="1" t="s">
        <v>72</v>
      </c>
      <c r="AD801" s="1">
        <v>5</v>
      </c>
      <c r="AE801" s="1" t="s">
        <v>54</v>
      </c>
      <c r="AF801" s="1" t="s">
        <v>2136</v>
      </c>
      <c r="AG801" s="1" t="s">
        <v>1954</v>
      </c>
      <c r="AH801" s="1" t="s">
        <v>697</v>
      </c>
      <c r="AI801" s="1" t="s">
        <v>2137</v>
      </c>
      <c r="AJ801" s="1" t="s">
        <v>128</v>
      </c>
      <c r="AK801" s="1" t="s">
        <v>76</v>
      </c>
      <c r="AL801" s="5">
        <v>1047</v>
      </c>
      <c r="AM801" s="10">
        <v>42417</v>
      </c>
      <c r="AN801" s="9">
        <v>8550000</v>
      </c>
      <c r="AO801" s="2">
        <v>1370</v>
      </c>
      <c r="AP801" s="8">
        <v>42443</v>
      </c>
      <c r="AQ801" s="1" t="s">
        <v>77</v>
      </c>
      <c r="AR801" s="1" t="s">
        <v>62</v>
      </c>
      <c r="AS801" s="1" t="s">
        <v>78</v>
      </c>
      <c r="AT801" s="1" t="s">
        <v>79</v>
      </c>
      <c r="AU801" s="1"/>
      <c r="AV801" s="1" t="s">
        <v>80</v>
      </c>
      <c r="AW801" s="1">
        <v>1</v>
      </c>
      <c r="AX801" s="9"/>
      <c r="AY801" s="1"/>
      <c r="AZ801" s="1"/>
      <c r="BA801" s="6"/>
      <c r="BB801" s="1"/>
      <c r="BC801" s="6"/>
      <c r="BD801" s="6"/>
      <c r="BE801" s="36"/>
      <c r="BF801" s="1"/>
      <c r="BG801" s="1"/>
      <c r="BH801" s="1"/>
      <c r="BI801" s="1"/>
      <c r="BJ801" s="1"/>
      <c r="BK801" s="1"/>
      <c r="BL801" s="1"/>
      <c r="BM801" s="1"/>
      <c r="BN801" s="1"/>
      <c r="BO801" s="1"/>
      <c r="BP801" s="1"/>
      <c r="BQ801" s="1"/>
      <c r="BR801" s="56">
        <f>SUM(Z801+AX801+BE801+BL801)</f>
        <v>8550000</v>
      </c>
      <c r="BS801" s="1"/>
      <c r="BT801" s="6"/>
      <c r="BU801" s="53"/>
      <c r="BV801" s="53"/>
      <c r="BW801" s="53"/>
      <c r="BX801" s="53"/>
      <c r="BY801" s="53"/>
      <c r="BZ801" s="53"/>
      <c r="CA801" s="53"/>
      <c r="CB801" s="53"/>
    </row>
    <row r="802" spans="1:80" ht="15" customHeight="1">
      <c r="A802" s="1">
        <v>230</v>
      </c>
      <c r="B802" s="1">
        <v>2016</v>
      </c>
      <c r="C802" s="1" t="s">
        <v>48</v>
      </c>
      <c r="D802" s="1">
        <v>1</v>
      </c>
      <c r="E802" s="1"/>
      <c r="F802" s="2">
        <v>774</v>
      </c>
      <c r="G802" s="3" t="s">
        <v>175</v>
      </c>
      <c r="H802" s="4" t="s">
        <v>63</v>
      </c>
      <c r="I802" s="1"/>
      <c r="J802" s="1" t="s">
        <v>2161</v>
      </c>
      <c r="K802" s="54" t="s">
        <v>2311</v>
      </c>
      <c r="L802" s="1" t="s">
        <v>65</v>
      </c>
      <c r="M802" s="1" t="s">
        <v>66</v>
      </c>
      <c r="N802" s="1" t="s">
        <v>67</v>
      </c>
      <c r="O802" s="1" t="s">
        <v>68</v>
      </c>
      <c r="P802" s="1" t="s">
        <v>69</v>
      </c>
      <c r="Q802" s="2">
        <v>1</v>
      </c>
      <c r="R802" s="1" t="s">
        <v>70</v>
      </c>
      <c r="S802" s="1"/>
      <c r="T802" s="6">
        <v>42433</v>
      </c>
      <c r="U802" s="6">
        <v>42443</v>
      </c>
      <c r="V802" s="7" t="s">
        <v>2162</v>
      </c>
      <c r="W802" s="8">
        <v>42443</v>
      </c>
      <c r="X802" s="8">
        <v>42443</v>
      </c>
      <c r="Y802" s="8">
        <v>42717</v>
      </c>
      <c r="Z802" s="9">
        <v>18615285</v>
      </c>
      <c r="AA802" s="1" t="s">
        <v>51</v>
      </c>
      <c r="AB802" s="1" t="s">
        <v>52</v>
      </c>
      <c r="AC802" s="1" t="s">
        <v>72</v>
      </c>
      <c r="AD802" s="1">
        <v>9</v>
      </c>
      <c r="AE802" s="1" t="s">
        <v>54</v>
      </c>
      <c r="AF802" s="1" t="s">
        <v>162</v>
      </c>
      <c r="AG802" s="1" t="s">
        <v>163</v>
      </c>
      <c r="AH802" s="1" t="s">
        <v>56</v>
      </c>
      <c r="AI802" s="1" t="s">
        <v>74</v>
      </c>
      <c r="AJ802" s="1" t="s">
        <v>2163</v>
      </c>
      <c r="AK802" s="1" t="s">
        <v>76</v>
      </c>
      <c r="AL802" s="5">
        <v>1224</v>
      </c>
      <c r="AM802" s="10">
        <v>42433</v>
      </c>
      <c r="AN802" s="9">
        <v>18615285</v>
      </c>
      <c r="AO802" s="2">
        <v>2663</v>
      </c>
      <c r="AP802" s="8">
        <v>42443</v>
      </c>
      <c r="AQ802" s="1" t="s">
        <v>77</v>
      </c>
      <c r="AR802" s="1" t="s">
        <v>57</v>
      </c>
      <c r="AS802" s="1" t="s">
        <v>78</v>
      </c>
      <c r="AT802" s="1" t="s">
        <v>79</v>
      </c>
      <c r="AU802" s="1"/>
      <c r="AV802" s="1" t="s">
        <v>80</v>
      </c>
      <c r="AW802" s="1">
        <v>1</v>
      </c>
      <c r="AX802" s="9"/>
      <c r="AY802" s="1"/>
      <c r="AZ802" s="1"/>
      <c r="BA802" s="6"/>
      <c r="BB802" s="1"/>
      <c r="BC802" s="6"/>
      <c r="BD802" s="6"/>
      <c r="BE802" s="36"/>
      <c r="BF802" s="1"/>
      <c r="BG802" s="1"/>
      <c r="BH802" s="1"/>
      <c r="BI802" s="1"/>
      <c r="BJ802" s="1"/>
      <c r="BK802" s="1"/>
      <c r="BL802" s="1"/>
      <c r="BM802" s="1"/>
      <c r="BN802" s="1"/>
      <c r="BO802" s="1"/>
      <c r="BP802" s="1"/>
      <c r="BQ802" s="1"/>
      <c r="BR802" s="56">
        <f>SUM(Z802+AX802+BE802+BL802)</f>
        <v>18615285</v>
      </c>
      <c r="BS802" s="1" t="s">
        <v>2603</v>
      </c>
      <c r="BT802" s="6">
        <v>42495</v>
      </c>
      <c r="BU802" s="53"/>
      <c r="BV802" s="53"/>
      <c r="BW802" s="53"/>
      <c r="BX802" s="53"/>
      <c r="BY802" s="53"/>
      <c r="BZ802" s="53"/>
      <c r="CA802" s="53"/>
      <c r="CB802" s="53"/>
    </row>
    <row r="803" spans="1:80" ht="15" customHeight="1">
      <c r="A803" s="1">
        <v>230</v>
      </c>
      <c r="B803" s="1">
        <v>2016</v>
      </c>
      <c r="C803" s="1" t="s">
        <v>1947</v>
      </c>
      <c r="D803" s="1">
        <v>1</v>
      </c>
      <c r="E803" s="1"/>
      <c r="F803" s="2">
        <v>775</v>
      </c>
      <c r="G803" s="11" t="s">
        <v>2099</v>
      </c>
      <c r="H803" s="4" t="s">
        <v>2100</v>
      </c>
      <c r="I803" s="1"/>
      <c r="J803" s="1" t="s">
        <v>2164</v>
      </c>
      <c r="K803" s="54" t="s">
        <v>2228</v>
      </c>
      <c r="L803" s="1" t="s">
        <v>65</v>
      </c>
      <c r="M803" s="1" t="s">
        <v>66</v>
      </c>
      <c r="N803" s="1" t="s">
        <v>67</v>
      </c>
      <c r="O803" s="1" t="s">
        <v>1951</v>
      </c>
      <c r="P803" s="1" t="s">
        <v>69</v>
      </c>
      <c r="Q803" s="2">
        <v>1</v>
      </c>
      <c r="R803" s="1" t="s">
        <v>70</v>
      </c>
      <c r="S803" s="1"/>
      <c r="T803" s="6">
        <v>42423</v>
      </c>
      <c r="U803" s="6">
        <v>42443</v>
      </c>
      <c r="V803" s="7" t="s">
        <v>2165</v>
      </c>
      <c r="W803" s="8">
        <v>42443</v>
      </c>
      <c r="X803" s="8">
        <v>42443</v>
      </c>
      <c r="Y803" s="8">
        <v>42612</v>
      </c>
      <c r="Z803" s="9">
        <v>42097533</v>
      </c>
      <c r="AA803" s="1" t="s">
        <v>51</v>
      </c>
      <c r="AB803" s="1" t="s">
        <v>52</v>
      </c>
      <c r="AC803" s="1" t="s">
        <v>132</v>
      </c>
      <c r="AD803" s="1">
        <v>167</v>
      </c>
      <c r="AE803" s="1" t="s">
        <v>54</v>
      </c>
      <c r="AF803" s="1" t="s">
        <v>697</v>
      </c>
      <c r="AG803" s="1" t="s">
        <v>698</v>
      </c>
      <c r="AH803" s="1" t="s">
        <v>697</v>
      </c>
      <c r="AI803" s="1" t="s">
        <v>2103</v>
      </c>
      <c r="AJ803" s="1" t="s">
        <v>86</v>
      </c>
      <c r="AK803" s="1" t="s">
        <v>2166</v>
      </c>
      <c r="AL803" s="5">
        <v>1229</v>
      </c>
      <c r="AM803" s="10">
        <v>42423</v>
      </c>
      <c r="AN803" s="9">
        <v>42097533</v>
      </c>
      <c r="AO803" s="2">
        <v>1369</v>
      </c>
      <c r="AP803" s="8">
        <v>42443</v>
      </c>
      <c r="AQ803" s="1" t="s">
        <v>77</v>
      </c>
      <c r="AR803" s="1" t="s">
        <v>57</v>
      </c>
      <c r="AS803" s="1" t="s">
        <v>78</v>
      </c>
      <c r="AT803" s="1" t="s">
        <v>79</v>
      </c>
      <c r="AU803" s="1"/>
      <c r="AV803" s="1" t="s">
        <v>80</v>
      </c>
      <c r="AW803" s="1">
        <v>1</v>
      </c>
      <c r="AX803" s="9"/>
      <c r="AY803" s="1"/>
      <c r="AZ803" s="1"/>
      <c r="BA803" s="6"/>
      <c r="BB803" s="1"/>
      <c r="BC803" s="6"/>
      <c r="BD803" s="6"/>
      <c r="BE803" s="36"/>
      <c r="BF803" s="1"/>
      <c r="BG803" s="1"/>
      <c r="BH803" s="1"/>
      <c r="BI803" s="1"/>
      <c r="BJ803" s="1"/>
      <c r="BK803" s="1"/>
      <c r="BL803" s="1"/>
      <c r="BM803" s="1"/>
      <c r="BN803" s="1"/>
      <c r="BO803" s="1"/>
      <c r="BP803" s="1"/>
      <c r="BQ803" s="1"/>
      <c r="BR803" s="56">
        <f>SUM(Z803+AX803+BE803+BL803)</f>
        <v>42097533</v>
      </c>
      <c r="BS803" s="1"/>
      <c r="BT803" s="6"/>
      <c r="BU803" s="53"/>
      <c r="BV803" s="53"/>
      <c r="BW803" s="53"/>
      <c r="BX803" s="53"/>
      <c r="BY803" s="53"/>
      <c r="BZ803" s="53"/>
      <c r="CA803" s="53"/>
      <c r="CB803" s="53"/>
    </row>
    <row r="804" spans="1:80" ht="15" customHeight="1">
      <c r="A804" s="1">
        <v>230</v>
      </c>
      <c r="B804" s="1">
        <v>2016</v>
      </c>
      <c r="C804" s="1" t="s">
        <v>48</v>
      </c>
      <c r="D804" s="1">
        <v>1</v>
      </c>
      <c r="E804" s="1"/>
      <c r="F804" s="2">
        <v>776</v>
      </c>
      <c r="G804" s="11" t="s">
        <v>2167</v>
      </c>
      <c r="H804" s="4" t="s">
        <v>2168</v>
      </c>
      <c r="I804" s="1"/>
      <c r="J804" s="1" t="s">
        <v>2169</v>
      </c>
      <c r="K804" s="54" t="s">
        <v>2277</v>
      </c>
      <c r="L804" s="1" t="s">
        <v>65</v>
      </c>
      <c r="M804" s="1" t="s">
        <v>66</v>
      </c>
      <c r="N804" s="1" t="s">
        <v>67</v>
      </c>
      <c r="O804" s="1" t="s">
        <v>68</v>
      </c>
      <c r="P804" s="1" t="s">
        <v>69</v>
      </c>
      <c r="Q804" s="2">
        <v>1</v>
      </c>
      <c r="R804" s="1" t="s">
        <v>70</v>
      </c>
      <c r="S804" s="1"/>
      <c r="T804" s="6">
        <v>42436</v>
      </c>
      <c r="U804" s="6">
        <v>42443</v>
      </c>
      <c r="V804" s="12" t="s">
        <v>2170</v>
      </c>
      <c r="W804" s="8">
        <v>42443</v>
      </c>
      <c r="X804" s="8">
        <v>42443</v>
      </c>
      <c r="Y804" s="8">
        <v>42742</v>
      </c>
      <c r="Z804" s="9">
        <v>54053272</v>
      </c>
      <c r="AA804" s="1" t="s">
        <v>51</v>
      </c>
      <c r="AB804" s="1" t="s">
        <v>52</v>
      </c>
      <c r="AC804" s="1" t="s">
        <v>132</v>
      </c>
      <c r="AD804" s="1">
        <v>294</v>
      </c>
      <c r="AE804" s="1" t="s">
        <v>54</v>
      </c>
      <c r="AF804" s="1" t="s">
        <v>266</v>
      </c>
      <c r="AG804" s="1" t="s">
        <v>267</v>
      </c>
      <c r="AH804" s="1" t="s">
        <v>162</v>
      </c>
      <c r="AI804" s="1" t="s">
        <v>112</v>
      </c>
      <c r="AJ804" s="1" t="s">
        <v>2171</v>
      </c>
      <c r="AK804" s="1" t="s">
        <v>2172</v>
      </c>
      <c r="AL804" s="5">
        <v>1228</v>
      </c>
      <c r="AM804" s="10">
        <v>42436</v>
      </c>
      <c r="AN804" s="9">
        <v>54053272</v>
      </c>
      <c r="AO804" s="2">
        <v>2644</v>
      </c>
      <c r="AP804" s="8">
        <v>42443</v>
      </c>
      <c r="AQ804" s="1" t="s">
        <v>77</v>
      </c>
      <c r="AR804" s="1" t="s">
        <v>62</v>
      </c>
      <c r="AS804" s="1" t="s">
        <v>78</v>
      </c>
      <c r="AT804" s="1" t="s">
        <v>79</v>
      </c>
      <c r="AU804" s="1"/>
      <c r="AV804" s="1" t="s">
        <v>80</v>
      </c>
      <c r="AW804" s="1">
        <v>1</v>
      </c>
      <c r="AX804" s="9">
        <v>16546920</v>
      </c>
      <c r="AY804" s="1">
        <v>90</v>
      </c>
      <c r="AZ804" s="1">
        <v>10103</v>
      </c>
      <c r="BA804" s="6">
        <v>42718</v>
      </c>
      <c r="BB804" s="1">
        <v>4302</v>
      </c>
      <c r="BC804" s="6">
        <v>42691</v>
      </c>
      <c r="BD804" s="8">
        <v>42801</v>
      </c>
      <c r="BE804" s="36"/>
      <c r="BF804" s="1"/>
      <c r="BG804" s="1"/>
      <c r="BH804" s="1"/>
      <c r="BI804" s="1"/>
      <c r="BJ804" s="1"/>
      <c r="BK804" s="1"/>
      <c r="BL804" s="1"/>
      <c r="BM804" s="1"/>
      <c r="BN804" s="1"/>
      <c r="BO804" s="1"/>
      <c r="BP804" s="1"/>
      <c r="BQ804" s="1"/>
      <c r="BR804" s="56">
        <f>SUM(Z804+AX804+BE804+BL804)</f>
        <v>70600192</v>
      </c>
      <c r="BS804" s="1"/>
      <c r="BT804" s="6"/>
      <c r="BU804" s="53"/>
      <c r="BV804" s="53"/>
      <c r="BW804" s="53"/>
      <c r="BX804" s="53"/>
      <c r="BY804" s="53"/>
      <c r="BZ804" s="53"/>
      <c r="CA804" s="53"/>
      <c r="CB804" s="53"/>
    </row>
    <row r="805" spans="1:80" ht="15" customHeight="1">
      <c r="A805" s="1">
        <v>230</v>
      </c>
      <c r="B805" s="1">
        <v>2016</v>
      </c>
      <c r="C805" s="1" t="s">
        <v>48</v>
      </c>
      <c r="D805" s="1">
        <v>1</v>
      </c>
      <c r="E805" s="1"/>
      <c r="F805" s="2">
        <v>777</v>
      </c>
      <c r="G805" s="3">
        <v>3.10020102100002E+16</v>
      </c>
      <c r="H805" s="4" t="s">
        <v>746</v>
      </c>
      <c r="I805" s="1"/>
      <c r="J805" s="1" t="s">
        <v>2173</v>
      </c>
      <c r="K805" s="54" t="s">
        <v>2242</v>
      </c>
      <c r="L805" s="1" t="s">
        <v>65</v>
      </c>
      <c r="M805" s="1" t="s">
        <v>66</v>
      </c>
      <c r="N805" s="1" t="s">
        <v>67</v>
      </c>
      <c r="O805" s="1" t="s">
        <v>68</v>
      </c>
      <c r="P805" s="1" t="s">
        <v>69</v>
      </c>
      <c r="Q805" s="2">
        <v>1</v>
      </c>
      <c r="R805" s="1" t="s">
        <v>70</v>
      </c>
      <c r="S805" s="1"/>
      <c r="T805" s="6">
        <v>42390</v>
      </c>
      <c r="U805" s="6">
        <v>42443</v>
      </c>
      <c r="V805" s="7" t="s">
        <v>2174</v>
      </c>
      <c r="W805" s="8">
        <v>42443</v>
      </c>
      <c r="X805" s="8">
        <v>42443</v>
      </c>
      <c r="Y805" s="8">
        <v>42748</v>
      </c>
      <c r="Z805" s="9">
        <v>20683650</v>
      </c>
      <c r="AA805" s="1" t="s">
        <v>51</v>
      </c>
      <c r="AB805" s="1" t="s">
        <v>52</v>
      </c>
      <c r="AC805" s="1" t="s">
        <v>72</v>
      </c>
      <c r="AD805" s="1">
        <v>10</v>
      </c>
      <c r="AE805" s="1" t="s">
        <v>54</v>
      </c>
      <c r="AF805" s="1" t="s">
        <v>55</v>
      </c>
      <c r="AG805" s="1" t="s">
        <v>749</v>
      </c>
      <c r="AH805" s="1" t="s">
        <v>55</v>
      </c>
      <c r="AI805" s="1" t="s">
        <v>74</v>
      </c>
      <c r="AJ805" s="1" t="s">
        <v>430</v>
      </c>
      <c r="AK805" s="1" t="s">
        <v>76</v>
      </c>
      <c r="AL805" s="5">
        <v>326</v>
      </c>
      <c r="AM805" s="10">
        <v>42390</v>
      </c>
      <c r="AN805" s="9">
        <v>20683650</v>
      </c>
      <c r="AO805" s="2">
        <v>2633</v>
      </c>
      <c r="AP805" s="8">
        <v>42443</v>
      </c>
      <c r="AQ805" s="1" t="s">
        <v>77</v>
      </c>
      <c r="AR805" s="1" t="s">
        <v>57</v>
      </c>
      <c r="AS805" s="1" t="s">
        <v>121</v>
      </c>
      <c r="AT805" s="1" t="s">
        <v>750</v>
      </c>
      <c r="AU805" s="1"/>
      <c r="AV805" s="1" t="s">
        <v>80</v>
      </c>
      <c r="AW805" s="1">
        <v>1</v>
      </c>
      <c r="AX805" s="9">
        <v>275782</v>
      </c>
      <c r="AY805" s="1">
        <v>4</v>
      </c>
      <c r="AZ805" s="1">
        <v>10011</v>
      </c>
      <c r="BA805" s="6">
        <v>42716</v>
      </c>
      <c r="BB805" s="1">
        <v>4678</v>
      </c>
      <c r="BC805" s="6">
        <v>42703</v>
      </c>
      <c r="BD805" s="8">
        <v>42752</v>
      </c>
      <c r="BE805" s="36"/>
      <c r="BF805" s="1"/>
      <c r="BG805" s="1"/>
      <c r="BH805" s="1"/>
      <c r="BI805" s="1"/>
      <c r="BJ805" s="1"/>
      <c r="BK805" s="1"/>
      <c r="BL805" s="1"/>
      <c r="BM805" s="1"/>
      <c r="BN805" s="1"/>
      <c r="BO805" s="1"/>
      <c r="BP805" s="1"/>
      <c r="BQ805" s="1"/>
      <c r="BR805" s="56">
        <f>SUM(Z805+AX805+BE805+BL805)</f>
        <v>20959432</v>
      </c>
      <c r="BS805" s="1"/>
      <c r="BT805" s="6"/>
      <c r="BU805" s="53"/>
      <c r="BV805" s="53"/>
      <c r="BW805" s="53"/>
      <c r="BX805" s="53"/>
      <c r="BY805" s="53"/>
      <c r="BZ805" s="53"/>
      <c r="CA805" s="53"/>
      <c r="CB805" s="53"/>
    </row>
    <row r="806" spans="1:80" ht="15" customHeight="1">
      <c r="A806" s="1">
        <v>230</v>
      </c>
      <c r="B806" s="1">
        <v>2016</v>
      </c>
      <c r="C806" s="1" t="s">
        <v>48</v>
      </c>
      <c r="D806" s="1">
        <v>1</v>
      </c>
      <c r="E806" s="1"/>
      <c r="F806" s="2">
        <v>778</v>
      </c>
      <c r="G806" s="11" t="s">
        <v>1967</v>
      </c>
      <c r="H806" s="4" t="s">
        <v>1968</v>
      </c>
      <c r="I806" s="1"/>
      <c r="J806" s="1" t="s">
        <v>2175</v>
      </c>
      <c r="K806" s="54" t="s">
        <v>2278</v>
      </c>
      <c r="L806" s="1" t="s">
        <v>65</v>
      </c>
      <c r="M806" s="1" t="s">
        <v>66</v>
      </c>
      <c r="N806" s="1" t="s">
        <v>67</v>
      </c>
      <c r="O806" s="1" t="s">
        <v>596</v>
      </c>
      <c r="P806" s="1" t="s">
        <v>69</v>
      </c>
      <c r="Q806" s="2">
        <v>1</v>
      </c>
      <c r="R806" s="1" t="s">
        <v>70</v>
      </c>
      <c r="S806" s="1"/>
      <c r="T806" s="6">
        <v>42423</v>
      </c>
      <c r="U806" s="6">
        <v>42444</v>
      </c>
      <c r="V806" s="7" t="s">
        <v>2176</v>
      </c>
      <c r="W806" s="8">
        <v>42444</v>
      </c>
      <c r="X806" s="8">
        <v>42447</v>
      </c>
      <c r="Y806" s="8">
        <v>42691</v>
      </c>
      <c r="Z806" s="9">
        <v>16546920</v>
      </c>
      <c r="AA806" s="1" t="s">
        <v>51</v>
      </c>
      <c r="AB806" s="1" t="s">
        <v>52</v>
      </c>
      <c r="AC806" s="1" t="s">
        <v>72</v>
      </c>
      <c r="AD806" s="1">
        <v>8</v>
      </c>
      <c r="AE806" s="1" t="s">
        <v>54</v>
      </c>
      <c r="AF806" s="1" t="s">
        <v>84</v>
      </c>
      <c r="AG806" s="1" t="s">
        <v>2019</v>
      </c>
      <c r="AH806" s="1" t="s">
        <v>162</v>
      </c>
      <c r="AI806" s="1" t="s">
        <v>74</v>
      </c>
      <c r="AJ806" s="1" t="s">
        <v>1388</v>
      </c>
      <c r="AK806" s="1" t="s">
        <v>76</v>
      </c>
      <c r="AL806" s="5">
        <v>1101</v>
      </c>
      <c r="AM806" s="10">
        <v>42423</v>
      </c>
      <c r="AN806" s="9">
        <v>16546920</v>
      </c>
      <c r="AO806" s="2">
        <v>2674</v>
      </c>
      <c r="AP806" s="8">
        <v>42444</v>
      </c>
      <c r="AQ806" s="1" t="s">
        <v>77</v>
      </c>
      <c r="AR806" s="1" t="s">
        <v>62</v>
      </c>
      <c r="AS806" s="1" t="s">
        <v>78</v>
      </c>
      <c r="AT806" s="1" t="s">
        <v>79</v>
      </c>
      <c r="AU806" s="1"/>
      <c r="AV806" s="1" t="s">
        <v>80</v>
      </c>
      <c r="AW806" s="1">
        <v>1</v>
      </c>
      <c r="AX806" s="9"/>
      <c r="AY806" s="1"/>
      <c r="AZ806" s="1"/>
      <c r="BA806" s="6"/>
      <c r="BB806" s="1"/>
      <c r="BC806" s="6"/>
      <c r="BD806" s="6"/>
      <c r="BE806" s="36"/>
      <c r="BF806" s="1"/>
      <c r="BG806" s="1"/>
      <c r="BH806" s="1"/>
      <c r="BI806" s="1"/>
      <c r="BJ806" s="1"/>
      <c r="BK806" s="1"/>
      <c r="BL806" s="1"/>
      <c r="BM806" s="1"/>
      <c r="BN806" s="1"/>
      <c r="BO806" s="1"/>
      <c r="BP806" s="1"/>
      <c r="BQ806" s="1"/>
      <c r="BR806" s="56">
        <f>SUM(Z806+AX806+BE806+BL806)</f>
        <v>16546920</v>
      </c>
      <c r="BS806" s="1"/>
      <c r="BT806" s="6"/>
      <c r="BU806" s="53"/>
      <c r="BV806" s="53"/>
      <c r="BW806" s="53"/>
      <c r="BX806" s="53"/>
      <c r="BY806" s="53"/>
      <c r="BZ806" s="53"/>
      <c r="CA806" s="53"/>
      <c r="CB806" s="53"/>
    </row>
    <row r="807" spans="1:80" ht="15" customHeight="1">
      <c r="A807" s="1">
        <v>230</v>
      </c>
      <c r="B807" s="1">
        <v>2016</v>
      </c>
      <c r="C807" s="1" t="s">
        <v>48</v>
      </c>
      <c r="D807" s="1">
        <v>1</v>
      </c>
      <c r="E807" s="1"/>
      <c r="F807" s="2">
        <v>779</v>
      </c>
      <c r="G807" s="11" t="s">
        <v>593</v>
      </c>
      <c r="H807" s="4" t="s">
        <v>594</v>
      </c>
      <c r="I807" s="1"/>
      <c r="J807" s="1" t="s">
        <v>2177</v>
      </c>
      <c r="K807" s="54" t="s">
        <v>2178</v>
      </c>
      <c r="L807" s="1" t="s">
        <v>65</v>
      </c>
      <c r="M807" s="1" t="s">
        <v>66</v>
      </c>
      <c r="N807" s="1" t="s">
        <v>67</v>
      </c>
      <c r="O807" s="1" t="s">
        <v>596</v>
      </c>
      <c r="P807" s="1" t="s">
        <v>69</v>
      </c>
      <c r="Q807" s="2">
        <v>1</v>
      </c>
      <c r="R807" s="1" t="s">
        <v>70</v>
      </c>
      <c r="S807" s="1"/>
      <c r="T807" s="6">
        <v>42424</v>
      </c>
      <c r="U807" s="6">
        <v>42444</v>
      </c>
      <c r="V807" s="7" t="s">
        <v>2179</v>
      </c>
      <c r="W807" s="8">
        <v>42444</v>
      </c>
      <c r="X807" s="8">
        <v>42444</v>
      </c>
      <c r="Y807" s="8">
        <v>42764</v>
      </c>
      <c r="Z807" s="9">
        <v>33300677</v>
      </c>
      <c r="AA807" s="1" t="s">
        <v>51</v>
      </c>
      <c r="AB807" s="1" t="s">
        <v>52</v>
      </c>
      <c r="AC807" s="1" t="s">
        <v>132</v>
      </c>
      <c r="AD807" s="1">
        <v>315</v>
      </c>
      <c r="AE807" s="1" t="s">
        <v>54</v>
      </c>
      <c r="AF807" s="1" t="s">
        <v>2109</v>
      </c>
      <c r="AG807" s="1" t="s">
        <v>2110</v>
      </c>
      <c r="AH807" s="1" t="s">
        <v>56</v>
      </c>
      <c r="AI807" s="1" t="s">
        <v>85</v>
      </c>
      <c r="AJ807" s="1" t="s">
        <v>2180</v>
      </c>
      <c r="AK807" s="1" t="s">
        <v>76</v>
      </c>
      <c r="AL807" s="5">
        <v>1120</v>
      </c>
      <c r="AM807" s="10">
        <v>42424</v>
      </c>
      <c r="AN807" s="9">
        <v>33300677</v>
      </c>
      <c r="AO807" s="2">
        <v>2681</v>
      </c>
      <c r="AP807" s="8">
        <v>42444</v>
      </c>
      <c r="AQ807" s="1" t="s">
        <v>77</v>
      </c>
      <c r="AR807" s="1" t="s">
        <v>62</v>
      </c>
      <c r="AS807" s="1" t="s">
        <v>78</v>
      </c>
      <c r="AT807" s="1" t="s">
        <v>79</v>
      </c>
      <c r="AU807" s="1"/>
      <c r="AV807" s="1" t="s">
        <v>80</v>
      </c>
      <c r="AW807" s="1">
        <v>1</v>
      </c>
      <c r="AX807" s="9"/>
      <c r="AY807" s="1"/>
      <c r="AZ807" s="1"/>
      <c r="BA807" s="6"/>
      <c r="BB807" s="1"/>
      <c r="BC807" s="6"/>
      <c r="BD807" s="6"/>
      <c r="BE807" s="36"/>
      <c r="BF807" s="1"/>
      <c r="BG807" s="1"/>
      <c r="BH807" s="1"/>
      <c r="BI807" s="1"/>
      <c r="BJ807" s="1"/>
      <c r="BK807" s="1"/>
      <c r="BL807" s="1"/>
      <c r="BM807" s="1"/>
      <c r="BN807" s="1"/>
      <c r="BO807" s="1"/>
      <c r="BP807" s="1"/>
      <c r="BQ807" s="1"/>
      <c r="BR807" s="56">
        <f>SUM(Z807+AX807+BE807+BL807)</f>
        <v>33300677</v>
      </c>
      <c r="BS807" s="1"/>
      <c r="BT807" s="6"/>
      <c r="BU807" s="53"/>
      <c r="BV807" s="53"/>
      <c r="BW807" s="53"/>
      <c r="BX807" s="53"/>
      <c r="BY807" s="53"/>
      <c r="BZ807" s="53"/>
      <c r="CA807" s="53"/>
      <c r="CB807" s="53"/>
    </row>
    <row r="808" spans="1:80" ht="15" customHeight="1">
      <c r="A808" s="1">
        <v>230</v>
      </c>
      <c r="B808" s="1">
        <v>2016</v>
      </c>
      <c r="C808" s="1" t="s">
        <v>48</v>
      </c>
      <c r="D808" s="1">
        <v>1</v>
      </c>
      <c r="E808" s="1"/>
      <c r="F808" s="2">
        <v>780</v>
      </c>
      <c r="G808" s="3" t="s">
        <v>1967</v>
      </c>
      <c r="H808" s="4" t="s">
        <v>1968</v>
      </c>
      <c r="I808" s="1"/>
      <c r="J808" s="1" t="s">
        <v>2181</v>
      </c>
      <c r="K808" s="54" t="s">
        <v>2278</v>
      </c>
      <c r="L808" s="1" t="s">
        <v>65</v>
      </c>
      <c r="M808" s="1" t="s">
        <v>66</v>
      </c>
      <c r="N808" s="1" t="s">
        <v>67</v>
      </c>
      <c r="O808" s="1" t="s">
        <v>596</v>
      </c>
      <c r="P808" s="1" t="s">
        <v>69</v>
      </c>
      <c r="Q808" s="2">
        <v>1</v>
      </c>
      <c r="R808" s="1" t="s">
        <v>70</v>
      </c>
      <c r="S808" s="1"/>
      <c r="T808" s="6">
        <v>42440</v>
      </c>
      <c r="U808" s="6">
        <v>42447</v>
      </c>
      <c r="V808" s="7" t="s">
        <v>2182</v>
      </c>
      <c r="W808" s="8">
        <v>42447</v>
      </c>
      <c r="X808" s="8">
        <v>42447</v>
      </c>
      <c r="Y808" s="8">
        <v>42721</v>
      </c>
      <c r="Z808" s="9">
        <v>18615285</v>
      </c>
      <c r="AA808" s="1" t="s">
        <v>51</v>
      </c>
      <c r="AB808" s="1" t="s">
        <v>52</v>
      </c>
      <c r="AC808" s="1" t="s">
        <v>72</v>
      </c>
      <c r="AD808" s="1">
        <v>9</v>
      </c>
      <c r="AE808" s="1" t="s">
        <v>54</v>
      </c>
      <c r="AF808" s="1" t="s">
        <v>2093</v>
      </c>
      <c r="AG808" s="1" t="s">
        <v>2019</v>
      </c>
      <c r="AH808" s="1" t="s">
        <v>162</v>
      </c>
      <c r="AI808" s="1" t="s">
        <v>74</v>
      </c>
      <c r="AJ808" s="1" t="s">
        <v>2183</v>
      </c>
      <c r="AK808" s="1" t="s">
        <v>76</v>
      </c>
      <c r="AL808" s="5">
        <v>1286</v>
      </c>
      <c r="AM808" s="10">
        <v>42440</v>
      </c>
      <c r="AN808" s="9">
        <v>18615285</v>
      </c>
      <c r="AO808" s="2">
        <v>2718</v>
      </c>
      <c r="AP808" s="8">
        <v>42447</v>
      </c>
      <c r="AQ808" s="1" t="s">
        <v>77</v>
      </c>
      <c r="AR808" s="1" t="s">
        <v>62</v>
      </c>
      <c r="AS808" s="1" t="s">
        <v>78</v>
      </c>
      <c r="AT808" s="1" t="s">
        <v>79</v>
      </c>
      <c r="AU808" s="1"/>
      <c r="AV808" s="1" t="s">
        <v>80</v>
      </c>
      <c r="AW808" s="1">
        <v>1</v>
      </c>
      <c r="AX808" s="9"/>
      <c r="AY808" s="1"/>
      <c r="AZ808" s="1"/>
      <c r="BA808" s="6"/>
      <c r="BB808" s="1"/>
      <c r="BC808" s="6"/>
      <c r="BD808" s="6"/>
      <c r="BE808" s="36"/>
      <c r="BF808" s="1"/>
      <c r="BG808" s="1"/>
      <c r="BH808" s="1"/>
      <c r="BI808" s="1"/>
      <c r="BJ808" s="1"/>
      <c r="BK808" s="1"/>
      <c r="BL808" s="1"/>
      <c r="BM808" s="1"/>
      <c r="BN808" s="1"/>
      <c r="BO808" s="1"/>
      <c r="BP808" s="1"/>
      <c r="BQ808" s="1"/>
      <c r="BR808" s="56">
        <f>SUM(Z808+AX808+BE808+BL808)</f>
        <v>18615285</v>
      </c>
      <c r="BS808" s="1"/>
      <c r="BT808" s="6"/>
      <c r="BU808" s="53"/>
      <c r="BV808" s="53"/>
      <c r="BW808" s="53"/>
      <c r="BX808" s="53"/>
      <c r="BY808" s="53"/>
      <c r="BZ808" s="53"/>
      <c r="CA808" s="53"/>
      <c r="CB808" s="53"/>
    </row>
    <row r="809" spans="1:80" ht="15" customHeight="1">
      <c r="A809" s="1">
        <v>230</v>
      </c>
      <c r="B809" s="1">
        <v>2016</v>
      </c>
      <c r="C809" s="1" t="s">
        <v>937</v>
      </c>
      <c r="D809" s="1">
        <v>1</v>
      </c>
      <c r="E809" s="1"/>
      <c r="F809" s="2">
        <v>780</v>
      </c>
      <c r="G809" s="3" t="s">
        <v>1967</v>
      </c>
      <c r="H809" s="4" t="s">
        <v>1968</v>
      </c>
      <c r="I809" s="1"/>
      <c r="J809" s="1" t="s">
        <v>2588</v>
      </c>
      <c r="K809" s="54" t="s">
        <v>2278</v>
      </c>
      <c r="L809" s="1" t="s">
        <v>65</v>
      </c>
      <c r="M809" s="1" t="s">
        <v>66</v>
      </c>
      <c r="N809" s="1" t="s">
        <v>67</v>
      </c>
      <c r="O809" s="1" t="s">
        <v>596</v>
      </c>
      <c r="P809" s="1" t="s">
        <v>69</v>
      </c>
      <c r="Q809" s="2">
        <v>1</v>
      </c>
      <c r="R809" s="1" t="s">
        <v>70</v>
      </c>
      <c r="S809" s="1"/>
      <c r="T809" s="6">
        <v>42440</v>
      </c>
      <c r="U809" s="6">
        <v>42447</v>
      </c>
      <c r="V809" s="7" t="s">
        <v>2182</v>
      </c>
      <c r="W809" s="8">
        <v>42507</v>
      </c>
      <c r="X809" s="8">
        <v>42507</v>
      </c>
      <c r="Y809" s="8">
        <v>42721</v>
      </c>
      <c r="Z809" s="9">
        <v>18615285</v>
      </c>
      <c r="AA809" s="1" t="s">
        <v>51</v>
      </c>
      <c r="AB809" s="1" t="s">
        <v>52</v>
      </c>
      <c r="AC809" s="1" t="s">
        <v>72</v>
      </c>
      <c r="AD809" s="1">
        <v>9</v>
      </c>
      <c r="AE809" s="1" t="s">
        <v>54</v>
      </c>
      <c r="AF809" s="1" t="s">
        <v>2093</v>
      </c>
      <c r="AG809" s="1" t="s">
        <v>2019</v>
      </c>
      <c r="AH809" s="1" t="s">
        <v>162</v>
      </c>
      <c r="AI809" s="1" t="s">
        <v>74</v>
      </c>
      <c r="AJ809" s="1" t="s">
        <v>2183</v>
      </c>
      <c r="AK809" s="1" t="s">
        <v>76</v>
      </c>
      <c r="AL809" s="5">
        <v>1286</v>
      </c>
      <c r="AM809" s="10">
        <v>42440</v>
      </c>
      <c r="AN809" s="9">
        <v>18615285</v>
      </c>
      <c r="AO809" s="2">
        <v>2718</v>
      </c>
      <c r="AP809" s="8">
        <v>42447</v>
      </c>
      <c r="AQ809" s="1" t="s">
        <v>77</v>
      </c>
      <c r="AR809" s="1" t="s">
        <v>62</v>
      </c>
      <c r="AS809" s="1" t="s">
        <v>78</v>
      </c>
      <c r="AT809" s="1" t="s">
        <v>79</v>
      </c>
      <c r="AU809" s="1"/>
      <c r="AV809" s="1" t="s">
        <v>80</v>
      </c>
      <c r="AW809" s="1">
        <v>1</v>
      </c>
      <c r="AX809" s="9"/>
      <c r="AY809" s="1"/>
      <c r="AZ809" s="1"/>
      <c r="BA809" s="6"/>
      <c r="BB809" s="1"/>
      <c r="BC809" s="6"/>
      <c r="BD809" s="6"/>
      <c r="BE809" s="36"/>
      <c r="BF809" s="1"/>
      <c r="BG809" s="1"/>
      <c r="BH809" s="1"/>
      <c r="BI809" s="1"/>
      <c r="BJ809" s="1"/>
      <c r="BK809" s="1"/>
      <c r="BL809" s="1"/>
      <c r="BM809" s="1"/>
      <c r="BN809" s="1"/>
      <c r="BO809" s="1"/>
      <c r="BP809" s="1"/>
      <c r="BQ809" s="1"/>
      <c r="BR809" s="56">
        <f>SUM(Z809+AX809+BE809+BL809)</f>
        <v>18615285</v>
      </c>
      <c r="BS809" s="1"/>
      <c r="BT809" s="6"/>
      <c r="BU809" s="53"/>
      <c r="BV809" s="53"/>
      <c r="BW809" s="53"/>
      <c r="BX809" s="53"/>
      <c r="BY809" s="53"/>
      <c r="BZ809" s="53"/>
      <c r="CA809" s="53"/>
      <c r="CB809" s="53"/>
    </row>
    <row r="810" spans="1:80" ht="15" customHeight="1">
      <c r="A810" s="1">
        <v>230</v>
      </c>
      <c r="B810" s="1">
        <v>2016</v>
      </c>
      <c r="C810" s="1" t="s">
        <v>937</v>
      </c>
      <c r="D810" s="1">
        <v>1</v>
      </c>
      <c r="E810" s="1"/>
      <c r="F810" s="2">
        <v>780</v>
      </c>
      <c r="G810" s="3" t="s">
        <v>1967</v>
      </c>
      <c r="H810" s="4" t="s">
        <v>1968</v>
      </c>
      <c r="I810" s="1"/>
      <c r="J810" s="1" t="s">
        <v>2781</v>
      </c>
      <c r="K810" s="54" t="s">
        <v>2278</v>
      </c>
      <c r="L810" s="1" t="s">
        <v>65</v>
      </c>
      <c r="M810" s="1" t="s">
        <v>66</v>
      </c>
      <c r="N810" s="1" t="s">
        <v>67</v>
      </c>
      <c r="O810" s="1" t="s">
        <v>596</v>
      </c>
      <c r="P810" s="1" t="s">
        <v>69</v>
      </c>
      <c r="Q810" s="2">
        <v>1</v>
      </c>
      <c r="R810" s="1" t="s">
        <v>70</v>
      </c>
      <c r="S810" s="1"/>
      <c r="T810" s="6">
        <v>42440</v>
      </c>
      <c r="U810" s="6">
        <v>42447</v>
      </c>
      <c r="V810" s="7" t="s">
        <v>2182</v>
      </c>
      <c r="W810" s="8">
        <v>42606</v>
      </c>
      <c r="X810" s="8">
        <v>42606</v>
      </c>
      <c r="Y810" s="8">
        <v>42721</v>
      </c>
      <c r="Z810" s="9">
        <v>18615285</v>
      </c>
      <c r="AA810" s="1" t="s">
        <v>51</v>
      </c>
      <c r="AB810" s="1" t="s">
        <v>52</v>
      </c>
      <c r="AC810" s="1" t="s">
        <v>72</v>
      </c>
      <c r="AD810" s="1">
        <v>9</v>
      </c>
      <c r="AE810" s="1" t="s">
        <v>54</v>
      </c>
      <c r="AF810" s="1" t="s">
        <v>2093</v>
      </c>
      <c r="AG810" s="1" t="s">
        <v>2019</v>
      </c>
      <c r="AH810" s="1" t="s">
        <v>162</v>
      </c>
      <c r="AI810" s="1" t="s">
        <v>74</v>
      </c>
      <c r="AJ810" s="1" t="s">
        <v>2692</v>
      </c>
      <c r="AK810" s="1" t="s">
        <v>76</v>
      </c>
      <c r="AL810" s="5">
        <v>1286</v>
      </c>
      <c r="AM810" s="10">
        <v>42440</v>
      </c>
      <c r="AN810" s="9">
        <v>18615285</v>
      </c>
      <c r="AO810" s="2">
        <v>2718</v>
      </c>
      <c r="AP810" s="8">
        <v>42447</v>
      </c>
      <c r="AQ810" s="1" t="s">
        <v>77</v>
      </c>
      <c r="AR810" s="1" t="s">
        <v>62</v>
      </c>
      <c r="AS810" s="1" t="s">
        <v>78</v>
      </c>
      <c r="AT810" s="1" t="s">
        <v>79</v>
      </c>
      <c r="AU810" s="1"/>
      <c r="AV810" s="1" t="s">
        <v>80</v>
      </c>
      <c r="AW810" s="1">
        <v>1</v>
      </c>
      <c r="AX810" s="9">
        <v>3033602</v>
      </c>
      <c r="AY810" s="1">
        <v>44</v>
      </c>
      <c r="AZ810" s="1">
        <v>9853</v>
      </c>
      <c r="BA810" s="6">
        <v>42709</v>
      </c>
      <c r="BB810" s="1">
        <v>4625</v>
      </c>
      <c r="BC810" s="6">
        <v>42702</v>
      </c>
      <c r="BD810" s="8">
        <v>42765</v>
      </c>
      <c r="BE810" s="36"/>
      <c r="BF810" s="1"/>
      <c r="BG810" s="1"/>
      <c r="BH810" s="1"/>
      <c r="BI810" s="1"/>
      <c r="BJ810" s="1"/>
      <c r="BK810" s="1"/>
      <c r="BL810" s="1"/>
      <c r="BM810" s="1"/>
      <c r="BN810" s="1"/>
      <c r="BO810" s="1"/>
      <c r="BP810" s="1"/>
      <c r="BQ810" s="1"/>
      <c r="BR810" s="56">
        <f>SUM(Z810+AX810+BE810+BL810)</f>
        <v>21648887</v>
      </c>
      <c r="BS810" s="1"/>
      <c r="BT810" s="6"/>
      <c r="BU810" s="53"/>
      <c r="BV810" s="53"/>
      <c r="BW810" s="53"/>
      <c r="BX810" s="53"/>
      <c r="BY810" s="53"/>
      <c r="BZ810" s="53"/>
      <c r="CA810" s="53"/>
      <c r="CB810" s="53"/>
    </row>
    <row r="811" spans="1:80" ht="15" customHeight="1">
      <c r="A811" s="1">
        <v>230</v>
      </c>
      <c r="B811" s="1">
        <v>2016</v>
      </c>
      <c r="C811" s="1" t="s">
        <v>48</v>
      </c>
      <c r="D811" s="1">
        <v>1</v>
      </c>
      <c r="E811" s="1"/>
      <c r="F811" s="2">
        <v>781</v>
      </c>
      <c r="G811" s="3">
        <v>3.4E+16</v>
      </c>
      <c r="H811" s="4" t="s">
        <v>2184</v>
      </c>
      <c r="I811" s="1"/>
      <c r="J811" s="1" t="s">
        <v>2185</v>
      </c>
      <c r="K811" s="54" t="s">
        <v>2234</v>
      </c>
      <c r="L811" s="1" t="s">
        <v>65</v>
      </c>
      <c r="M811" s="1" t="s">
        <v>66</v>
      </c>
      <c r="N811" s="1" t="s">
        <v>67</v>
      </c>
      <c r="O811" s="1" t="s">
        <v>68</v>
      </c>
      <c r="P811" s="1" t="s">
        <v>2186</v>
      </c>
      <c r="Q811" s="2">
        <v>1</v>
      </c>
      <c r="R811" s="1" t="s">
        <v>70</v>
      </c>
      <c r="S811" s="1"/>
      <c r="T811" s="6">
        <v>42401</v>
      </c>
      <c r="U811" s="6">
        <v>42447</v>
      </c>
      <c r="V811" s="1" t="s">
        <v>2187</v>
      </c>
      <c r="W811" s="8">
        <v>42447</v>
      </c>
      <c r="X811" s="8">
        <v>42457</v>
      </c>
      <c r="Y811" s="8">
        <v>42548</v>
      </c>
      <c r="Z811" s="9">
        <v>48000000</v>
      </c>
      <c r="AA811" s="1" t="s">
        <v>51</v>
      </c>
      <c r="AB811" s="1" t="s">
        <v>52</v>
      </c>
      <c r="AC811" s="1" t="s">
        <v>72</v>
      </c>
      <c r="AD811" s="1">
        <v>3</v>
      </c>
      <c r="AE811" s="1" t="s">
        <v>54</v>
      </c>
      <c r="AF811" s="1" t="s">
        <v>423</v>
      </c>
      <c r="AG811" s="1" t="s">
        <v>424</v>
      </c>
      <c r="AH811" s="1" t="s">
        <v>162</v>
      </c>
      <c r="AI811" s="1" t="s">
        <v>76</v>
      </c>
      <c r="AJ811" s="1" t="s">
        <v>436</v>
      </c>
      <c r="AK811" s="1" t="s">
        <v>2188</v>
      </c>
      <c r="AL811" s="5">
        <v>866</v>
      </c>
      <c r="AM811" s="10">
        <v>42401</v>
      </c>
      <c r="AN811" s="9">
        <v>48000000</v>
      </c>
      <c r="AO811" s="2">
        <v>2720</v>
      </c>
      <c r="AP811" s="8">
        <v>42447</v>
      </c>
      <c r="AQ811" s="1" t="s">
        <v>77</v>
      </c>
      <c r="AR811" s="1" t="s">
        <v>62</v>
      </c>
      <c r="AS811" s="1" t="s">
        <v>78</v>
      </c>
      <c r="AT811" s="1" t="s">
        <v>79</v>
      </c>
      <c r="AU811" s="1"/>
      <c r="AV811" s="1" t="s">
        <v>2189</v>
      </c>
      <c r="AW811" s="1">
        <v>1</v>
      </c>
      <c r="AX811" s="9"/>
      <c r="AY811" s="1"/>
      <c r="AZ811" s="1"/>
      <c r="BA811" s="6"/>
      <c r="BB811" s="1"/>
      <c r="BC811" s="6"/>
      <c r="BD811" s="6"/>
      <c r="BE811" s="36"/>
      <c r="BF811" s="1"/>
      <c r="BG811" s="1"/>
      <c r="BH811" s="1"/>
      <c r="BI811" s="1"/>
      <c r="BJ811" s="1"/>
      <c r="BK811" s="1"/>
      <c r="BL811" s="1"/>
      <c r="BM811" s="1"/>
      <c r="BN811" s="1"/>
      <c r="BO811" s="1"/>
      <c r="BP811" s="1"/>
      <c r="BQ811" s="1"/>
      <c r="BR811" s="56">
        <f>SUM(Z811+AX811+BE811+BL811)</f>
        <v>48000000</v>
      </c>
      <c r="BS811" s="1"/>
      <c r="BT811" s="6"/>
      <c r="BU811" s="53"/>
      <c r="BV811" s="53"/>
      <c r="BW811" s="53"/>
      <c r="BX811" s="53"/>
      <c r="BY811" s="53"/>
      <c r="BZ811" s="53"/>
      <c r="CA811" s="53"/>
      <c r="CB811" s="53"/>
    </row>
    <row r="812" spans="1:80" ht="15" customHeight="1">
      <c r="A812" s="1">
        <v>230</v>
      </c>
      <c r="B812" s="1">
        <v>2016</v>
      </c>
      <c r="C812" s="1" t="s">
        <v>48</v>
      </c>
      <c r="D812" s="1">
        <v>1</v>
      </c>
      <c r="E812" s="1"/>
      <c r="F812" s="2">
        <v>782</v>
      </c>
      <c r="G812" s="3" t="s">
        <v>175</v>
      </c>
      <c r="H812" s="4" t="s">
        <v>63</v>
      </c>
      <c r="I812" s="1"/>
      <c r="J812" s="1" t="s">
        <v>2190</v>
      </c>
      <c r="K812" s="54" t="s">
        <v>2238</v>
      </c>
      <c r="L812" s="1" t="s">
        <v>65</v>
      </c>
      <c r="M812" s="1" t="s">
        <v>66</v>
      </c>
      <c r="N812" s="1" t="s">
        <v>67</v>
      </c>
      <c r="O812" s="1" t="s">
        <v>68</v>
      </c>
      <c r="P812" s="1" t="s">
        <v>69</v>
      </c>
      <c r="Q812" s="2">
        <v>1</v>
      </c>
      <c r="R812" s="1" t="s">
        <v>70</v>
      </c>
      <c r="S812" s="1"/>
      <c r="T812" s="6">
        <v>42432</v>
      </c>
      <c r="U812" s="6">
        <v>42447</v>
      </c>
      <c r="V812" s="7" t="s">
        <v>2191</v>
      </c>
      <c r="W812" s="8">
        <v>42447</v>
      </c>
      <c r="X812" s="8">
        <v>42447</v>
      </c>
      <c r="Y812" s="8">
        <v>42721</v>
      </c>
      <c r="Z812" s="9">
        <v>28543437</v>
      </c>
      <c r="AA812" s="1" t="s">
        <v>51</v>
      </c>
      <c r="AB812" s="1" t="s">
        <v>52</v>
      </c>
      <c r="AC812" s="1" t="s">
        <v>72</v>
      </c>
      <c r="AD812" s="1">
        <v>9</v>
      </c>
      <c r="AE812" s="1" t="s">
        <v>54</v>
      </c>
      <c r="AF812" s="1" t="s">
        <v>1069</v>
      </c>
      <c r="AG812" s="1" t="s">
        <v>1070</v>
      </c>
      <c r="AH812" s="1" t="s">
        <v>56</v>
      </c>
      <c r="AI812" s="1" t="s">
        <v>85</v>
      </c>
      <c r="AJ812" s="1" t="s">
        <v>298</v>
      </c>
      <c r="AK812" s="1" t="s">
        <v>76</v>
      </c>
      <c r="AL812" s="5">
        <v>1209</v>
      </c>
      <c r="AM812" s="10">
        <v>42432</v>
      </c>
      <c r="AN812" s="9">
        <v>28543437</v>
      </c>
      <c r="AO812" s="2">
        <v>2736</v>
      </c>
      <c r="AP812" s="8">
        <v>42447</v>
      </c>
      <c r="AQ812" s="1" t="s">
        <v>77</v>
      </c>
      <c r="AR812" s="1" t="s">
        <v>62</v>
      </c>
      <c r="AS812" s="1" t="s">
        <v>78</v>
      </c>
      <c r="AT812" s="1" t="s">
        <v>79</v>
      </c>
      <c r="AU812" s="1"/>
      <c r="AV812" s="1" t="s">
        <v>80</v>
      </c>
      <c r="AW812" s="1">
        <v>1</v>
      </c>
      <c r="AX812" s="9">
        <v>2748627</v>
      </c>
      <c r="AY812" s="1">
        <v>26</v>
      </c>
      <c r="AZ812" s="1">
        <v>10176</v>
      </c>
      <c r="BA812" s="6">
        <v>42719</v>
      </c>
      <c r="BB812" s="1">
        <v>4849</v>
      </c>
      <c r="BC812" s="6">
        <v>42706</v>
      </c>
      <c r="BD812" s="8">
        <v>42747</v>
      </c>
      <c r="BE812" s="36"/>
      <c r="BF812" s="1"/>
      <c r="BG812" s="1"/>
      <c r="BH812" s="1"/>
      <c r="BI812" s="1"/>
      <c r="BJ812" s="1"/>
      <c r="BK812" s="1"/>
      <c r="BL812" s="1"/>
      <c r="BM812" s="1"/>
      <c r="BN812" s="1"/>
      <c r="BO812" s="1"/>
      <c r="BP812" s="1"/>
      <c r="BQ812" s="1"/>
      <c r="BR812" s="56">
        <f>SUM(Z812+AX812+BE812+BL812)</f>
        <v>31292064</v>
      </c>
      <c r="BS812" s="1"/>
      <c r="BT812" s="6"/>
      <c r="BU812" s="53"/>
      <c r="BV812" s="53"/>
      <c r="BW812" s="53"/>
      <c r="BX812" s="53"/>
      <c r="BY812" s="53"/>
      <c r="BZ812" s="53"/>
      <c r="CA812" s="53"/>
      <c r="CB812" s="53"/>
    </row>
    <row r="813" spans="1:80" ht="15" customHeight="1">
      <c r="A813" s="1">
        <v>230</v>
      </c>
      <c r="B813" s="1">
        <v>2016</v>
      </c>
      <c r="C813" s="1" t="s">
        <v>48</v>
      </c>
      <c r="D813" s="1">
        <v>1</v>
      </c>
      <c r="E813" s="1"/>
      <c r="F813" s="2">
        <v>783</v>
      </c>
      <c r="G813" s="3" t="s">
        <v>1967</v>
      </c>
      <c r="H813" s="4" t="s">
        <v>1968</v>
      </c>
      <c r="I813" s="1"/>
      <c r="J813" s="1" t="s">
        <v>2192</v>
      </c>
      <c r="K813" s="54" t="s">
        <v>2285</v>
      </c>
      <c r="L813" s="1" t="s">
        <v>65</v>
      </c>
      <c r="M813" s="1" t="s">
        <v>66</v>
      </c>
      <c r="N813" s="1" t="s">
        <v>67</v>
      </c>
      <c r="O813" s="1" t="s">
        <v>596</v>
      </c>
      <c r="P813" s="1" t="s">
        <v>69</v>
      </c>
      <c r="Q813" s="2">
        <v>1</v>
      </c>
      <c r="R813" s="1" t="s">
        <v>70</v>
      </c>
      <c r="S813" s="1"/>
      <c r="T813" s="6">
        <v>42437</v>
      </c>
      <c r="U813" s="6">
        <v>42457</v>
      </c>
      <c r="V813" s="7" t="s">
        <v>2193</v>
      </c>
      <c r="W813" s="8">
        <v>42457</v>
      </c>
      <c r="X813" s="8">
        <v>42457</v>
      </c>
      <c r="Y813" s="8">
        <v>42640</v>
      </c>
      <c r="Z813" s="9">
        <v>12410190</v>
      </c>
      <c r="AA813" s="1" t="s">
        <v>51</v>
      </c>
      <c r="AB813" s="1" t="s">
        <v>52</v>
      </c>
      <c r="AC813" s="1" t="s">
        <v>72</v>
      </c>
      <c r="AD813" s="1">
        <v>6</v>
      </c>
      <c r="AE813" s="1" t="s">
        <v>54</v>
      </c>
      <c r="AF813" s="1" t="s">
        <v>61</v>
      </c>
      <c r="AG813" s="1" t="s">
        <v>2003</v>
      </c>
      <c r="AH813" s="1" t="s">
        <v>162</v>
      </c>
      <c r="AI813" s="1" t="s">
        <v>74</v>
      </c>
      <c r="AJ813" s="1" t="s">
        <v>240</v>
      </c>
      <c r="AK813" s="1" t="s">
        <v>2194</v>
      </c>
      <c r="AL813" s="5">
        <v>1249</v>
      </c>
      <c r="AM813" s="10">
        <v>42437</v>
      </c>
      <c r="AN813" s="9">
        <v>12410190</v>
      </c>
      <c r="AO813" s="2">
        <v>2749</v>
      </c>
      <c r="AP813" s="8">
        <v>42457</v>
      </c>
      <c r="AQ813" s="1" t="s">
        <v>77</v>
      </c>
      <c r="AR813" s="1" t="s">
        <v>62</v>
      </c>
      <c r="AS813" s="1" t="s">
        <v>78</v>
      </c>
      <c r="AT813" s="1" t="s">
        <v>79</v>
      </c>
      <c r="AU813" s="1"/>
      <c r="AV813" s="1" t="s">
        <v>80</v>
      </c>
      <c r="AW813" s="1">
        <v>1</v>
      </c>
      <c r="AX813" s="9"/>
      <c r="AY813" s="1"/>
      <c r="AZ813" s="1"/>
      <c r="BA813" s="6"/>
      <c r="BB813" s="1"/>
      <c r="BC813" s="6"/>
      <c r="BD813" s="6"/>
      <c r="BE813" s="36"/>
      <c r="BF813" s="1"/>
      <c r="BG813" s="1"/>
      <c r="BH813" s="1"/>
      <c r="BI813" s="1"/>
      <c r="BJ813" s="1"/>
      <c r="BK813" s="1"/>
      <c r="BL813" s="1"/>
      <c r="BM813" s="1"/>
      <c r="BN813" s="1"/>
      <c r="BO813" s="1"/>
      <c r="BP813" s="1"/>
      <c r="BQ813" s="1"/>
      <c r="BR813" s="56">
        <f>SUM(Z813+AX813+BE813+BL813)</f>
        <v>12410190</v>
      </c>
      <c r="BS813" s="1"/>
      <c r="BT813" s="6"/>
      <c r="BU813" s="1"/>
      <c r="BV813" s="1"/>
      <c r="BW813" s="1"/>
      <c r="BX813" s="1"/>
      <c r="BY813" s="1"/>
      <c r="BZ813" s="1"/>
      <c r="CA813" s="1"/>
      <c r="CB813" s="1"/>
    </row>
    <row r="814" spans="1:80" ht="15" customHeight="1">
      <c r="A814" s="1">
        <v>230</v>
      </c>
      <c r="B814" s="1">
        <v>2016</v>
      </c>
      <c r="C814" s="1" t="s">
        <v>937</v>
      </c>
      <c r="D814" s="1">
        <v>1</v>
      </c>
      <c r="E814" s="1"/>
      <c r="F814" s="2">
        <v>783</v>
      </c>
      <c r="G814" s="3" t="s">
        <v>1967</v>
      </c>
      <c r="H814" s="4" t="s">
        <v>1968</v>
      </c>
      <c r="I814" s="1"/>
      <c r="J814" s="1" t="s">
        <v>2626</v>
      </c>
      <c r="K814" s="54" t="s">
        <v>2285</v>
      </c>
      <c r="L814" s="1" t="s">
        <v>65</v>
      </c>
      <c r="M814" s="1" t="s">
        <v>66</v>
      </c>
      <c r="N814" s="1" t="s">
        <v>67</v>
      </c>
      <c r="O814" s="1" t="s">
        <v>596</v>
      </c>
      <c r="P814" s="1" t="s">
        <v>69</v>
      </c>
      <c r="Q814" s="2">
        <v>1</v>
      </c>
      <c r="R814" s="1" t="s">
        <v>70</v>
      </c>
      <c r="S814" s="1"/>
      <c r="T814" s="6">
        <v>42437</v>
      </c>
      <c r="U814" s="6">
        <v>42457</v>
      </c>
      <c r="V814" s="7" t="s">
        <v>2193</v>
      </c>
      <c r="W814" s="8">
        <v>42587</v>
      </c>
      <c r="X814" s="8">
        <v>42587</v>
      </c>
      <c r="Y814" s="8">
        <v>42640</v>
      </c>
      <c r="Z814" s="9">
        <v>12410190</v>
      </c>
      <c r="AA814" s="1" t="s">
        <v>51</v>
      </c>
      <c r="AB814" s="1" t="s">
        <v>52</v>
      </c>
      <c r="AC814" s="1" t="s">
        <v>72</v>
      </c>
      <c r="AD814" s="1">
        <v>6</v>
      </c>
      <c r="AE814" s="1" t="s">
        <v>54</v>
      </c>
      <c r="AF814" s="1" t="s">
        <v>61</v>
      </c>
      <c r="AG814" s="1" t="s">
        <v>2003</v>
      </c>
      <c r="AH814" s="1" t="s">
        <v>127</v>
      </c>
      <c r="AI814" s="1" t="s">
        <v>74</v>
      </c>
      <c r="AJ814" s="1" t="s">
        <v>240</v>
      </c>
      <c r="AK814" s="1" t="s">
        <v>2627</v>
      </c>
      <c r="AL814" s="5">
        <v>1249</v>
      </c>
      <c r="AM814" s="10">
        <v>42437</v>
      </c>
      <c r="AN814" s="9">
        <v>12410190</v>
      </c>
      <c r="AO814" s="2">
        <v>2749</v>
      </c>
      <c r="AP814" s="8">
        <v>42457</v>
      </c>
      <c r="AQ814" s="1" t="s">
        <v>77</v>
      </c>
      <c r="AR814" s="1" t="s">
        <v>62</v>
      </c>
      <c r="AS814" s="1" t="s">
        <v>78</v>
      </c>
      <c r="AT814" s="1" t="s">
        <v>79</v>
      </c>
      <c r="AU814" s="1"/>
      <c r="AV814" s="1" t="s">
        <v>80</v>
      </c>
      <c r="AW814" s="1">
        <v>1</v>
      </c>
      <c r="AX814" s="9">
        <v>6205095</v>
      </c>
      <c r="AY814" s="1">
        <v>90</v>
      </c>
      <c r="AZ814" s="1">
        <v>8454</v>
      </c>
      <c r="BA814" s="6">
        <v>42640</v>
      </c>
      <c r="BB814" s="1">
        <v>3036</v>
      </c>
      <c r="BC814" s="6">
        <v>42622</v>
      </c>
      <c r="BD814" s="8">
        <v>42731</v>
      </c>
      <c r="BE814" s="36"/>
      <c r="BF814" s="1"/>
      <c r="BG814" s="1"/>
      <c r="BH814" s="1"/>
      <c r="BI814" s="1"/>
      <c r="BJ814" s="1"/>
      <c r="BK814" s="1"/>
      <c r="BL814" s="1"/>
      <c r="BM814" s="1"/>
      <c r="BN814" s="1"/>
      <c r="BO814" s="1"/>
      <c r="BP814" s="1"/>
      <c r="BQ814" s="1"/>
      <c r="BR814" s="56">
        <f>SUM(Z814+AX814+BE814+BL814)</f>
        <v>18615285</v>
      </c>
      <c r="BS814" s="1"/>
      <c r="BT814" s="6"/>
      <c r="BU814" s="1"/>
      <c r="BV814" s="1"/>
      <c r="BW814" s="1"/>
      <c r="BX814" s="1"/>
      <c r="BY814" s="1"/>
      <c r="BZ814" s="1"/>
      <c r="CA814" s="1"/>
      <c r="CB814" s="1"/>
    </row>
    <row r="815" spans="1:80" ht="15" customHeight="1">
      <c r="A815" s="1">
        <v>230</v>
      </c>
      <c r="B815" s="1">
        <v>2016</v>
      </c>
      <c r="C815" s="1" t="s">
        <v>48</v>
      </c>
      <c r="D815" s="1">
        <v>1</v>
      </c>
      <c r="E815" s="1"/>
      <c r="F815" s="2">
        <v>784</v>
      </c>
      <c r="G815" s="3" t="s">
        <v>175</v>
      </c>
      <c r="H815" s="4" t="s">
        <v>63</v>
      </c>
      <c r="I815" s="1"/>
      <c r="J815" s="1" t="s">
        <v>1056</v>
      </c>
      <c r="K815" s="54" t="s">
        <v>2234</v>
      </c>
      <c r="L815" s="1" t="s">
        <v>65</v>
      </c>
      <c r="M815" s="1" t="s">
        <v>66</v>
      </c>
      <c r="N815" s="1" t="s">
        <v>67</v>
      </c>
      <c r="O815" s="1" t="s">
        <v>68</v>
      </c>
      <c r="P815" s="1" t="s">
        <v>69</v>
      </c>
      <c r="Q815" s="2">
        <v>1</v>
      </c>
      <c r="R815" s="1" t="s">
        <v>70</v>
      </c>
      <c r="S815" s="1"/>
      <c r="T815" s="6">
        <v>42447</v>
      </c>
      <c r="U815" s="6">
        <v>42457</v>
      </c>
      <c r="V815" s="7" t="s">
        <v>2195</v>
      </c>
      <c r="W815" s="8">
        <v>42457</v>
      </c>
      <c r="X815" s="8">
        <v>42457</v>
      </c>
      <c r="Y815" s="8">
        <v>42731</v>
      </c>
      <c r="Z815" s="9">
        <v>28543437</v>
      </c>
      <c r="AA815" s="1" t="s">
        <v>51</v>
      </c>
      <c r="AB815" s="1" t="s">
        <v>52</v>
      </c>
      <c r="AC815" s="1" t="s">
        <v>72</v>
      </c>
      <c r="AD815" s="1">
        <v>9</v>
      </c>
      <c r="AE815" s="1" t="s">
        <v>54</v>
      </c>
      <c r="AF815" s="1" t="s">
        <v>423</v>
      </c>
      <c r="AG815" s="1" t="s">
        <v>424</v>
      </c>
      <c r="AH815" s="1" t="s">
        <v>162</v>
      </c>
      <c r="AI815" s="1" t="s">
        <v>85</v>
      </c>
      <c r="AJ815" s="1" t="s">
        <v>1394</v>
      </c>
      <c r="AK815" s="1" t="s">
        <v>76</v>
      </c>
      <c r="AL815" s="5">
        <v>1344</v>
      </c>
      <c r="AM815" s="10">
        <v>42447</v>
      </c>
      <c r="AN815" s="9">
        <v>28543437</v>
      </c>
      <c r="AO815" s="2">
        <v>2748</v>
      </c>
      <c r="AP815" s="8">
        <v>42457</v>
      </c>
      <c r="AQ815" s="1" t="s">
        <v>77</v>
      </c>
      <c r="AR815" s="1" t="s">
        <v>57</v>
      </c>
      <c r="AS815" s="1" t="s">
        <v>78</v>
      </c>
      <c r="AT815" s="1" t="s">
        <v>79</v>
      </c>
      <c r="AU815" s="1"/>
      <c r="AV815" s="1" t="s">
        <v>80</v>
      </c>
      <c r="AW815" s="1">
        <v>1</v>
      </c>
      <c r="AX815" s="9"/>
      <c r="AY815" s="1"/>
      <c r="AZ815" s="1"/>
      <c r="BA815" s="6"/>
      <c r="BB815" s="1"/>
      <c r="BC815" s="6"/>
      <c r="BD815" s="6"/>
      <c r="BE815" s="36"/>
      <c r="BF815" s="1"/>
      <c r="BG815" s="1"/>
      <c r="BH815" s="1"/>
      <c r="BI815" s="1"/>
      <c r="BJ815" s="1"/>
      <c r="BK815" s="1"/>
      <c r="BL815" s="1"/>
      <c r="BM815" s="1"/>
      <c r="BN815" s="1"/>
      <c r="BO815" s="1"/>
      <c r="BP815" s="1"/>
      <c r="BQ815" s="1"/>
      <c r="BR815" s="56">
        <f>SUM(Z815+AX815+BE815+BL815)</f>
        <v>28543437</v>
      </c>
      <c r="BS815" s="1"/>
      <c r="BT815" s="6"/>
      <c r="BU815" s="1"/>
      <c r="BV815" s="1"/>
      <c r="BW815" s="1"/>
      <c r="BX815" s="1"/>
      <c r="BY815" s="1"/>
      <c r="BZ815" s="1"/>
      <c r="CA815" s="1"/>
      <c r="CB815" s="1"/>
    </row>
    <row r="816" spans="1:80" ht="15" customHeight="1">
      <c r="A816" s="1">
        <v>230</v>
      </c>
      <c r="B816" s="1">
        <v>2016</v>
      </c>
      <c r="C816" s="1" t="s">
        <v>48</v>
      </c>
      <c r="D816" s="1">
        <v>1</v>
      </c>
      <c r="E816" s="1"/>
      <c r="F816" s="2">
        <v>785</v>
      </c>
      <c r="G816" s="3">
        <v>3.10020203990009E+16</v>
      </c>
      <c r="H816" s="4" t="s">
        <v>1823</v>
      </c>
      <c r="I816" s="1"/>
      <c r="J816" s="1" t="s">
        <v>2196</v>
      </c>
      <c r="K816" s="54" t="s">
        <v>2228</v>
      </c>
      <c r="L816" s="1" t="s">
        <v>65</v>
      </c>
      <c r="M816" s="1" t="s">
        <v>66</v>
      </c>
      <c r="N816" s="1" t="s">
        <v>67</v>
      </c>
      <c r="O816" s="1" t="s">
        <v>68</v>
      </c>
      <c r="P816" s="1" t="s">
        <v>69</v>
      </c>
      <c r="Q816" s="2">
        <v>1</v>
      </c>
      <c r="R816" s="1" t="s">
        <v>70</v>
      </c>
      <c r="S816" s="1"/>
      <c r="T816" s="6">
        <v>42440</v>
      </c>
      <c r="U816" s="6">
        <v>42457</v>
      </c>
      <c r="V816" s="7" t="s">
        <v>2197</v>
      </c>
      <c r="W816" s="8">
        <v>42457</v>
      </c>
      <c r="X816" s="8">
        <v>42457</v>
      </c>
      <c r="Y816" s="8">
        <v>42793</v>
      </c>
      <c r="Z816" s="9">
        <v>34886423</v>
      </c>
      <c r="AA816" s="1" t="s">
        <v>51</v>
      </c>
      <c r="AB816" s="1" t="s">
        <v>52</v>
      </c>
      <c r="AC816" s="1" t="s">
        <v>72</v>
      </c>
      <c r="AD816" s="1">
        <v>11</v>
      </c>
      <c r="AE816" s="1" t="s">
        <v>54</v>
      </c>
      <c r="AF816" s="1" t="s">
        <v>697</v>
      </c>
      <c r="AG816" s="1" t="s">
        <v>698</v>
      </c>
      <c r="AH816" s="1" t="s">
        <v>697</v>
      </c>
      <c r="AI816" s="1" t="s">
        <v>85</v>
      </c>
      <c r="AJ816" s="1" t="s">
        <v>75</v>
      </c>
      <c r="AK816" s="1" t="s">
        <v>76</v>
      </c>
      <c r="AL816" s="5">
        <v>1283</v>
      </c>
      <c r="AM816" s="10">
        <v>42440</v>
      </c>
      <c r="AN816" s="9">
        <v>34886423</v>
      </c>
      <c r="AO816" s="2">
        <v>2746</v>
      </c>
      <c r="AP816" s="8">
        <v>42457</v>
      </c>
      <c r="AQ816" s="1" t="s">
        <v>77</v>
      </c>
      <c r="AR816" s="1" t="s">
        <v>57</v>
      </c>
      <c r="AS816" s="1" t="s">
        <v>78</v>
      </c>
      <c r="AT816" s="1" t="s">
        <v>79</v>
      </c>
      <c r="AU816" s="1"/>
      <c r="AV816" s="1" t="s">
        <v>80</v>
      </c>
      <c r="AW816" s="1">
        <v>1</v>
      </c>
      <c r="AX816" s="9"/>
      <c r="AY816" s="1"/>
      <c r="AZ816" s="1"/>
      <c r="BA816" s="6"/>
      <c r="BB816" s="1"/>
      <c r="BC816" s="6"/>
      <c r="BD816" s="6"/>
      <c r="BE816" s="36"/>
      <c r="BF816" s="1"/>
      <c r="BG816" s="1"/>
      <c r="BH816" s="1"/>
      <c r="BI816" s="1"/>
      <c r="BJ816" s="1"/>
      <c r="BK816" s="1"/>
      <c r="BL816" s="1"/>
      <c r="BM816" s="1"/>
      <c r="BN816" s="1"/>
      <c r="BO816" s="1"/>
      <c r="BP816" s="1"/>
      <c r="BQ816" s="1"/>
      <c r="BR816" s="56">
        <f>SUM(Z816+AX816+BE816+BL816)</f>
        <v>34886423</v>
      </c>
      <c r="BS816" s="1"/>
      <c r="BT816" s="6"/>
      <c r="BU816" s="1"/>
      <c r="BV816" s="1"/>
      <c r="BW816" s="1"/>
      <c r="BX816" s="1"/>
      <c r="BY816" s="1"/>
      <c r="BZ816" s="1"/>
      <c r="CA816" s="1"/>
      <c r="CB816" s="1"/>
    </row>
    <row r="817" spans="1:80" ht="15" customHeight="1">
      <c r="A817" s="1">
        <v>230</v>
      </c>
      <c r="B817" s="1">
        <v>2016</v>
      </c>
      <c r="C817" s="1" t="s">
        <v>48</v>
      </c>
      <c r="D817" s="1">
        <v>1</v>
      </c>
      <c r="E817" s="1"/>
      <c r="F817" s="2">
        <v>786</v>
      </c>
      <c r="G817" s="3">
        <v>3.10020203990021E+16</v>
      </c>
      <c r="H817" s="4" t="s">
        <v>88</v>
      </c>
      <c r="I817" s="1"/>
      <c r="J817" s="1" t="s">
        <v>2198</v>
      </c>
      <c r="K817" s="54" t="s">
        <v>2313</v>
      </c>
      <c r="L817" s="1" t="s">
        <v>65</v>
      </c>
      <c r="M817" s="1" t="s">
        <v>66</v>
      </c>
      <c r="N817" s="1" t="s">
        <v>67</v>
      </c>
      <c r="O817" s="1" t="s">
        <v>68</v>
      </c>
      <c r="P817" s="1" t="s">
        <v>69</v>
      </c>
      <c r="Q817" s="2">
        <v>1</v>
      </c>
      <c r="R817" s="1" t="s">
        <v>70</v>
      </c>
      <c r="S817" s="1"/>
      <c r="T817" s="6">
        <v>42439</v>
      </c>
      <c r="U817" s="6">
        <v>42458</v>
      </c>
      <c r="V817" s="7" t="s">
        <v>2199</v>
      </c>
      <c r="W817" s="8">
        <v>42458</v>
      </c>
      <c r="X817" s="8">
        <v>42458</v>
      </c>
      <c r="Y817" s="8">
        <v>42533</v>
      </c>
      <c r="Z817" s="9">
        <v>3964368</v>
      </c>
      <c r="AA817" s="1" t="s">
        <v>51</v>
      </c>
      <c r="AB817" s="1" t="s">
        <v>52</v>
      </c>
      <c r="AC817" s="1" t="s">
        <v>132</v>
      </c>
      <c r="AD817" s="1">
        <v>75</v>
      </c>
      <c r="AE817" s="1" t="s">
        <v>54</v>
      </c>
      <c r="AF817" s="1" t="s">
        <v>291</v>
      </c>
      <c r="AG817" s="1" t="s">
        <v>292</v>
      </c>
      <c r="AH817" s="1" t="s">
        <v>84</v>
      </c>
      <c r="AI817" s="1" t="s">
        <v>119</v>
      </c>
      <c r="AJ817" s="1" t="s">
        <v>630</v>
      </c>
      <c r="AK817" s="1" t="s">
        <v>76</v>
      </c>
      <c r="AL817" s="5">
        <v>1276</v>
      </c>
      <c r="AM817" s="10">
        <v>42439</v>
      </c>
      <c r="AN817" s="9">
        <v>3964368</v>
      </c>
      <c r="AO817" s="2">
        <v>2757</v>
      </c>
      <c r="AP817" s="8">
        <v>42458</v>
      </c>
      <c r="AQ817" s="1" t="s">
        <v>77</v>
      </c>
      <c r="AR817" s="1" t="s">
        <v>57</v>
      </c>
      <c r="AS817" s="1" t="s">
        <v>78</v>
      </c>
      <c r="AT817" s="1" t="s">
        <v>79</v>
      </c>
      <c r="AU817" s="1"/>
      <c r="AV817" s="1" t="s">
        <v>80</v>
      </c>
      <c r="AW817" s="1">
        <v>1</v>
      </c>
      <c r="AX817" s="9"/>
      <c r="AY817" s="1"/>
      <c r="AZ817" s="1"/>
      <c r="BA817" s="6"/>
      <c r="BB817" s="1"/>
      <c r="BC817" s="6"/>
      <c r="BD817" s="6"/>
      <c r="BE817" s="36"/>
      <c r="BF817" s="1"/>
      <c r="BG817" s="1"/>
      <c r="BH817" s="1"/>
      <c r="BI817" s="1"/>
      <c r="BJ817" s="1"/>
      <c r="BK817" s="1"/>
      <c r="BL817" s="1"/>
      <c r="BM817" s="1"/>
      <c r="BN817" s="1"/>
      <c r="BO817" s="1"/>
      <c r="BP817" s="1"/>
      <c r="BQ817" s="1"/>
      <c r="BR817" s="56">
        <f>SUM(Z817+AX817+BE817+BL817)</f>
        <v>3964368</v>
      </c>
      <c r="BS817" s="1"/>
      <c r="BT817" s="6"/>
      <c r="BU817" s="1"/>
      <c r="BV817" s="1"/>
      <c r="BW817" s="1"/>
      <c r="BX817" s="1"/>
      <c r="BY817" s="1"/>
      <c r="BZ817" s="1"/>
      <c r="CA817" s="1"/>
      <c r="CB817" s="1"/>
    </row>
    <row r="818" spans="1:80" ht="15" customHeight="1">
      <c r="A818" s="1">
        <v>230</v>
      </c>
      <c r="B818" s="1">
        <v>2016</v>
      </c>
      <c r="C818" s="1" t="s">
        <v>48</v>
      </c>
      <c r="D818" s="1">
        <v>1</v>
      </c>
      <c r="E818" s="1"/>
      <c r="F818" s="2">
        <v>787</v>
      </c>
      <c r="G818" s="3">
        <v>3.10020203990021E+16</v>
      </c>
      <c r="H818" s="4" t="s">
        <v>88</v>
      </c>
      <c r="I818" s="1"/>
      <c r="J818" s="1" t="s">
        <v>2200</v>
      </c>
      <c r="K818" s="54" t="s">
        <v>2313</v>
      </c>
      <c r="L818" s="1" t="s">
        <v>65</v>
      </c>
      <c r="M818" s="1" t="s">
        <v>66</v>
      </c>
      <c r="N818" s="1" t="s">
        <v>67</v>
      </c>
      <c r="O818" s="1" t="s">
        <v>68</v>
      </c>
      <c r="P818" s="1" t="s">
        <v>69</v>
      </c>
      <c r="Q818" s="2">
        <v>1</v>
      </c>
      <c r="R818" s="1" t="s">
        <v>70</v>
      </c>
      <c r="S818" s="1"/>
      <c r="T818" s="6">
        <v>42439</v>
      </c>
      <c r="U818" s="6">
        <v>42458</v>
      </c>
      <c r="V818" s="7" t="s">
        <v>2201</v>
      </c>
      <c r="W818" s="8">
        <v>42458</v>
      </c>
      <c r="X818" s="8">
        <v>42459</v>
      </c>
      <c r="Y818" s="8">
        <v>42534</v>
      </c>
      <c r="Z818" s="9">
        <v>3964368</v>
      </c>
      <c r="AA818" s="1" t="s">
        <v>51</v>
      </c>
      <c r="AB818" s="1" t="s">
        <v>52</v>
      </c>
      <c r="AC818" s="1" t="s">
        <v>132</v>
      </c>
      <c r="AD818" s="1">
        <v>75</v>
      </c>
      <c r="AE818" s="1" t="s">
        <v>54</v>
      </c>
      <c r="AF818" s="1" t="s">
        <v>291</v>
      </c>
      <c r="AG818" s="1" t="s">
        <v>292</v>
      </c>
      <c r="AH818" s="1" t="s">
        <v>84</v>
      </c>
      <c r="AI818" s="1" t="s">
        <v>119</v>
      </c>
      <c r="AJ818" s="1" t="s">
        <v>120</v>
      </c>
      <c r="AK818" s="1" t="s">
        <v>76</v>
      </c>
      <c r="AL818" s="5">
        <v>1277</v>
      </c>
      <c r="AM818" s="10">
        <v>42439</v>
      </c>
      <c r="AN818" s="9">
        <v>3964368</v>
      </c>
      <c r="AO818" s="2">
        <v>2766</v>
      </c>
      <c r="AP818" s="8">
        <v>42458</v>
      </c>
      <c r="AQ818" s="1" t="s">
        <v>77</v>
      </c>
      <c r="AR818" s="1" t="s">
        <v>57</v>
      </c>
      <c r="AS818" s="1" t="s">
        <v>78</v>
      </c>
      <c r="AT818" s="1" t="s">
        <v>79</v>
      </c>
      <c r="AU818" s="1"/>
      <c r="AV818" s="1" t="s">
        <v>80</v>
      </c>
      <c r="AW818" s="1">
        <v>1</v>
      </c>
      <c r="AX818" s="9"/>
      <c r="AY818" s="1"/>
      <c r="AZ818" s="1"/>
      <c r="BA818" s="6"/>
      <c r="BB818" s="1"/>
      <c r="BC818" s="6"/>
      <c r="BD818" s="6"/>
      <c r="BE818" s="36"/>
      <c r="BF818" s="1"/>
      <c r="BG818" s="1"/>
      <c r="BH818" s="1"/>
      <c r="BI818" s="1"/>
      <c r="BJ818" s="1"/>
      <c r="BK818" s="1"/>
      <c r="BL818" s="1"/>
      <c r="BM818" s="1"/>
      <c r="BN818" s="1"/>
      <c r="BO818" s="1"/>
      <c r="BP818" s="1"/>
      <c r="BQ818" s="1"/>
      <c r="BR818" s="56">
        <f>SUM(Z818+AX818+BE818+BL818)</f>
        <v>3964368</v>
      </c>
      <c r="BS818" s="1"/>
      <c r="BT818" s="6"/>
      <c r="BU818" s="1"/>
      <c r="BV818" s="1"/>
      <c r="BW818" s="1"/>
      <c r="BX818" s="1"/>
      <c r="BY818" s="1"/>
      <c r="BZ818" s="1"/>
      <c r="CA818" s="1"/>
      <c r="CB818" s="1"/>
    </row>
    <row r="819" spans="1:80" ht="15" customHeight="1">
      <c r="A819" s="1">
        <v>230</v>
      </c>
      <c r="B819" s="1">
        <v>2016</v>
      </c>
      <c r="C819" s="1" t="s">
        <v>48</v>
      </c>
      <c r="D819" s="1">
        <v>1</v>
      </c>
      <c r="E819" s="1"/>
      <c r="F819" s="2">
        <v>788</v>
      </c>
      <c r="G819" s="3">
        <v>3.10020203990021E+16</v>
      </c>
      <c r="H819" s="4" t="s">
        <v>88</v>
      </c>
      <c r="I819" s="1"/>
      <c r="J819" s="1" t="s">
        <v>2210</v>
      </c>
      <c r="K819" s="54" t="s">
        <v>2313</v>
      </c>
      <c r="L819" s="1" t="s">
        <v>65</v>
      </c>
      <c r="M819" s="1" t="s">
        <v>66</v>
      </c>
      <c r="N819" s="1" t="s">
        <v>67</v>
      </c>
      <c r="O819" s="1" t="s">
        <v>68</v>
      </c>
      <c r="P819" s="1" t="s">
        <v>69</v>
      </c>
      <c r="Q819" s="2">
        <v>1</v>
      </c>
      <c r="R819" s="1" t="s">
        <v>70</v>
      </c>
      <c r="S819" s="1"/>
      <c r="T819" s="6">
        <v>42439</v>
      </c>
      <c r="U819" s="6">
        <v>42459</v>
      </c>
      <c r="V819" s="7" t="s">
        <v>2215</v>
      </c>
      <c r="W819" s="8">
        <v>42459</v>
      </c>
      <c r="X819" s="8">
        <v>42459</v>
      </c>
      <c r="Y819" s="8">
        <v>42534</v>
      </c>
      <c r="Z819" s="9">
        <v>3964368</v>
      </c>
      <c r="AA819" s="1" t="s">
        <v>51</v>
      </c>
      <c r="AB819" s="1" t="s">
        <v>52</v>
      </c>
      <c r="AC819" s="1" t="s">
        <v>132</v>
      </c>
      <c r="AD819" s="1">
        <v>75</v>
      </c>
      <c r="AE819" s="1" t="s">
        <v>54</v>
      </c>
      <c r="AF819" s="1" t="s">
        <v>291</v>
      </c>
      <c r="AG819" s="1" t="s">
        <v>292</v>
      </c>
      <c r="AH819" s="1" t="s">
        <v>84</v>
      </c>
      <c r="AI819" s="1" t="s">
        <v>119</v>
      </c>
      <c r="AJ819" s="1" t="s">
        <v>120</v>
      </c>
      <c r="AK819" s="1" t="s">
        <v>76</v>
      </c>
      <c r="AL819" s="5">
        <v>1274</v>
      </c>
      <c r="AM819" s="10">
        <v>42439</v>
      </c>
      <c r="AN819" s="9">
        <v>3964368</v>
      </c>
      <c r="AO819" s="2">
        <v>2773</v>
      </c>
      <c r="AP819" s="8">
        <v>42459</v>
      </c>
      <c r="AQ819" s="1" t="s">
        <v>77</v>
      </c>
      <c r="AR819" s="1" t="s">
        <v>57</v>
      </c>
      <c r="AS819" s="1" t="s">
        <v>78</v>
      </c>
      <c r="AT819" s="1" t="s">
        <v>79</v>
      </c>
      <c r="AU819" s="1"/>
      <c r="AV819" s="1" t="s">
        <v>80</v>
      </c>
      <c r="AW819" s="1">
        <v>1</v>
      </c>
      <c r="AX819" s="9"/>
      <c r="AY819" s="1"/>
      <c r="AZ819" s="1"/>
      <c r="BA819" s="6"/>
      <c r="BB819" s="1"/>
      <c r="BC819" s="6"/>
      <c r="BD819" s="6"/>
      <c r="BE819" s="36"/>
      <c r="BF819" s="1"/>
      <c r="BG819" s="1"/>
      <c r="BH819" s="1"/>
      <c r="BI819" s="1"/>
      <c r="BJ819" s="1"/>
      <c r="BK819" s="1"/>
      <c r="BL819" s="1"/>
      <c r="BM819" s="1"/>
      <c r="BN819" s="1"/>
      <c r="BO819" s="1"/>
      <c r="BP819" s="1"/>
      <c r="BQ819" s="1"/>
      <c r="BR819" s="56">
        <f>SUM(Z819+AX819+BE819+BL819)</f>
        <v>3964368</v>
      </c>
      <c r="BS819" s="1"/>
      <c r="BT819" s="6"/>
      <c r="BU819" s="1"/>
      <c r="BV819" s="1"/>
      <c r="BW819" s="1"/>
      <c r="BX819" s="1"/>
      <c r="BY819" s="1"/>
      <c r="BZ819" s="1"/>
      <c r="CA819" s="1"/>
      <c r="CB819" s="1"/>
    </row>
    <row r="820" spans="1:80" ht="15" customHeight="1">
      <c r="A820" s="1">
        <v>230</v>
      </c>
      <c r="B820" s="1">
        <v>2016</v>
      </c>
      <c r="C820" s="1" t="s">
        <v>48</v>
      </c>
      <c r="D820" s="1">
        <v>1</v>
      </c>
      <c r="E820" s="1"/>
      <c r="F820" s="2">
        <v>789</v>
      </c>
      <c r="G820" s="3">
        <v>3.10020203990021E+16</v>
      </c>
      <c r="H820" s="4" t="s">
        <v>88</v>
      </c>
      <c r="I820" s="1"/>
      <c r="J820" s="1" t="s">
        <v>2818</v>
      </c>
      <c r="K820" s="54" t="s">
        <v>2313</v>
      </c>
      <c r="L820" s="1" t="s">
        <v>65</v>
      </c>
      <c r="M820" s="1" t="s">
        <v>66</v>
      </c>
      <c r="N820" s="1" t="s">
        <v>67</v>
      </c>
      <c r="O820" s="1" t="s">
        <v>68</v>
      </c>
      <c r="P820" s="1" t="s">
        <v>69</v>
      </c>
      <c r="Q820" s="2">
        <v>1</v>
      </c>
      <c r="R820" s="1" t="s">
        <v>70</v>
      </c>
      <c r="S820" s="1"/>
      <c r="T820" s="6">
        <v>42439</v>
      </c>
      <c r="U820" s="6">
        <v>42460</v>
      </c>
      <c r="V820" s="7" t="s">
        <v>2211</v>
      </c>
      <c r="W820" s="8">
        <v>42460</v>
      </c>
      <c r="X820" s="8">
        <v>42460</v>
      </c>
      <c r="Y820" s="8">
        <v>42535</v>
      </c>
      <c r="Z820" s="9">
        <v>3964368</v>
      </c>
      <c r="AA820" s="1" t="s">
        <v>51</v>
      </c>
      <c r="AB820" s="1" t="s">
        <v>52</v>
      </c>
      <c r="AC820" s="1" t="s">
        <v>132</v>
      </c>
      <c r="AD820" s="1">
        <v>75</v>
      </c>
      <c r="AE820" s="1" t="s">
        <v>54</v>
      </c>
      <c r="AF820" s="1" t="s">
        <v>291</v>
      </c>
      <c r="AG820" s="1" t="s">
        <v>292</v>
      </c>
      <c r="AH820" s="1" t="s">
        <v>84</v>
      </c>
      <c r="AI820" s="1" t="s">
        <v>119</v>
      </c>
      <c r="AJ820" s="1" t="s">
        <v>120</v>
      </c>
      <c r="AK820" s="1" t="s">
        <v>76</v>
      </c>
      <c r="AL820" s="5">
        <v>1275</v>
      </c>
      <c r="AM820" s="10">
        <v>42439</v>
      </c>
      <c r="AN820" s="9">
        <v>3964368</v>
      </c>
      <c r="AO820" s="2">
        <v>2782</v>
      </c>
      <c r="AP820" s="8">
        <v>42460</v>
      </c>
      <c r="AQ820" s="1" t="s">
        <v>77</v>
      </c>
      <c r="AR820" s="1" t="s">
        <v>62</v>
      </c>
      <c r="AS820" s="1" t="s">
        <v>78</v>
      </c>
      <c r="AT820" s="1" t="s">
        <v>79</v>
      </c>
      <c r="AU820" s="1"/>
      <c r="AV820" s="1" t="s">
        <v>80</v>
      </c>
      <c r="AW820" s="1">
        <v>1</v>
      </c>
      <c r="AX820" s="9"/>
      <c r="AY820" s="1"/>
      <c r="AZ820" s="1"/>
      <c r="BA820" s="6"/>
      <c r="BB820" s="1"/>
      <c r="BC820" s="6"/>
      <c r="BD820" s="6"/>
      <c r="BE820" s="36"/>
      <c r="BF820" s="1"/>
      <c r="BG820" s="1"/>
      <c r="BH820" s="1"/>
      <c r="BI820" s="1"/>
      <c r="BJ820" s="1"/>
      <c r="BK820" s="1"/>
      <c r="BL820" s="1"/>
      <c r="BM820" s="1"/>
      <c r="BN820" s="1"/>
      <c r="BO820" s="1"/>
      <c r="BP820" s="1"/>
      <c r="BQ820" s="1"/>
      <c r="BR820" s="56">
        <f>SUM(Z820+AX820+BE820+BL820)</f>
        <v>3964368</v>
      </c>
      <c r="BS820" s="1"/>
      <c r="BT820" s="6"/>
      <c r="BU820" s="1"/>
      <c r="BV820" s="1"/>
      <c r="BW820" s="1"/>
      <c r="BX820" s="1"/>
      <c r="BY820" s="1"/>
      <c r="BZ820" s="1"/>
      <c r="CA820" s="1"/>
      <c r="CB820" s="1"/>
    </row>
    <row r="821" spans="1:80" ht="15" customHeight="1">
      <c r="A821" s="1">
        <v>230</v>
      </c>
      <c r="B821" s="1">
        <v>2016</v>
      </c>
      <c r="C821" s="1" t="s">
        <v>48</v>
      </c>
      <c r="D821" s="1">
        <v>1</v>
      </c>
      <c r="E821" s="1"/>
      <c r="F821" s="2">
        <v>790</v>
      </c>
      <c r="G821" s="3" t="s">
        <v>2335</v>
      </c>
      <c r="H821" s="4" t="s">
        <v>2336</v>
      </c>
      <c r="I821" s="1"/>
      <c r="J821" s="1" t="s">
        <v>2337</v>
      </c>
      <c r="K821" s="54" t="s">
        <v>2225</v>
      </c>
      <c r="L821" s="1" t="s">
        <v>65</v>
      </c>
      <c r="M821" s="1" t="s">
        <v>66</v>
      </c>
      <c r="N821" s="1" t="s">
        <v>67</v>
      </c>
      <c r="O821" s="1" t="s">
        <v>68</v>
      </c>
      <c r="P821" s="1" t="s">
        <v>69</v>
      </c>
      <c r="Q821" s="2">
        <v>1</v>
      </c>
      <c r="R821" s="1" t="s">
        <v>70</v>
      </c>
      <c r="S821" s="1"/>
      <c r="T821" s="6">
        <v>42403</v>
      </c>
      <c r="U821" s="6">
        <v>42460</v>
      </c>
      <c r="V821" s="7" t="s">
        <v>1867</v>
      </c>
      <c r="W821" s="8">
        <v>42460</v>
      </c>
      <c r="X821" s="8">
        <v>42464</v>
      </c>
      <c r="Y821" s="8">
        <v>42508</v>
      </c>
      <c r="Z821" s="9">
        <v>2378621</v>
      </c>
      <c r="AA821" s="1" t="s">
        <v>51</v>
      </c>
      <c r="AB821" s="1" t="s">
        <v>52</v>
      </c>
      <c r="AC821" s="1" t="s">
        <v>132</v>
      </c>
      <c r="AD821" s="1">
        <v>45</v>
      </c>
      <c r="AE821" s="1" t="s">
        <v>54</v>
      </c>
      <c r="AF821" s="1" t="s">
        <v>467</v>
      </c>
      <c r="AG821" s="1" t="s">
        <v>118</v>
      </c>
      <c r="AH821" s="1" t="s">
        <v>117</v>
      </c>
      <c r="AI821" s="1" t="s">
        <v>119</v>
      </c>
      <c r="AJ821" s="1" t="s">
        <v>2338</v>
      </c>
      <c r="AK821" s="1" t="s">
        <v>76</v>
      </c>
      <c r="AL821" s="5">
        <v>893</v>
      </c>
      <c r="AM821" s="10">
        <v>42403</v>
      </c>
      <c r="AN821" s="9">
        <v>2378621</v>
      </c>
      <c r="AO821" s="2">
        <v>2781</v>
      </c>
      <c r="AP821" s="8">
        <v>42460</v>
      </c>
      <c r="AQ821" s="1" t="s">
        <v>77</v>
      </c>
      <c r="AR821" s="1" t="s">
        <v>57</v>
      </c>
      <c r="AS821" s="1" t="s">
        <v>121</v>
      </c>
      <c r="AT821" s="1" t="s">
        <v>122</v>
      </c>
      <c r="AU821" s="1"/>
      <c r="AV821" s="1" t="s">
        <v>80</v>
      </c>
      <c r="AW821" s="1">
        <v>1</v>
      </c>
      <c r="AX821" s="9"/>
      <c r="AY821" s="1"/>
      <c r="AZ821" s="1"/>
      <c r="BA821" s="6"/>
      <c r="BB821" s="1"/>
      <c r="BC821" s="6"/>
      <c r="BD821" s="6"/>
      <c r="BE821" s="36"/>
      <c r="BF821" s="1"/>
      <c r="BG821" s="1"/>
      <c r="BH821" s="1"/>
      <c r="BI821" s="1"/>
      <c r="BJ821" s="1"/>
      <c r="BK821" s="1"/>
      <c r="BL821" s="1"/>
      <c r="BM821" s="1"/>
      <c r="BN821" s="1"/>
      <c r="BO821" s="1"/>
      <c r="BP821" s="1"/>
      <c r="BQ821" s="1"/>
      <c r="BR821" s="56">
        <f>SUM(Z821+AX821+BE821+BL821)</f>
        <v>2378621</v>
      </c>
      <c r="BS821" s="1"/>
      <c r="BT821" s="6"/>
      <c r="BU821" s="1"/>
      <c r="BV821" s="1"/>
      <c r="BW821" s="1"/>
      <c r="BX821" s="1"/>
      <c r="BY821" s="1"/>
      <c r="BZ821" s="1"/>
      <c r="CA821" s="1"/>
      <c r="CB821" s="1"/>
    </row>
    <row r="822" spans="1:80" ht="15" customHeight="1">
      <c r="A822" s="1">
        <v>230</v>
      </c>
      <c r="B822" s="1">
        <v>2016</v>
      </c>
      <c r="C822" s="1" t="s">
        <v>48</v>
      </c>
      <c r="D822" s="1">
        <v>1</v>
      </c>
      <c r="E822" s="1"/>
      <c r="F822" s="2">
        <v>791</v>
      </c>
      <c r="G822" s="3">
        <v>3.10010203990001E+16</v>
      </c>
      <c r="H822" s="4" t="s">
        <v>1397</v>
      </c>
      <c r="I822" s="1"/>
      <c r="J822" s="1" t="s">
        <v>2209</v>
      </c>
      <c r="K822" s="54" t="s">
        <v>2296</v>
      </c>
      <c r="L822" s="1" t="s">
        <v>65</v>
      </c>
      <c r="M822" s="1" t="s">
        <v>66</v>
      </c>
      <c r="N822" s="1" t="s">
        <v>67</v>
      </c>
      <c r="O822" s="1" t="s">
        <v>68</v>
      </c>
      <c r="P822" s="1" t="s">
        <v>69</v>
      </c>
      <c r="Q822" s="2">
        <v>1</v>
      </c>
      <c r="R822" s="1" t="s">
        <v>70</v>
      </c>
      <c r="S822" s="1"/>
      <c r="T822" s="6">
        <v>42387</v>
      </c>
      <c r="U822" s="6">
        <v>42460</v>
      </c>
      <c r="V822" s="7" t="s">
        <v>2216</v>
      </c>
      <c r="W822" s="8">
        <v>42460</v>
      </c>
      <c r="X822" s="8">
        <v>42460</v>
      </c>
      <c r="Y822" s="8">
        <v>42734</v>
      </c>
      <c r="Z822" s="9">
        <v>37230570</v>
      </c>
      <c r="AA822" s="1" t="s">
        <v>51</v>
      </c>
      <c r="AB822" s="1" t="s">
        <v>52</v>
      </c>
      <c r="AC822" s="1" t="s">
        <v>72</v>
      </c>
      <c r="AD822" s="1">
        <v>9</v>
      </c>
      <c r="AE822" s="1" t="s">
        <v>54</v>
      </c>
      <c r="AF822" s="1" t="s">
        <v>125</v>
      </c>
      <c r="AG822" s="1" t="s">
        <v>126</v>
      </c>
      <c r="AH822" s="1" t="s">
        <v>144</v>
      </c>
      <c r="AI822" s="1" t="s">
        <v>93</v>
      </c>
      <c r="AJ822" s="1" t="s">
        <v>149</v>
      </c>
      <c r="AK822" s="1" t="s">
        <v>157</v>
      </c>
      <c r="AL822" s="5">
        <v>114</v>
      </c>
      <c r="AM822" s="10">
        <v>42387</v>
      </c>
      <c r="AN822" s="9">
        <v>37230570</v>
      </c>
      <c r="AO822" s="2">
        <v>2786</v>
      </c>
      <c r="AP822" s="8">
        <v>42460</v>
      </c>
      <c r="AQ822" s="1" t="s">
        <v>77</v>
      </c>
      <c r="AR822" s="1" t="s">
        <v>57</v>
      </c>
      <c r="AS822" s="1" t="s">
        <v>78</v>
      </c>
      <c r="AT822" s="1" t="s">
        <v>79</v>
      </c>
      <c r="AU822" s="1"/>
      <c r="AV822" s="1" t="s">
        <v>80</v>
      </c>
      <c r="AW822" s="1">
        <v>1</v>
      </c>
      <c r="AX822" s="9"/>
      <c r="AY822" s="1"/>
      <c r="AZ822" s="1"/>
      <c r="BA822" s="6"/>
      <c r="BB822" s="1"/>
      <c r="BC822" s="6"/>
      <c r="BD822" s="6"/>
      <c r="BE822" s="36"/>
      <c r="BF822" s="1"/>
      <c r="BG822" s="1"/>
      <c r="BH822" s="1"/>
      <c r="BI822" s="1"/>
      <c r="BJ822" s="1"/>
      <c r="BK822" s="1"/>
      <c r="BL822" s="1"/>
      <c r="BM822" s="1"/>
      <c r="BN822" s="1"/>
      <c r="BO822" s="1"/>
      <c r="BP822" s="1"/>
      <c r="BQ822" s="1"/>
      <c r="BR822" s="56">
        <f>SUM(Z822+AX822+BE822+BL822)</f>
        <v>37230570</v>
      </c>
      <c r="BS822" s="1"/>
      <c r="BT822" s="6"/>
      <c r="BU822" s="1"/>
      <c r="BV822" s="1"/>
      <c r="BW822" s="1"/>
      <c r="BX822" s="1"/>
      <c r="BY822" s="1"/>
      <c r="BZ822" s="1"/>
      <c r="CA822" s="1"/>
      <c r="CB822" s="1"/>
    </row>
    <row r="823" spans="1:80" ht="15" customHeight="1">
      <c r="A823" s="1">
        <v>230</v>
      </c>
      <c r="B823" s="1">
        <v>2016</v>
      </c>
      <c r="C823" s="1" t="s">
        <v>48</v>
      </c>
      <c r="D823" s="1">
        <v>1</v>
      </c>
      <c r="E823" s="1"/>
      <c r="F823" s="2">
        <v>792</v>
      </c>
      <c r="G823" s="3">
        <v>3.10020203990028E+16</v>
      </c>
      <c r="H823" s="4" t="s">
        <v>81</v>
      </c>
      <c r="I823" s="1"/>
      <c r="J823" s="1" t="s">
        <v>2217</v>
      </c>
      <c r="K823" s="54" t="s">
        <v>2280</v>
      </c>
      <c r="L823" s="1" t="s">
        <v>65</v>
      </c>
      <c r="M823" s="1" t="s">
        <v>66</v>
      </c>
      <c r="N823" s="1" t="s">
        <v>67</v>
      </c>
      <c r="O823" s="1" t="s">
        <v>68</v>
      </c>
      <c r="P823" s="1" t="s">
        <v>69</v>
      </c>
      <c r="Q823" s="2">
        <v>1</v>
      </c>
      <c r="R823" s="1" t="s">
        <v>70</v>
      </c>
      <c r="S823" s="1"/>
      <c r="T823" s="6">
        <v>42430</v>
      </c>
      <c r="U823" s="6">
        <v>42460</v>
      </c>
      <c r="V823" s="7" t="s">
        <v>2218</v>
      </c>
      <c r="W823" s="8">
        <v>42460</v>
      </c>
      <c r="X823" s="8">
        <v>42461</v>
      </c>
      <c r="Y823" s="8">
        <v>42521</v>
      </c>
      <c r="Z823" s="9">
        <v>6342986</v>
      </c>
      <c r="AA823" s="1" t="s">
        <v>51</v>
      </c>
      <c r="AB823" s="1" t="s">
        <v>52</v>
      </c>
      <c r="AC823" s="1" t="s">
        <v>72</v>
      </c>
      <c r="AD823" s="1">
        <v>2</v>
      </c>
      <c r="AE823" s="1" t="s">
        <v>54</v>
      </c>
      <c r="AF823" s="1" t="s">
        <v>333</v>
      </c>
      <c r="AG823" s="1" t="s">
        <v>330</v>
      </c>
      <c r="AH823" s="1" t="s">
        <v>84</v>
      </c>
      <c r="AI823" s="1" t="s">
        <v>85</v>
      </c>
      <c r="AJ823" s="1" t="s">
        <v>430</v>
      </c>
      <c r="AK823" s="1" t="s">
        <v>2206</v>
      </c>
      <c r="AL823" s="5">
        <v>1172</v>
      </c>
      <c r="AM823" s="10">
        <v>42430</v>
      </c>
      <c r="AN823" s="9">
        <v>6342986</v>
      </c>
      <c r="AO823" s="2">
        <v>2785</v>
      </c>
      <c r="AP823" s="8">
        <v>42460</v>
      </c>
      <c r="AQ823" s="1" t="s">
        <v>77</v>
      </c>
      <c r="AR823" s="1" t="s">
        <v>57</v>
      </c>
      <c r="AS823" s="1" t="s">
        <v>78</v>
      </c>
      <c r="AT823" s="1" t="s">
        <v>79</v>
      </c>
      <c r="AU823" s="1"/>
      <c r="AV823" s="1" t="s">
        <v>80</v>
      </c>
      <c r="AW823" s="1">
        <v>1</v>
      </c>
      <c r="AX823" s="9"/>
      <c r="AY823" s="1"/>
      <c r="AZ823" s="1"/>
      <c r="BA823" s="6"/>
      <c r="BB823" s="1"/>
      <c r="BC823" s="6"/>
      <c r="BD823" s="6"/>
      <c r="BE823" s="36"/>
      <c r="BF823" s="1"/>
      <c r="BG823" s="1"/>
      <c r="BH823" s="1"/>
      <c r="BI823" s="1"/>
      <c r="BJ823" s="1"/>
      <c r="BK823" s="1"/>
      <c r="BL823" s="1"/>
      <c r="BM823" s="1"/>
      <c r="BN823" s="1"/>
      <c r="BO823" s="1"/>
      <c r="BP823" s="1"/>
      <c r="BQ823" s="1"/>
      <c r="BR823" s="56">
        <f>SUM(Z823+AX823+BE823+BL823)</f>
        <v>6342986</v>
      </c>
      <c r="BS823" s="1"/>
      <c r="BT823" s="6"/>
      <c r="BU823" s="1"/>
      <c r="BV823" s="1"/>
      <c r="BW823" s="1"/>
      <c r="BX823" s="1"/>
      <c r="BY823" s="1"/>
      <c r="BZ823" s="1"/>
      <c r="CA823" s="1"/>
      <c r="CB823" s="1"/>
    </row>
    <row r="824" spans="1:80" ht="16.5" customHeight="1">
      <c r="A824" s="1">
        <v>230</v>
      </c>
      <c r="B824" s="1">
        <v>2016</v>
      </c>
      <c r="C824" s="1" t="s">
        <v>48</v>
      </c>
      <c r="D824" s="1">
        <v>1</v>
      </c>
      <c r="E824" s="1"/>
      <c r="F824" s="2">
        <v>793</v>
      </c>
      <c r="G824" s="11" t="s">
        <v>2417</v>
      </c>
      <c r="H824" s="4" t="s">
        <v>88</v>
      </c>
      <c r="I824" s="1"/>
      <c r="J824" s="1" t="s">
        <v>2418</v>
      </c>
      <c r="K824" s="66" t="s">
        <v>2313</v>
      </c>
      <c r="L824" s="1" t="s">
        <v>65</v>
      </c>
      <c r="M824" s="1" t="s">
        <v>66</v>
      </c>
      <c r="N824" s="1" t="s">
        <v>67</v>
      </c>
      <c r="O824" s="1" t="s">
        <v>68</v>
      </c>
      <c r="P824" s="1" t="s">
        <v>69</v>
      </c>
      <c r="Q824" s="2">
        <v>1</v>
      </c>
      <c r="R824" s="1" t="s">
        <v>70</v>
      </c>
      <c r="S824" s="1"/>
      <c r="T824" s="6">
        <v>42440</v>
      </c>
      <c r="U824" s="6">
        <v>42460</v>
      </c>
      <c r="V824" s="7" t="s">
        <v>2419</v>
      </c>
      <c r="W824" s="8">
        <v>42460</v>
      </c>
      <c r="X824" s="8">
        <v>42461</v>
      </c>
      <c r="Y824" s="8">
        <v>42566</v>
      </c>
      <c r="Z824" s="9">
        <v>3964368</v>
      </c>
      <c r="AA824" s="1" t="s">
        <v>51</v>
      </c>
      <c r="AB824" s="1" t="s">
        <v>52</v>
      </c>
      <c r="AC824" s="1" t="s">
        <v>132</v>
      </c>
      <c r="AD824" s="1">
        <v>75</v>
      </c>
      <c r="AE824" s="1" t="s">
        <v>54</v>
      </c>
      <c r="AF824" s="1" t="s">
        <v>291</v>
      </c>
      <c r="AG824" s="1" t="s">
        <v>81</v>
      </c>
      <c r="AH824" s="1" t="s">
        <v>84</v>
      </c>
      <c r="AI824" s="1" t="s">
        <v>119</v>
      </c>
      <c r="AJ824" s="1" t="s">
        <v>2420</v>
      </c>
      <c r="AK824" s="1" t="s">
        <v>76</v>
      </c>
      <c r="AL824" s="5">
        <v>1292</v>
      </c>
      <c r="AM824" s="10">
        <v>42440</v>
      </c>
      <c r="AN824" s="9">
        <v>3964368</v>
      </c>
      <c r="AO824" s="2">
        <v>2790</v>
      </c>
      <c r="AP824" s="8">
        <v>42460</v>
      </c>
      <c r="AQ824" s="1" t="s">
        <v>77</v>
      </c>
      <c r="AR824" s="1" t="s">
        <v>62</v>
      </c>
      <c r="AS824" s="1" t="s">
        <v>78</v>
      </c>
      <c r="AT824" s="1" t="s">
        <v>79</v>
      </c>
      <c r="AU824" s="1"/>
      <c r="AV824" s="1" t="s">
        <v>80</v>
      </c>
      <c r="AW824" s="1">
        <v>1</v>
      </c>
      <c r="AX824" s="9"/>
      <c r="AY824" s="1"/>
      <c r="AZ824" s="1"/>
      <c r="BA824" s="6"/>
      <c r="BB824" s="1"/>
      <c r="BC824" s="6"/>
      <c r="BD824" s="6"/>
      <c r="BE824" s="36"/>
      <c r="BF824" s="1"/>
      <c r="BG824" s="1"/>
      <c r="BH824" s="1"/>
      <c r="BI824" s="1"/>
      <c r="BJ824" s="1"/>
      <c r="BK824" s="1"/>
      <c r="BL824" s="1"/>
      <c r="BM824" s="1"/>
      <c r="BN824" s="1"/>
      <c r="BO824" s="1"/>
      <c r="BP824" s="1"/>
      <c r="BQ824" s="1"/>
      <c r="BR824" s="56">
        <f>SUM(Z824+AX824+BE824+BL824)</f>
        <v>3964368</v>
      </c>
      <c r="BS824" s="1"/>
      <c r="BT824" s="6"/>
      <c r="BU824" s="1"/>
      <c r="BV824" s="1"/>
      <c r="BW824" s="1"/>
      <c r="BX824" s="1"/>
      <c r="BY824" s="1"/>
      <c r="BZ824" s="1"/>
      <c r="CA824" s="1"/>
      <c r="CB824" s="1"/>
    </row>
    <row r="825" spans="1:80" ht="16.5" customHeight="1">
      <c r="A825" s="1">
        <v>230</v>
      </c>
      <c r="B825" s="1">
        <v>2016</v>
      </c>
      <c r="C825" s="1" t="s">
        <v>48</v>
      </c>
      <c r="D825" s="1">
        <v>1</v>
      </c>
      <c r="E825" s="1"/>
      <c r="F825" s="2">
        <v>794</v>
      </c>
      <c r="G825" s="11">
        <v>3.1001020201E+16</v>
      </c>
      <c r="H825" s="4" t="s">
        <v>2339</v>
      </c>
      <c r="I825" s="1"/>
      <c r="J825" s="1" t="s">
        <v>2340</v>
      </c>
      <c r="K825" s="66" t="s">
        <v>2223</v>
      </c>
      <c r="L825" s="1" t="s">
        <v>65</v>
      </c>
      <c r="M825" s="1" t="s">
        <v>66</v>
      </c>
      <c r="N825" s="1" t="s">
        <v>67</v>
      </c>
      <c r="O825" s="1" t="s">
        <v>68</v>
      </c>
      <c r="P825" s="1" t="s">
        <v>2205</v>
      </c>
      <c r="Q825" s="2">
        <v>1</v>
      </c>
      <c r="R825" s="1" t="s">
        <v>70</v>
      </c>
      <c r="S825" s="1"/>
      <c r="T825" s="6">
        <v>42419</v>
      </c>
      <c r="U825" s="6">
        <v>42461</v>
      </c>
      <c r="V825" s="7" t="s">
        <v>2341</v>
      </c>
      <c r="W825" s="8">
        <v>42461</v>
      </c>
      <c r="X825" s="8">
        <v>42466</v>
      </c>
      <c r="Y825" s="8">
        <v>42771</v>
      </c>
      <c r="Z825" s="9">
        <v>75000000</v>
      </c>
      <c r="AA825" s="1" t="s">
        <v>51</v>
      </c>
      <c r="AB825" s="1" t="s">
        <v>52</v>
      </c>
      <c r="AC825" s="1" t="s">
        <v>72</v>
      </c>
      <c r="AD825" s="1">
        <v>10</v>
      </c>
      <c r="AE825" s="1" t="s">
        <v>54</v>
      </c>
      <c r="AF825" s="1" t="s">
        <v>545</v>
      </c>
      <c r="AG825" s="1" t="s">
        <v>2342</v>
      </c>
      <c r="AH825" s="1" t="s">
        <v>56</v>
      </c>
      <c r="AI825" s="1" t="s">
        <v>76</v>
      </c>
      <c r="AJ825" s="1" t="s">
        <v>76</v>
      </c>
      <c r="AK825" s="1"/>
      <c r="AL825" s="5">
        <v>1085</v>
      </c>
      <c r="AM825" s="10">
        <v>42419</v>
      </c>
      <c r="AN825" s="9">
        <v>75000000</v>
      </c>
      <c r="AO825" s="2">
        <v>2799</v>
      </c>
      <c r="AP825" s="8">
        <v>42461</v>
      </c>
      <c r="AQ825" s="1" t="s">
        <v>77</v>
      </c>
      <c r="AR825" s="1" t="s">
        <v>57</v>
      </c>
      <c r="AS825" s="1" t="s">
        <v>121</v>
      </c>
      <c r="AT825" s="1" t="s">
        <v>122</v>
      </c>
      <c r="AU825" s="1"/>
      <c r="AV825" s="1" t="s">
        <v>2208</v>
      </c>
      <c r="AW825" s="1">
        <v>1</v>
      </c>
      <c r="AX825" s="9"/>
      <c r="AY825" s="1"/>
      <c r="AZ825" s="1"/>
      <c r="BA825" s="6"/>
      <c r="BB825" s="1"/>
      <c r="BC825" s="6"/>
      <c r="BD825" s="6"/>
      <c r="BE825" s="36"/>
      <c r="BF825" s="1"/>
      <c r="BG825" s="1"/>
      <c r="BH825" s="1"/>
      <c r="BI825" s="1"/>
      <c r="BJ825" s="1"/>
      <c r="BK825" s="1"/>
      <c r="BL825" s="1"/>
      <c r="BM825" s="1"/>
      <c r="BN825" s="1"/>
      <c r="BO825" s="1"/>
      <c r="BP825" s="1"/>
      <c r="BQ825" s="1"/>
      <c r="BR825" s="56">
        <f>SUM(Z825+AX825+BE825+BL825)</f>
        <v>75000000</v>
      </c>
      <c r="BS825" s="1"/>
      <c r="BT825" s="6"/>
      <c r="BU825" s="1"/>
      <c r="BV825" s="1"/>
      <c r="BW825" s="1"/>
      <c r="BX825" s="1"/>
      <c r="BY825" s="1"/>
      <c r="BZ825" s="1"/>
      <c r="CA825" s="1"/>
      <c r="CB825" s="1"/>
    </row>
    <row r="826" spans="1:80" ht="16.5" customHeight="1">
      <c r="A826" s="1">
        <v>230</v>
      </c>
      <c r="B826" s="1">
        <v>2016</v>
      </c>
      <c r="C826" s="1" t="s">
        <v>48</v>
      </c>
      <c r="D826" s="1">
        <v>1</v>
      </c>
      <c r="E826" s="1"/>
      <c r="F826" s="2">
        <v>795</v>
      </c>
      <c r="G826" s="11" t="s">
        <v>96</v>
      </c>
      <c r="H826" s="4" t="s">
        <v>97</v>
      </c>
      <c r="I826" s="1"/>
      <c r="J826" s="1" t="s">
        <v>2343</v>
      </c>
      <c r="K826" s="66" t="s">
        <v>2226</v>
      </c>
      <c r="L826" s="1" t="s">
        <v>65</v>
      </c>
      <c r="M826" s="1" t="s">
        <v>66</v>
      </c>
      <c r="N826" s="1" t="s">
        <v>67</v>
      </c>
      <c r="O826" s="1" t="s">
        <v>68</v>
      </c>
      <c r="P826" s="1" t="s">
        <v>69</v>
      </c>
      <c r="Q826" s="2">
        <v>1</v>
      </c>
      <c r="R826" s="1" t="s">
        <v>70</v>
      </c>
      <c r="S826" s="1"/>
      <c r="T826" s="6">
        <v>42394</v>
      </c>
      <c r="U826" s="6">
        <v>42464</v>
      </c>
      <c r="V826" s="7" t="s">
        <v>2344</v>
      </c>
      <c r="W826" s="8">
        <v>42464</v>
      </c>
      <c r="X826" s="8">
        <v>42464</v>
      </c>
      <c r="Y826" s="8">
        <v>42707</v>
      </c>
      <c r="Z826" s="9">
        <v>12685952</v>
      </c>
      <c r="AA826" s="1" t="s">
        <v>51</v>
      </c>
      <c r="AB826" s="1" t="s">
        <v>52</v>
      </c>
      <c r="AC826" s="1" t="s">
        <v>72</v>
      </c>
      <c r="AD826" s="1">
        <v>8</v>
      </c>
      <c r="AE826" s="1" t="s">
        <v>54</v>
      </c>
      <c r="AF826" s="1" t="s">
        <v>1073</v>
      </c>
      <c r="AG826" s="1" t="s">
        <v>81</v>
      </c>
      <c r="AH826" s="1" t="s">
        <v>84</v>
      </c>
      <c r="AI826" s="1" t="s">
        <v>119</v>
      </c>
      <c r="AJ826" s="1" t="s">
        <v>2345</v>
      </c>
      <c r="AK826" s="1" t="s">
        <v>76</v>
      </c>
      <c r="AL826" s="5">
        <v>601</v>
      </c>
      <c r="AM826" s="10">
        <v>42394</v>
      </c>
      <c r="AN826" s="9">
        <v>12685952</v>
      </c>
      <c r="AO826" s="2">
        <v>2806</v>
      </c>
      <c r="AP826" s="8">
        <v>42464</v>
      </c>
      <c r="AQ826" s="1" t="s">
        <v>77</v>
      </c>
      <c r="AR826" s="1" t="s">
        <v>57</v>
      </c>
      <c r="AS826" s="1" t="s">
        <v>78</v>
      </c>
      <c r="AT826" s="1" t="s">
        <v>79</v>
      </c>
      <c r="AU826" s="1"/>
      <c r="AV826" s="1" t="s">
        <v>80</v>
      </c>
      <c r="AW826" s="1">
        <v>1</v>
      </c>
      <c r="AX826" s="9"/>
      <c r="AY826" s="1"/>
      <c r="AZ826" s="1"/>
      <c r="BA826" s="6"/>
      <c r="BB826" s="1"/>
      <c r="BC826" s="6"/>
      <c r="BD826" s="6"/>
      <c r="BE826" s="36"/>
      <c r="BF826" s="1"/>
      <c r="BG826" s="1"/>
      <c r="BH826" s="1"/>
      <c r="BI826" s="1"/>
      <c r="BJ826" s="1"/>
      <c r="BK826" s="1"/>
      <c r="BL826" s="1"/>
      <c r="BM826" s="1"/>
      <c r="BN826" s="1"/>
      <c r="BO826" s="1"/>
      <c r="BP826" s="1"/>
      <c r="BQ826" s="1"/>
      <c r="BR826" s="56">
        <f>SUM(Z826+AX826+BE826+BL826)</f>
        <v>12685952</v>
      </c>
      <c r="BS826" s="1"/>
      <c r="BT826" s="6"/>
      <c r="BU826" s="1"/>
      <c r="BV826" s="1"/>
      <c r="BW826" s="1"/>
      <c r="BX826" s="1"/>
      <c r="BY826" s="1"/>
      <c r="BZ826" s="1"/>
      <c r="CA826" s="1"/>
      <c r="CB826" s="1"/>
    </row>
    <row r="827" spans="1:80" ht="17.25" customHeight="1">
      <c r="A827" s="1">
        <v>230</v>
      </c>
      <c r="B827" s="1">
        <v>2016</v>
      </c>
      <c r="C827" s="1" t="s">
        <v>48</v>
      </c>
      <c r="D827" s="1">
        <v>1</v>
      </c>
      <c r="E827" s="1"/>
      <c r="F827" s="2">
        <v>796</v>
      </c>
      <c r="G827" s="11" t="s">
        <v>96</v>
      </c>
      <c r="H827" s="4" t="s">
        <v>97</v>
      </c>
      <c r="I827" s="1"/>
      <c r="J827" s="1" t="s">
        <v>2333</v>
      </c>
      <c r="K827" s="66" t="s">
        <v>2226</v>
      </c>
      <c r="L827" s="1" t="s">
        <v>65</v>
      </c>
      <c r="M827" s="1" t="s">
        <v>66</v>
      </c>
      <c r="N827" s="1" t="s">
        <v>67</v>
      </c>
      <c r="O827" s="1" t="s">
        <v>68</v>
      </c>
      <c r="P827" s="1" t="s">
        <v>69</v>
      </c>
      <c r="Q827" s="2">
        <v>1</v>
      </c>
      <c r="R827" s="1" t="s">
        <v>70</v>
      </c>
      <c r="S827" s="1"/>
      <c r="T827" s="6">
        <v>42394</v>
      </c>
      <c r="U827" s="6">
        <v>42464</v>
      </c>
      <c r="V827" s="7" t="s">
        <v>2356</v>
      </c>
      <c r="W827" s="8">
        <v>42464</v>
      </c>
      <c r="X827" s="8">
        <v>42464</v>
      </c>
      <c r="Y827" s="8">
        <v>42738</v>
      </c>
      <c r="Z827" s="9">
        <v>18618258</v>
      </c>
      <c r="AA827" s="1" t="s">
        <v>51</v>
      </c>
      <c r="AB827" s="1" t="s">
        <v>52</v>
      </c>
      <c r="AC827" s="1" t="s">
        <v>72</v>
      </c>
      <c r="AD827" s="1">
        <v>9</v>
      </c>
      <c r="AE827" s="1" t="s">
        <v>54</v>
      </c>
      <c r="AF827" s="1" t="s">
        <v>1073</v>
      </c>
      <c r="AG827" s="1" t="s">
        <v>1074</v>
      </c>
      <c r="AH827" s="1" t="s">
        <v>84</v>
      </c>
      <c r="AI827" s="1" t="s">
        <v>74</v>
      </c>
      <c r="AJ827" s="1" t="s">
        <v>2334</v>
      </c>
      <c r="AK827" s="1" t="s">
        <v>76</v>
      </c>
      <c r="AL827" s="5">
        <v>560</v>
      </c>
      <c r="AM827" s="10">
        <v>42394</v>
      </c>
      <c r="AN827" s="9">
        <v>18615258</v>
      </c>
      <c r="AO827" s="2">
        <v>2807</v>
      </c>
      <c r="AP827" s="8">
        <v>42464</v>
      </c>
      <c r="AQ827" s="1" t="s">
        <v>77</v>
      </c>
      <c r="AR827" s="1" t="s">
        <v>62</v>
      </c>
      <c r="AS827" s="1" t="s">
        <v>78</v>
      </c>
      <c r="AT827" s="1" t="s">
        <v>79</v>
      </c>
      <c r="AU827" s="1"/>
      <c r="AV827" s="1" t="s">
        <v>80</v>
      </c>
      <c r="AW827" s="1">
        <v>1</v>
      </c>
      <c r="AX827" s="9"/>
      <c r="AY827" s="1"/>
      <c r="AZ827" s="1"/>
      <c r="BA827" s="6"/>
      <c r="BB827" s="1"/>
      <c r="BC827" s="6"/>
      <c r="BD827" s="6"/>
      <c r="BE827" s="36"/>
      <c r="BF827" s="1"/>
      <c r="BG827" s="1"/>
      <c r="BH827" s="1"/>
      <c r="BI827" s="1"/>
      <c r="BJ827" s="1"/>
      <c r="BK827" s="1"/>
      <c r="BL827" s="1"/>
      <c r="BM827" s="1"/>
      <c r="BN827" s="1"/>
      <c r="BO827" s="1"/>
      <c r="BP827" s="1"/>
      <c r="BQ827" s="1"/>
      <c r="BR827" s="56">
        <f>SUM(Z827+AX827+BE827+BL827)</f>
        <v>18618258</v>
      </c>
      <c r="BS827" s="1"/>
      <c r="BT827" s="6"/>
      <c r="BU827" s="1"/>
      <c r="BV827" s="1"/>
      <c r="BW827" s="1"/>
      <c r="BX827" s="1"/>
      <c r="BY827" s="1"/>
      <c r="BZ827" s="1"/>
      <c r="CA827" s="1"/>
      <c r="CB827" s="1"/>
    </row>
    <row r="828" spans="1:80" ht="15" customHeight="1">
      <c r="A828" s="1">
        <v>230</v>
      </c>
      <c r="B828" s="1">
        <v>2016</v>
      </c>
      <c r="C828" s="1" t="s">
        <v>48</v>
      </c>
      <c r="D828" s="1">
        <v>1</v>
      </c>
      <c r="E828" s="1"/>
      <c r="F828" s="2">
        <v>797</v>
      </c>
      <c r="G828" s="11" t="s">
        <v>2375</v>
      </c>
      <c r="H828" s="4" t="s">
        <v>225</v>
      </c>
      <c r="I828" s="1"/>
      <c r="J828" s="1" t="s">
        <v>2376</v>
      </c>
      <c r="K828" s="66" t="s">
        <v>2286</v>
      </c>
      <c r="L828" s="1" t="s">
        <v>65</v>
      </c>
      <c r="M828" s="1" t="s">
        <v>66</v>
      </c>
      <c r="N828" s="1" t="s">
        <v>67</v>
      </c>
      <c r="O828" s="1" t="s">
        <v>68</v>
      </c>
      <c r="P828" s="1" t="s">
        <v>69</v>
      </c>
      <c r="Q828" s="2">
        <v>1</v>
      </c>
      <c r="R828" s="1" t="s">
        <v>70</v>
      </c>
      <c r="S828" s="1"/>
      <c r="T828" s="6">
        <v>42396</v>
      </c>
      <c r="U828" s="6">
        <v>42466</v>
      </c>
      <c r="V828" s="7" t="s">
        <v>2377</v>
      </c>
      <c r="W828" s="8">
        <v>42466</v>
      </c>
      <c r="X828" s="8">
        <v>42471</v>
      </c>
      <c r="Y828" s="8">
        <v>42791</v>
      </c>
      <c r="Z828" s="9">
        <v>16650344</v>
      </c>
      <c r="AA828" s="1" t="s">
        <v>51</v>
      </c>
      <c r="AB828" s="1" t="s">
        <v>52</v>
      </c>
      <c r="AC828" s="1" t="s">
        <v>132</v>
      </c>
      <c r="AD828" s="1">
        <v>315</v>
      </c>
      <c r="AE828" s="1" t="s">
        <v>54</v>
      </c>
      <c r="AF828" s="1" t="s">
        <v>228</v>
      </c>
      <c r="AG828" s="1" t="s">
        <v>81</v>
      </c>
      <c r="AH828" s="1" t="s">
        <v>84</v>
      </c>
      <c r="AI828" s="1" t="s">
        <v>119</v>
      </c>
      <c r="AJ828" s="1" t="s">
        <v>2378</v>
      </c>
      <c r="AK828" s="1" t="s">
        <v>76</v>
      </c>
      <c r="AL828" s="5">
        <v>784</v>
      </c>
      <c r="AM828" s="10">
        <v>42396</v>
      </c>
      <c r="AN828" s="9">
        <v>16650344</v>
      </c>
      <c r="AO828" s="2">
        <v>2835</v>
      </c>
      <c r="AP828" s="8">
        <v>42466</v>
      </c>
      <c r="AQ828" s="1" t="s">
        <v>77</v>
      </c>
      <c r="AR828" s="1" t="s">
        <v>57</v>
      </c>
      <c r="AS828" s="1" t="s">
        <v>78</v>
      </c>
      <c r="AT828" s="1" t="s">
        <v>79</v>
      </c>
      <c r="AU828" s="1"/>
      <c r="AV828" s="1" t="s">
        <v>80</v>
      </c>
      <c r="AW828" s="1">
        <v>1</v>
      </c>
      <c r="AX828" s="9"/>
      <c r="AY828" s="1"/>
      <c r="AZ828" s="1"/>
      <c r="BA828" s="6"/>
      <c r="BB828" s="1"/>
      <c r="BC828" s="6"/>
      <c r="BD828" s="6"/>
      <c r="BE828" s="36"/>
      <c r="BF828" s="1"/>
      <c r="BG828" s="1"/>
      <c r="BH828" s="1"/>
      <c r="BI828" s="1"/>
      <c r="BJ828" s="1"/>
      <c r="BK828" s="1"/>
      <c r="BL828" s="1"/>
      <c r="BM828" s="1"/>
      <c r="BN828" s="1"/>
      <c r="BO828" s="1"/>
      <c r="BP828" s="1"/>
      <c r="BQ828" s="1"/>
      <c r="BR828" s="56">
        <f>SUM(Z828+AX828+BE828+BL828)</f>
        <v>16650344</v>
      </c>
      <c r="BS828" s="1"/>
      <c r="BT828" s="6"/>
      <c r="BU828" s="1"/>
      <c r="BV828" s="1"/>
      <c r="BW828" s="1"/>
      <c r="BX828" s="1"/>
      <c r="BY828" s="1"/>
      <c r="BZ828" s="1"/>
      <c r="CA828" s="1"/>
      <c r="CB828" s="1"/>
    </row>
    <row r="829" spans="1:80" ht="17.25" customHeight="1">
      <c r="A829" s="1">
        <v>230</v>
      </c>
      <c r="B829" s="1">
        <v>2016</v>
      </c>
      <c r="C829" s="1" t="s">
        <v>48</v>
      </c>
      <c r="D829" s="1">
        <v>1</v>
      </c>
      <c r="E829" s="1"/>
      <c r="F829" s="2">
        <v>798</v>
      </c>
      <c r="G829" s="11" t="s">
        <v>2357</v>
      </c>
      <c r="H829" s="4" t="s">
        <v>81</v>
      </c>
      <c r="I829" s="1"/>
      <c r="J829" s="1" t="s">
        <v>2358</v>
      </c>
      <c r="K829" s="66" t="s">
        <v>2280</v>
      </c>
      <c r="L829" s="1" t="s">
        <v>65</v>
      </c>
      <c r="M829" s="1" t="s">
        <v>66</v>
      </c>
      <c r="N829" s="1" t="s">
        <v>67</v>
      </c>
      <c r="O829" s="1" t="s">
        <v>68</v>
      </c>
      <c r="P829" s="1" t="s">
        <v>69</v>
      </c>
      <c r="Q829" s="2">
        <v>1</v>
      </c>
      <c r="R829" s="1" t="s">
        <v>70</v>
      </c>
      <c r="S829" s="1"/>
      <c r="T829" s="6">
        <v>42430</v>
      </c>
      <c r="U829" s="6">
        <v>42466</v>
      </c>
      <c r="V829" s="7" t="s">
        <v>2359</v>
      </c>
      <c r="W829" s="8">
        <v>42466</v>
      </c>
      <c r="X829" s="8">
        <v>42471</v>
      </c>
      <c r="Y829" s="8">
        <v>42531</v>
      </c>
      <c r="Z829" s="9">
        <v>6342986</v>
      </c>
      <c r="AA829" s="1" t="s">
        <v>51</v>
      </c>
      <c r="AB829" s="1" t="s">
        <v>52</v>
      </c>
      <c r="AC829" s="1" t="s">
        <v>72</v>
      </c>
      <c r="AD829" s="1">
        <v>2</v>
      </c>
      <c r="AE829" s="1" t="s">
        <v>54</v>
      </c>
      <c r="AF829" s="1" t="s">
        <v>333</v>
      </c>
      <c r="AG829" s="1" t="s">
        <v>330</v>
      </c>
      <c r="AH829" s="1" t="s">
        <v>84</v>
      </c>
      <c r="AI829" s="1" t="s">
        <v>85</v>
      </c>
      <c r="AJ829" s="1" t="s">
        <v>2360</v>
      </c>
      <c r="AK829" s="1" t="s">
        <v>2361</v>
      </c>
      <c r="AL829" s="5">
        <v>1175</v>
      </c>
      <c r="AM829" s="10">
        <v>42430</v>
      </c>
      <c r="AN829" s="9">
        <v>6342986</v>
      </c>
      <c r="AO829" s="2">
        <v>2836</v>
      </c>
      <c r="AP829" s="8">
        <v>42466</v>
      </c>
      <c r="AQ829" s="1" t="s">
        <v>77</v>
      </c>
      <c r="AR829" s="1" t="s">
        <v>57</v>
      </c>
      <c r="AS829" s="1" t="s">
        <v>78</v>
      </c>
      <c r="AT829" s="1" t="s">
        <v>79</v>
      </c>
      <c r="AU829" s="1"/>
      <c r="AV829" s="1" t="s">
        <v>80</v>
      </c>
      <c r="AW829" s="1">
        <v>1</v>
      </c>
      <c r="AX829" s="9"/>
      <c r="AY829" s="1"/>
      <c r="AZ829" s="1"/>
      <c r="BA829" s="6"/>
      <c r="BB829" s="1"/>
      <c r="BC829" s="6"/>
      <c r="BD829" s="6"/>
      <c r="BE829" s="36"/>
      <c r="BF829" s="1"/>
      <c r="BG829" s="1"/>
      <c r="BH829" s="1"/>
      <c r="BI829" s="1"/>
      <c r="BJ829" s="1"/>
      <c r="BK829" s="1"/>
      <c r="BL829" s="1"/>
      <c r="BM829" s="1"/>
      <c r="BN829" s="1"/>
      <c r="BO829" s="1"/>
      <c r="BP829" s="1"/>
      <c r="BQ829" s="1"/>
      <c r="BR829" s="56">
        <f>SUM(Z829+AX829+BE829+BL829)</f>
        <v>6342986</v>
      </c>
      <c r="BS829" s="1"/>
      <c r="BT829" s="6"/>
      <c r="BU829" s="1"/>
      <c r="BV829" s="1"/>
      <c r="BW829" s="1"/>
      <c r="BX829" s="1"/>
      <c r="BY829" s="1"/>
      <c r="BZ829" s="1"/>
      <c r="CA829" s="1"/>
      <c r="CB829" s="1"/>
    </row>
    <row r="830" spans="1:80" ht="17.25" customHeight="1">
      <c r="A830" s="1">
        <v>230</v>
      </c>
      <c r="B830" s="1">
        <v>2016</v>
      </c>
      <c r="C830" s="1" t="s">
        <v>48</v>
      </c>
      <c r="D830" s="1">
        <v>1</v>
      </c>
      <c r="E830" s="1"/>
      <c r="F830" s="2">
        <v>799</v>
      </c>
      <c r="G830" s="11">
        <v>3.10020203990008E+16</v>
      </c>
      <c r="H830" s="4" t="s">
        <v>97</v>
      </c>
      <c r="I830" s="1"/>
      <c r="J830" s="1" t="s">
        <v>2346</v>
      </c>
      <c r="K830" s="66" t="s">
        <v>2226</v>
      </c>
      <c r="L830" s="1" t="s">
        <v>65</v>
      </c>
      <c r="M830" s="1" t="s">
        <v>66</v>
      </c>
      <c r="N830" s="1" t="s">
        <v>67</v>
      </c>
      <c r="O830" s="1" t="s">
        <v>68</v>
      </c>
      <c r="P830" s="1" t="s">
        <v>69</v>
      </c>
      <c r="Q830" s="2">
        <v>1</v>
      </c>
      <c r="R830" s="1" t="s">
        <v>70</v>
      </c>
      <c r="S830" s="1"/>
      <c r="T830" s="6">
        <v>42446</v>
      </c>
      <c r="U830" s="6">
        <v>42467</v>
      </c>
      <c r="V830" s="7" t="s">
        <v>2347</v>
      </c>
      <c r="W830" s="8">
        <v>42467</v>
      </c>
      <c r="X830" s="8">
        <v>42467</v>
      </c>
      <c r="Y830" s="8">
        <v>42741</v>
      </c>
      <c r="Z830" s="9">
        <v>37230570</v>
      </c>
      <c r="AA830" s="1" t="s">
        <v>51</v>
      </c>
      <c r="AB830" s="1" t="s">
        <v>52</v>
      </c>
      <c r="AC830" s="1" t="s">
        <v>72</v>
      </c>
      <c r="AD830" s="1">
        <v>9</v>
      </c>
      <c r="AE830" s="1" t="s">
        <v>54</v>
      </c>
      <c r="AF830" s="1" t="s">
        <v>1073</v>
      </c>
      <c r="AG830" s="1" t="s">
        <v>81</v>
      </c>
      <c r="AH830" s="1" t="s">
        <v>84</v>
      </c>
      <c r="AI830" s="1" t="s">
        <v>93</v>
      </c>
      <c r="AJ830" s="1" t="s">
        <v>2349</v>
      </c>
      <c r="AK830" s="1" t="s">
        <v>2348</v>
      </c>
      <c r="AL830" s="5">
        <v>1330</v>
      </c>
      <c r="AM830" s="10">
        <v>42446</v>
      </c>
      <c r="AN830" s="9">
        <v>37230570</v>
      </c>
      <c r="AO830" s="2">
        <v>2851</v>
      </c>
      <c r="AP830" s="8">
        <v>42467</v>
      </c>
      <c r="AQ830" s="1" t="s">
        <v>77</v>
      </c>
      <c r="AR830" s="1" t="s">
        <v>62</v>
      </c>
      <c r="AS830" s="1" t="s">
        <v>78</v>
      </c>
      <c r="AT830" s="1" t="s">
        <v>79</v>
      </c>
      <c r="AU830" s="1"/>
      <c r="AV830" s="1" t="s">
        <v>80</v>
      </c>
      <c r="AW830" s="1">
        <v>1</v>
      </c>
      <c r="AX830" s="9"/>
      <c r="AY830" s="1"/>
      <c r="AZ830" s="1"/>
      <c r="BA830" s="6"/>
      <c r="BB830" s="1"/>
      <c r="BC830" s="6"/>
      <c r="BD830" s="6"/>
      <c r="BE830" s="36"/>
      <c r="BF830" s="1"/>
      <c r="BG830" s="1"/>
      <c r="BH830" s="1"/>
      <c r="BI830" s="1"/>
      <c r="BJ830" s="1"/>
      <c r="BK830" s="1"/>
      <c r="BL830" s="1"/>
      <c r="BM830" s="1"/>
      <c r="BN830" s="1"/>
      <c r="BO830" s="1"/>
      <c r="BP830" s="1"/>
      <c r="BQ830" s="1"/>
      <c r="BR830" s="56">
        <f>SUM(Z830+AX830+BE830+BL830)</f>
        <v>37230570</v>
      </c>
      <c r="BS830" s="1"/>
      <c r="BT830" s="6"/>
      <c r="BU830" s="1"/>
      <c r="BV830" s="1"/>
      <c r="BW830" s="1"/>
      <c r="BX830" s="1"/>
      <c r="BY830" s="1"/>
      <c r="BZ830" s="1"/>
      <c r="CA830" s="1"/>
      <c r="CB830" s="1"/>
    </row>
    <row r="831" spans="1:80" ht="17.25" customHeight="1">
      <c r="A831" s="1">
        <v>230</v>
      </c>
      <c r="B831" s="1">
        <v>2016</v>
      </c>
      <c r="C831" s="1" t="s">
        <v>48</v>
      </c>
      <c r="D831" s="1">
        <v>1</v>
      </c>
      <c r="E831" s="1"/>
      <c r="F831" s="2">
        <v>800</v>
      </c>
      <c r="G831" s="11" t="s">
        <v>2351</v>
      </c>
      <c r="H831" s="4" t="s">
        <v>1823</v>
      </c>
      <c r="I831" s="1"/>
      <c r="J831" s="1" t="s">
        <v>2352</v>
      </c>
      <c r="K831" s="66" t="s">
        <v>2228</v>
      </c>
      <c r="L831" s="1" t="s">
        <v>65</v>
      </c>
      <c r="M831" s="1" t="s">
        <v>66</v>
      </c>
      <c r="N831" s="1" t="s">
        <v>67</v>
      </c>
      <c r="O831" s="1" t="s">
        <v>68</v>
      </c>
      <c r="P831" s="1" t="s">
        <v>69</v>
      </c>
      <c r="Q831" s="2">
        <v>1</v>
      </c>
      <c r="R831" s="1" t="s">
        <v>70</v>
      </c>
      <c r="S831" s="1"/>
      <c r="T831" s="6">
        <v>42461</v>
      </c>
      <c r="U831" s="6">
        <v>42467</v>
      </c>
      <c r="V831" s="7" t="s">
        <v>2353</v>
      </c>
      <c r="W831" s="8">
        <v>42467</v>
      </c>
      <c r="X831" s="8">
        <v>42467</v>
      </c>
      <c r="Y831" s="8">
        <v>42800</v>
      </c>
      <c r="Z831" s="9">
        <v>34886423</v>
      </c>
      <c r="AA831" s="1" t="s">
        <v>51</v>
      </c>
      <c r="AB831" s="1" t="s">
        <v>52</v>
      </c>
      <c r="AC831" s="1" t="s">
        <v>72</v>
      </c>
      <c r="AD831" s="1">
        <v>11</v>
      </c>
      <c r="AE831" s="1" t="s">
        <v>54</v>
      </c>
      <c r="AF831" s="1" t="s">
        <v>697</v>
      </c>
      <c r="AG831" s="1" t="s">
        <v>698</v>
      </c>
      <c r="AH831" s="1" t="s">
        <v>697</v>
      </c>
      <c r="AI831" s="1" t="s">
        <v>85</v>
      </c>
      <c r="AJ831" s="1" t="s">
        <v>94</v>
      </c>
      <c r="AK831" s="1" t="s">
        <v>95</v>
      </c>
      <c r="AL831" s="5">
        <v>1398</v>
      </c>
      <c r="AM831" s="10">
        <v>42461</v>
      </c>
      <c r="AN831" s="9">
        <v>34886423</v>
      </c>
      <c r="AO831" s="2">
        <v>2869</v>
      </c>
      <c r="AP831" s="8">
        <v>42467</v>
      </c>
      <c r="AQ831" s="1" t="s">
        <v>77</v>
      </c>
      <c r="AR831" s="1" t="s">
        <v>62</v>
      </c>
      <c r="AS831" s="1" t="s">
        <v>78</v>
      </c>
      <c r="AT831" s="1" t="s">
        <v>79</v>
      </c>
      <c r="AU831" s="1"/>
      <c r="AV831" s="1" t="s">
        <v>80</v>
      </c>
      <c r="AW831" s="1">
        <v>1</v>
      </c>
      <c r="AX831" s="9"/>
      <c r="AY831" s="1"/>
      <c r="AZ831" s="1"/>
      <c r="BA831" s="6"/>
      <c r="BB831" s="1"/>
      <c r="BC831" s="6"/>
      <c r="BD831" s="6"/>
      <c r="BE831" s="36"/>
      <c r="BF831" s="1"/>
      <c r="BG831" s="1"/>
      <c r="BH831" s="1"/>
      <c r="BI831" s="1"/>
      <c r="BJ831" s="1"/>
      <c r="BK831" s="1"/>
      <c r="BL831" s="1"/>
      <c r="BM831" s="1"/>
      <c r="BN831" s="1"/>
      <c r="BO831" s="1"/>
      <c r="BP831" s="1"/>
      <c r="BQ831" s="1"/>
      <c r="BR831" s="56">
        <f>SUM(Z831+AX831+BE831+BL831)</f>
        <v>34886423</v>
      </c>
      <c r="BS831" s="1"/>
      <c r="BT831" s="6"/>
      <c r="BU831" s="1"/>
      <c r="BV831" s="1"/>
      <c r="BW831" s="1"/>
      <c r="BX831" s="1"/>
      <c r="BY831" s="1"/>
      <c r="BZ831" s="1"/>
      <c r="CA831" s="1"/>
      <c r="CB831" s="1"/>
    </row>
    <row r="832" spans="1:80" ht="17.25" customHeight="1">
      <c r="A832" s="1">
        <v>230</v>
      </c>
      <c r="B832" s="1">
        <v>2016</v>
      </c>
      <c r="C832" s="1" t="s">
        <v>48</v>
      </c>
      <c r="D832" s="1">
        <v>1</v>
      </c>
      <c r="E832" s="1"/>
      <c r="F832" s="2">
        <v>801</v>
      </c>
      <c r="G832" s="11" t="s">
        <v>693</v>
      </c>
      <c r="H832" s="4" t="s">
        <v>694</v>
      </c>
      <c r="I832" s="1"/>
      <c r="J832" s="1" t="s">
        <v>2350</v>
      </c>
      <c r="K832" s="66" t="s">
        <v>2228</v>
      </c>
      <c r="L832" s="1" t="s">
        <v>65</v>
      </c>
      <c r="M832" s="1" t="s">
        <v>66</v>
      </c>
      <c r="N832" s="1" t="s">
        <v>67</v>
      </c>
      <c r="O832" s="1" t="s">
        <v>596</v>
      </c>
      <c r="P832" s="1" t="s">
        <v>69</v>
      </c>
      <c r="Q832" s="2">
        <v>1</v>
      </c>
      <c r="R832" s="1" t="s">
        <v>70</v>
      </c>
      <c r="S832" s="1"/>
      <c r="T832" s="6">
        <v>42460</v>
      </c>
      <c r="U832" s="6">
        <v>42467</v>
      </c>
      <c r="V832" s="7" t="s">
        <v>2354</v>
      </c>
      <c r="W832" s="8">
        <v>42467</v>
      </c>
      <c r="X832" s="8">
        <v>42467</v>
      </c>
      <c r="Y832" s="8">
        <v>42619</v>
      </c>
      <c r="Z832" s="9">
        <v>15857465</v>
      </c>
      <c r="AA832" s="1" t="s">
        <v>51</v>
      </c>
      <c r="AB832" s="1" t="s">
        <v>52</v>
      </c>
      <c r="AC832" s="1" t="s">
        <v>72</v>
      </c>
      <c r="AD832" s="1">
        <v>5</v>
      </c>
      <c r="AE832" s="1" t="s">
        <v>54</v>
      </c>
      <c r="AF832" s="1" t="s">
        <v>697</v>
      </c>
      <c r="AG832" s="1" t="s">
        <v>698</v>
      </c>
      <c r="AH832" s="1" t="s">
        <v>697</v>
      </c>
      <c r="AI832" s="1" t="s">
        <v>85</v>
      </c>
      <c r="AJ832" s="1" t="s">
        <v>2355</v>
      </c>
      <c r="AK832" s="1" t="s">
        <v>76</v>
      </c>
      <c r="AL832" s="5">
        <v>1389</v>
      </c>
      <c r="AM832" s="10">
        <v>42460</v>
      </c>
      <c r="AN832" s="9">
        <v>15857465</v>
      </c>
      <c r="AO832" s="2">
        <v>2870</v>
      </c>
      <c r="AP832" s="8">
        <v>42467</v>
      </c>
      <c r="AQ832" s="1" t="s">
        <v>77</v>
      </c>
      <c r="AR832" s="1" t="s">
        <v>57</v>
      </c>
      <c r="AS832" s="1" t="s">
        <v>78</v>
      </c>
      <c r="AT832" s="1" t="s">
        <v>79</v>
      </c>
      <c r="AU832" s="1"/>
      <c r="AV832" s="1" t="s">
        <v>80</v>
      </c>
      <c r="AW832" s="1">
        <v>1</v>
      </c>
      <c r="AX832" s="9"/>
      <c r="AY832" s="1"/>
      <c r="AZ832" s="1"/>
      <c r="BA832" s="6"/>
      <c r="BB832" s="1"/>
      <c r="BC832" s="6"/>
      <c r="BD832" s="6"/>
      <c r="BE832" s="36"/>
      <c r="BF832" s="1"/>
      <c r="BG832" s="1"/>
      <c r="BH832" s="1"/>
      <c r="BI832" s="1"/>
      <c r="BJ832" s="1"/>
      <c r="BK832" s="1"/>
      <c r="BL832" s="1"/>
      <c r="BM832" s="1"/>
      <c r="BN832" s="1"/>
      <c r="BO832" s="1"/>
      <c r="BP832" s="1"/>
      <c r="BQ832" s="1"/>
      <c r="BR832" s="56">
        <f>SUM(Z832+AX832+BE832+BL832)</f>
        <v>15857465</v>
      </c>
      <c r="BS832" s="1"/>
      <c r="BT832" s="6"/>
      <c r="BU832" s="1"/>
      <c r="BV832" s="1"/>
      <c r="BW832" s="1"/>
      <c r="BX832" s="1"/>
      <c r="BY832" s="1"/>
      <c r="BZ832" s="1"/>
      <c r="CA832" s="1"/>
      <c r="CB832" s="1"/>
    </row>
    <row r="833" spans="1:80" ht="17.25" customHeight="1">
      <c r="A833" s="1">
        <v>230</v>
      </c>
      <c r="B833" s="1">
        <v>2016</v>
      </c>
      <c r="C833" s="1" t="s">
        <v>48</v>
      </c>
      <c r="D833" s="1">
        <v>1</v>
      </c>
      <c r="E833" s="1"/>
      <c r="F833" s="2">
        <v>802</v>
      </c>
      <c r="G833" s="11" t="s">
        <v>2362</v>
      </c>
      <c r="H833" s="24" t="s">
        <v>2769</v>
      </c>
      <c r="I833" s="1"/>
      <c r="J833" s="1" t="s">
        <v>2363</v>
      </c>
      <c r="K833" s="66" t="s">
        <v>2265</v>
      </c>
      <c r="L833" s="1" t="s">
        <v>65</v>
      </c>
      <c r="M833" s="1" t="s">
        <v>66</v>
      </c>
      <c r="N833" s="1" t="s">
        <v>67</v>
      </c>
      <c r="O833" s="1" t="s">
        <v>68</v>
      </c>
      <c r="P833" s="1" t="s">
        <v>69</v>
      </c>
      <c r="Q833" s="2">
        <v>1</v>
      </c>
      <c r="R833" s="1" t="s">
        <v>70</v>
      </c>
      <c r="S833" s="1"/>
      <c r="T833" s="6">
        <v>42390</v>
      </c>
      <c r="U833" s="6">
        <v>42467</v>
      </c>
      <c r="V833" s="7" t="s">
        <v>2364</v>
      </c>
      <c r="W833" s="8">
        <v>42467</v>
      </c>
      <c r="X833" s="8">
        <v>42467</v>
      </c>
      <c r="Y833" s="8">
        <v>42756</v>
      </c>
      <c r="Z833" s="9">
        <v>19649468</v>
      </c>
      <c r="AA833" s="1" t="s">
        <v>51</v>
      </c>
      <c r="AB833" s="1" t="s">
        <v>52</v>
      </c>
      <c r="AC833" s="1" t="s">
        <v>132</v>
      </c>
      <c r="AD833" s="1">
        <v>285</v>
      </c>
      <c r="AE833" s="1" t="s">
        <v>54</v>
      </c>
      <c r="AF833" s="1" t="s">
        <v>788</v>
      </c>
      <c r="AG833" s="1" t="s">
        <v>2365</v>
      </c>
      <c r="AH833" s="1" t="s">
        <v>55</v>
      </c>
      <c r="AI833" s="1" t="s">
        <v>74</v>
      </c>
      <c r="AJ833" s="1" t="s">
        <v>2366</v>
      </c>
      <c r="AK833" s="1" t="s">
        <v>76</v>
      </c>
      <c r="AL833" s="5">
        <v>293</v>
      </c>
      <c r="AM833" s="10">
        <v>42390</v>
      </c>
      <c r="AN833" s="9">
        <v>19649468</v>
      </c>
      <c r="AO833" s="2">
        <v>2867</v>
      </c>
      <c r="AP833" s="8">
        <v>42467</v>
      </c>
      <c r="AQ833" s="1" t="s">
        <v>77</v>
      </c>
      <c r="AR833" s="1" t="s">
        <v>57</v>
      </c>
      <c r="AS833" s="1" t="s">
        <v>121</v>
      </c>
      <c r="AT833" s="1" t="s">
        <v>750</v>
      </c>
      <c r="AU833" s="1"/>
      <c r="AV833" s="1" t="s">
        <v>80</v>
      </c>
      <c r="AW833" s="1">
        <v>1</v>
      </c>
      <c r="AX833" s="9"/>
      <c r="AY833" s="1"/>
      <c r="AZ833" s="1"/>
      <c r="BA833" s="6"/>
      <c r="BB833" s="1"/>
      <c r="BC833" s="6"/>
      <c r="BD833" s="6"/>
      <c r="BE833" s="36"/>
      <c r="BF833" s="1"/>
      <c r="BG833" s="1"/>
      <c r="BH833" s="1"/>
      <c r="BI833" s="1"/>
      <c r="BJ833" s="1"/>
      <c r="BK833" s="1"/>
      <c r="BL833" s="1"/>
      <c r="BM833" s="1"/>
      <c r="BN833" s="1"/>
      <c r="BO833" s="1"/>
      <c r="BP833" s="1"/>
      <c r="BQ833" s="1"/>
      <c r="BR833" s="56">
        <f>SUM(Z833+AX833+BE833+BL833)</f>
        <v>19649468</v>
      </c>
      <c r="BS833" s="1"/>
      <c r="BT833" s="6"/>
      <c r="BU833" s="1"/>
      <c r="BV833" s="1"/>
      <c r="BW833" s="1"/>
      <c r="BX833" s="1"/>
      <c r="BY833" s="1"/>
      <c r="BZ833" s="1"/>
      <c r="CA833" s="1"/>
      <c r="CB833" s="1"/>
    </row>
    <row r="834" spans="1:80" ht="17.25" customHeight="1">
      <c r="A834" s="1">
        <v>230</v>
      </c>
      <c r="B834" s="1">
        <v>2016</v>
      </c>
      <c r="C834" s="1" t="s">
        <v>937</v>
      </c>
      <c r="D834" s="1">
        <v>1</v>
      </c>
      <c r="E834" s="1"/>
      <c r="F834" s="2">
        <v>802</v>
      </c>
      <c r="G834" s="11" t="s">
        <v>2362</v>
      </c>
      <c r="H834" s="24" t="s">
        <v>2769</v>
      </c>
      <c r="I834" s="1"/>
      <c r="J834" s="1" t="s">
        <v>2908</v>
      </c>
      <c r="K834" s="66" t="s">
        <v>2265</v>
      </c>
      <c r="L834" s="1" t="s">
        <v>65</v>
      </c>
      <c r="M834" s="1" t="s">
        <v>66</v>
      </c>
      <c r="N834" s="1" t="s">
        <v>67</v>
      </c>
      <c r="O834" s="1" t="s">
        <v>68</v>
      </c>
      <c r="P834" s="1" t="s">
        <v>69</v>
      </c>
      <c r="Q834" s="2">
        <v>1</v>
      </c>
      <c r="R834" s="1" t="s">
        <v>70</v>
      </c>
      <c r="S834" s="1"/>
      <c r="T834" s="6">
        <v>42390</v>
      </c>
      <c r="U834" s="6">
        <v>42467</v>
      </c>
      <c r="V834" s="7" t="s">
        <v>2364</v>
      </c>
      <c r="W834" s="8">
        <v>42675</v>
      </c>
      <c r="X834" s="8">
        <v>42675</v>
      </c>
      <c r="Y834" s="8">
        <v>42756</v>
      </c>
      <c r="Z834" s="9">
        <v>19649468</v>
      </c>
      <c r="AA834" s="1" t="s">
        <v>51</v>
      </c>
      <c r="AB834" s="1" t="s">
        <v>52</v>
      </c>
      <c r="AC834" s="1" t="s">
        <v>132</v>
      </c>
      <c r="AD834" s="1">
        <v>285</v>
      </c>
      <c r="AE834" s="1" t="s">
        <v>54</v>
      </c>
      <c r="AF834" s="1" t="s">
        <v>788</v>
      </c>
      <c r="AG834" s="1" t="s">
        <v>2365</v>
      </c>
      <c r="AH834" s="1" t="s">
        <v>55</v>
      </c>
      <c r="AI834" s="1" t="s">
        <v>74</v>
      </c>
      <c r="AJ834" s="1" t="s">
        <v>195</v>
      </c>
      <c r="AK834" s="1" t="s">
        <v>76</v>
      </c>
      <c r="AL834" s="5">
        <v>293</v>
      </c>
      <c r="AM834" s="10">
        <v>42390</v>
      </c>
      <c r="AN834" s="9">
        <v>19649468</v>
      </c>
      <c r="AO834" s="2">
        <v>2867</v>
      </c>
      <c r="AP834" s="8">
        <v>42467</v>
      </c>
      <c r="AQ834" s="1" t="s">
        <v>77</v>
      </c>
      <c r="AR834" s="1" t="s">
        <v>57</v>
      </c>
      <c r="AS834" s="1" t="s">
        <v>121</v>
      </c>
      <c r="AT834" s="1" t="s">
        <v>750</v>
      </c>
      <c r="AU834" s="1"/>
      <c r="AV834" s="1" t="s">
        <v>80</v>
      </c>
      <c r="AW834" s="1">
        <v>1</v>
      </c>
      <c r="AX834" s="9"/>
      <c r="AY834" s="1"/>
      <c r="AZ834" s="1"/>
      <c r="BA834" s="6"/>
      <c r="BB834" s="1"/>
      <c r="BC834" s="6"/>
      <c r="BD834" s="6"/>
      <c r="BE834" s="36"/>
      <c r="BF834" s="1"/>
      <c r="BG834" s="1"/>
      <c r="BH834" s="1"/>
      <c r="BI834" s="1"/>
      <c r="BJ834" s="1"/>
      <c r="BK834" s="1"/>
      <c r="BL834" s="1"/>
      <c r="BM834" s="1"/>
      <c r="BN834" s="1"/>
      <c r="BO834" s="1"/>
      <c r="BP834" s="1"/>
      <c r="BQ834" s="1"/>
      <c r="BR834" s="56">
        <f>SUM(Z834+AX834+BE834+BL834)</f>
        <v>19649468</v>
      </c>
      <c r="BS834" s="1"/>
      <c r="BT834" s="6"/>
      <c r="BU834" s="1"/>
      <c r="BV834" s="1"/>
      <c r="BW834" s="1"/>
      <c r="BX834" s="1"/>
      <c r="BY834" s="1"/>
      <c r="BZ834" s="1"/>
      <c r="CA834" s="1"/>
      <c r="CB834" s="1"/>
    </row>
    <row r="835" spans="1:80" ht="17.25" customHeight="1">
      <c r="A835" s="1">
        <v>230</v>
      </c>
      <c r="B835" s="1">
        <v>2016</v>
      </c>
      <c r="C835" s="1" t="s">
        <v>48</v>
      </c>
      <c r="D835" s="1">
        <v>1</v>
      </c>
      <c r="E835" s="1"/>
      <c r="F835" s="2">
        <v>803</v>
      </c>
      <c r="G835" s="11" t="s">
        <v>1967</v>
      </c>
      <c r="H835" s="4" t="s">
        <v>1968</v>
      </c>
      <c r="I835" s="1"/>
      <c r="J835" s="1" t="s">
        <v>2367</v>
      </c>
      <c r="K835" s="66" t="s">
        <v>2312</v>
      </c>
      <c r="L835" s="1" t="s">
        <v>65</v>
      </c>
      <c r="M835" s="1" t="s">
        <v>66</v>
      </c>
      <c r="N835" s="1" t="s">
        <v>67</v>
      </c>
      <c r="O835" s="1" t="s">
        <v>596</v>
      </c>
      <c r="P835" s="1" t="s">
        <v>69</v>
      </c>
      <c r="Q835" s="2">
        <v>1</v>
      </c>
      <c r="R835" s="1" t="s">
        <v>70</v>
      </c>
      <c r="S835" s="1"/>
      <c r="T835" s="6">
        <v>42461</v>
      </c>
      <c r="U835" s="6">
        <v>42468</v>
      </c>
      <c r="V835" s="7" t="s">
        <v>2368</v>
      </c>
      <c r="W835" s="8">
        <v>42468</v>
      </c>
      <c r="X835" s="8">
        <v>42468</v>
      </c>
      <c r="Y835" s="8">
        <v>42711</v>
      </c>
      <c r="Z835" s="9">
        <v>16546920</v>
      </c>
      <c r="AA835" s="1" t="s">
        <v>51</v>
      </c>
      <c r="AB835" s="1" t="s">
        <v>52</v>
      </c>
      <c r="AC835" s="1" t="s">
        <v>72</v>
      </c>
      <c r="AD835" s="1">
        <v>8</v>
      </c>
      <c r="AE835" s="1" t="s">
        <v>54</v>
      </c>
      <c r="AF835" s="1" t="s">
        <v>61</v>
      </c>
      <c r="AG835" s="1" t="s">
        <v>163</v>
      </c>
      <c r="AH835" s="1" t="s">
        <v>162</v>
      </c>
      <c r="AI835" s="1" t="s">
        <v>74</v>
      </c>
      <c r="AJ835" s="1" t="s">
        <v>2369</v>
      </c>
      <c r="AK835" s="1" t="s">
        <v>76</v>
      </c>
      <c r="AL835" s="5">
        <v>1399</v>
      </c>
      <c r="AM835" s="10">
        <v>42461</v>
      </c>
      <c r="AN835" s="9">
        <v>16546920</v>
      </c>
      <c r="AO835" s="2">
        <v>2889</v>
      </c>
      <c r="AP835" s="8">
        <v>42468</v>
      </c>
      <c r="AQ835" s="1" t="s">
        <v>77</v>
      </c>
      <c r="AR835" s="1" t="s">
        <v>62</v>
      </c>
      <c r="AS835" s="1" t="s">
        <v>78</v>
      </c>
      <c r="AT835" s="1" t="s">
        <v>79</v>
      </c>
      <c r="AU835" s="1"/>
      <c r="AV835" s="1" t="s">
        <v>80</v>
      </c>
      <c r="AW835" s="1">
        <v>1</v>
      </c>
      <c r="AX835" s="9">
        <v>6205095</v>
      </c>
      <c r="AY835" s="1">
        <v>90</v>
      </c>
      <c r="AZ835" s="1">
        <v>8447</v>
      </c>
      <c r="BA835" s="6">
        <v>42640</v>
      </c>
      <c r="BB835" s="1">
        <v>3037</v>
      </c>
      <c r="BC835" s="6">
        <v>42622</v>
      </c>
      <c r="BD835" s="8">
        <v>42801</v>
      </c>
      <c r="BE835" s="36"/>
      <c r="BF835" s="1"/>
      <c r="BG835" s="1"/>
      <c r="BH835" s="1"/>
      <c r="BI835" s="1"/>
      <c r="BJ835" s="1"/>
      <c r="BK835" s="1"/>
      <c r="BL835" s="1"/>
      <c r="BM835" s="1"/>
      <c r="BN835" s="1"/>
      <c r="BO835" s="1"/>
      <c r="BP835" s="1"/>
      <c r="BQ835" s="1"/>
      <c r="BR835" s="56">
        <f>SUM(Z835+AX835+BE835+BL835)</f>
        <v>22752015</v>
      </c>
      <c r="BS835" s="1"/>
      <c r="BT835" s="6"/>
      <c r="BU835" s="1"/>
      <c r="BV835" s="1"/>
      <c r="BW835" s="1"/>
      <c r="BX835" s="1"/>
      <c r="BY835" s="1"/>
      <c r="BZ835" s="1"/>
      <c r="CA835" s="1"/>
      <c r="CB835" s="1"/>
    </row>
    <row r="836" spans="1:80" ht="17.25" customHeight="1">
      <c r="A836" s="1">
        <v>230</v>
      </c>
      <c r="B836" s="1">
        <v>2016</v>
      </c>
      <c r="C836" s="1" t="s">
        <v>48</v>
      </c>
      <c r="D836" s="1">
        <v>1</v>
      </c>
      <c r="E836" s="1"/>
      <c r="F836" s="2">
        <v>804</v>
      </c>
      <c r="G836" s="11" t="s">
        <v>1967</v>
      </c>
      <c r="H836" s="4" t="s">
        <v>1968</v>
      </c>
      <c r="I836" s="1"/>
      <c r="J836" s="1" t="s">
        <v>2370</v>
      </c>
      <c r="K836" s="66" t="s">
        <v>2312</v>
      </c>
      <c r="L836" s="1" t="s">
        <v>65</v>
      </c>
      <c r="M836" s="1" t="s">
        <v>66</v>
      </c>
      <c r="N836" s="1" t="s">
        <v>67</v>
      </c>
      <c r="O836" s="1" t="s">
        <v>596</v>
      </c>
      <c r="P836" s="1" t="s">
        <v>69</v>
      </c>
      <c r="Q836" s="2">
        <v>1</v>
      </c>
      <c r="R836" s="1" t="s">
        <v>70</v>
      </c>
      <c r="S836" s="1"/>
      <c r="T836" s="6">
        <v>42461</v>
      </c>
      <c r="U836" s="6">
        <v>42468</v>
      </c>
      <c r="V836" s="7" t="s">
        <v>2371</v>
      </c>
      <c r="W836" s="8">
        <v>42468</v>
      </c>
      <c r="X836" s="8">
        <v>42468</v>
      </c>
      <c r="Y836" s="8">
        <v>42711</v>
      </c>
      <c r="Z836" s="9">
        <v>16546920</v>
      </c>
      <c r="AA836" s="1" t="s">
        <v>51</v>
      </c>
      <c r="AB836" s="1" t="s">
        <v>52</v>
      </c>
      <c r="AC836" s="1" t="s">
        <v>72</v>
      </c>
      <c r="AD836" s="1">
        <v>8</v>
      </c>
      <c r="AE836" s="1" t="s">
        <v>54</v>
      </c>
      <c r="AF836" s="1" t="s">
        <v>61</v>
      </c>
      <c r="AG836" s="1" t="s">
        <v>163</v>
      </c>
      <c r="AH836" s="1" t="s">
        <v>162</v>
      </c>
      <c r="AI836" s="1" t="s">
        <v>74</v>
      </c>
      <c r="AJ836" s="1" t="s">
        <v>692</v>
      </c>
      <c r="AK836" s="1" t="s">
        <v>76</v>
      </c>
      <c r="AL836" s="5">
        <v>1400</v>
      </c>
      <c r="AM836" s="10">
        <v>42461</v>
      </c>
      <c r="AN836" s="9">
        <v>16546920</v>
      </c>
      <c r="AO836" s="2">
        <v>2887</v>
      </c>
      <c r="AP836" s="8">
        <v>42468</v>
      </c>
      <c r="AQ836" s="1" t="s">
        <v>77</v>
      </c>
      <c r="AR836" s="1" t="s">
        <v>62</v>
      </c>
      <c r="AS836" s="1" t="s">
        <v>78</v>
      </c>
      <c r="AT836" s="1" t="s">
        <v>79</v>
      </c>
      <c r="AU836" s="1"/>
      <c r="AV836" s="1" t="s">
        <v>80</v>
      </c>
      <c r="AW836" s="1">
        <v>1</v>
      </c>
      <c r="AX836" s="9">
        <v>6205095</v>
      </c>
      <c r="AY836" s="1">
        <v>90</v>
      </c>
      <c r="AZ836" s="1">
        <v>8508</v>
      </c>
      <c r="BA836" s="6">
        <v>42643</v>
      </c>
      <c r="BB836" s="1">
        <v>3040</v>
      </c>
      <c r="BC836" s="6">
        <v>42622</v>
      </c>
      <c r="BD836" s="8">
        <v>42801</v>
      </c>
      <c r="BE836" s="36"/>
      <c r="BF836" s="1"/>
      <c r="BG836" s="1"/>
      <c r="BH836" s="1"/>
      <c r="BI836" s="1"/>
      <c r="BJ836" s="1"/>
      <c r="BK836" s="1"/>
      <c r="BL836" s="1"/>
      <c r="BM836" s="1"/>
      <c r="BN836" s="1"/>
      <c r="BO836" s="1"/>
      <c r="BP836" s="1"/>
      <c r="BQ836" s="1"/>
      <c r="BR836" s="56">
        <f>SUM(Z836+AX836+BE836+BL836)</f>
        <v>22752015</v>
      </c>
      <c r="BS836" s="1"/>
      <c r="BT836" s="6"/>
      <c r="BU836" s="1"/>
      <c r="BV836" s="1"/>
      <c r="BW836" s="1"/>
      <c r="BX836" s="1"/>
      <c r="BY836" s="1"/>
      <c r="BZ836" s="1"/>
      <c r="CA836" s="1"/>
      <c r="CB836" s="1"/>
    </row>
    <row r="837" spans="1:80" ht="17.25" customHeight="1">
      <c r="A837" s="1">
        <v>230</v>
      </c>
      <c r="B837" s="1">
        <v>2016</v>
      </c>
      <c r="C837" s="1" t="s">
        <v>48</v>
      </c>
      <c r="D837" s="1">
        <v>1</v>
      </c>
      <c r="E837" s="1"/>
      <c r="F837" s="2">
        <v>805</v>
      </c>
      <c r="G837" s="11" t="s">
        <v>1967</v>
      </c>
      <c r="H837" s="4" t="s">
        <v>1968</v>
      </c>
      <c r="I837" s="1"/>
      <c r="J837" s="1" t="s">
        <v>2372</v>
      </c>
      <c r="K837" s="66" t="s">
        <v>2278</v>
      </c>
      <c r="L837" s="1" t="s">
        <v>65</v>
      </c>
      <c r="M837" s="1" t="s">
        <v>66</v>
      </c>
      <c r="N837" s="1" t="s">
        <v>67</v>
      </c>
      <c r="O837" s="1" t="s">
        <v>596</v>
      </c>
      <c r="P837" s="1" t="s">
        <v>69</v>
      </c>
      <c r="Q837" s="2">
        <v>1</v>
      </c>
      <c r="R837" s="1" t="s">
        <v>70</v>
      </c>
      <c r="S837" s="1"/>
      <c r="T837" s="6">
        <v>42440</v>
      </c>
      <c r="U837" s="6">
        <v>42468</v>
      </c>
      <c r="V837" s="7" t="s">
        <v>2373</v>
      </c>
      <c r="W837" s="8">
        <v>42468</v>
      </c>
      <c r="X837" s="8">
        <v>42468</v>
      </c>
      <c r="Y837" s="8">
        <v>42773</v>
      </c>
      <c r="Z837" s="9">
        <v>20683650</v>
      </c>
      <c r="AA837" s="1" t="s">
        <v>51</v>
      </c>
      <c r="AB837" s="1" t="s">
        <v>52</v>
      </c>
      <c r="AC837" s="1" t="s">
        <v>72</v>
      </c>
      <c r="AD837" s="1">
        <v>10</v>
      </c>
      <c r="AE837" s="1" t="s">
        <v>54</v>
      </c>
      <c r="AF837" s="1" t="s">
        <v>2093</v>
      </c>
      <c r="AG837" s="1" t="s">
        <v>163</v>
      </c>
      <c r="AH837" s="1" t="s">
        <v>162</v>
      </c>
      <c r="AI837" s="1" t="s">
        <v>74</v>
      </c>
      <c r="AJ837" s="1" t="s">
        <v>2374</v>
      </c>
      <c r="AK837" s="1" t="s">
        <v>76</v>
      </c>
      <c r="AL837" s="5">
        <v>1285</v>
      </c>
      <c r="AM837" s="10">
        <v>42440</v>
      </c>
      <c r="AN837" s="9">
        <v>20683650</v>
      </c>
      <c r="AO837" s="2">
        <v>2888</v>
      </c>
      <c r="AP837" s="8">
        <v>42468</v>
      </c>
      <c r="AQ837" s="1" t="s">
        <v>77</v>
      </c>
      <c r="AR837" s="1" t="s">
        <v>62</v>
      </c>
      <c r="AS837" s="1" t="s">
        <v>78</v>
      </c>
      <c r="AT837" s="1" t="s">
        <v>79</v>
      </c>
      <c r="AU837" s="1"/>
      <c r="AV837" s="1" t="s">
        <v>80</v>
      </c>
      <c r="AW837" s="1">
        <v>1</v>
      </c>
      <c r="AX837" s="9"/>
      <c r="AY837" s="1"/>
      <c r="AZ837" s="1"/>
      <c r="BA837" s="6"/>
      <c r="BB837" s="1"/>
      <c r="BC837" s="6"/>
      <c r="BD837" s="6"/>
      <c r="BE837" s="36"/>
      <c r="BF837" s="1"/>
      <c r="BG837" s="1"/>
      <c r="BH837" s="1"/>
      <c r="BI837" s="1"/>
      <c r="BJ837" s="1"/>
      <c r="BK837" s="1"/>
      <c r="BL837" s="1"/>
      <c r="BM837" s="1"/>
      <c r="BN837" s="1"/>
      <c r="BO837" s="1"/>
      <c r="BP837" s="1"/>
      <c r="BQ837" s="1"/>
      <c r="BR837" s="56">
        <f>SUM(Z837+AX837+BE837+BL837)</f>
        <v>20683650</v>
      </c>
      <c r="BS837" s="1"/>
      <c r="BT837" s="6"/>
      <c r="BU837" s="1"/>
      <c r="BV837" s="1"/>
      <c r="BW837" s="1"/>
      <c r="BX837" s="1"/>
      <c r="BY837" s="1"/>
      <c r="BZ837" s="1"/>
      <c r="CA837" s="1"/>
      <c r="CB837" s="1"/>
    </row>
    <row r="838" spans="1:80" ht="17.25" customHeight="1">
      <c r="A838" s="1">
        <v>230</v>
      </c>
      <c r="B838" s="1">
        <v>2016</v>
      </c>
      <c r="C838" s="1" t="s">
        <v>48</v>
      </c>
      <c r="D838" s="1">
        <v>1</v>
      </c>
      <c r="E838" s="1"/>
      <c r="F838" s="2">
        <v>806</v>
      </c>
      <c r="G838" s="11" t="s">
        <v>2335</v>
      </c>
      <c r="H838" s="4" t="s">
        <v>2336</v>
      </c>
      <c r="I838" s="1"/>
      <c r="J838" s="1" t="s">
        <v>2379</v>
      </c>
      <c r="K838" s="66" t="s">
        <v>2241</v>
      </c>
      <c r="L838" s="1" t="s">
        <v>65</v>
      </c>
      <c r="M838" s="1" t="s">
        <v>66</v>
      </c>
      <c r="N838" s="1" t="s">
        <v>67</v>
      </c>
      <c r="O838" s="1" t="s">
        <v>68</v>
      </c>
      <c r="P838" s="1" t="s">
        <v>69</v>
      </c>
      <c r="Q838" s="2">
        <v>1</v>
      </c>
      <c r="R838" s="1" t="s">
        <v>70</v>
      </c>
      <c r="S838" s="1"/>
      <c r="T838" s="6">
        <v>42457</v>
      </c>
      <c r="U838" s="6">
        <v>42468</v>
      </c>
      <c r="V838" s="7" t="s">
        <v>2380</v>
      </c>
      <c r="W838" s="8">
        <v>42468</v>
      </c>
      <c r="X838" s="8">
        <v>42471</v>
      </c>
      <c r="Y838" s="8">
        <v>42745</v>
      </c>
      <c r="Z838" s="9">
        <v>18615285</v>
      </c>
      <c r="AA838" s="1" t="s">
        <v>51</v>
      </c>
      <c r="AB838" s="1" t="s">
        <v>52</v>
      </c>
      <c r="AC838" s="1" t="s">
        <v>72</v>
      </c>
      <c r="AD838" s="1">
        <v>9</v>
      </c>
      <c r="AE838" s="1" t="s">
        <v>54</v>
      </c>
      <c r="AF838" s="1" t="s">
        <v>117</v>
      </c>
      <c r="AG838" s="1" t="s">
        <v>118</v>
      </c>
      <c r="AH838" s="1" t="s">
        <v>117</v>
      </c>
      <c r="AI838" s="1" t="s">
        <v>74</v>
      </c>
      <c r="AJ838" s="1" t="s">
        <v>2381</v>
      </c>
      <c r="AK838" s="1" t="s">
        <v>76</v>
      </c>
      <c r="AL838" s="5">
        <v>1347</v>
      </c>
      <c r="AM838" s="10">
        <v>42457</v>
      </c>
      <c r="AN838" s="9">
        <v>18615285</v>
      </c>
      <c r="AO838" s="2">
        <v>2892</v>
      </c>
      <c r="AP838" s="8">
        <v>42468</v>
      </c>
      <c r="AQ838" s="1" t="s">
        <v>77</v>
      </c>
      <c r="AR838" s="1" t="s">
        <v>62</v>
      </c>
      <c r="AS838" s="1" t="s">
        <v>121</v>
      </c>
      <c r="AT838" s="1" t="s">
        <v>122</v>
      </c>
      <c r="AU838" s="1"/>
      <c r="AV838" s="1" t="s">
        <v>80</v>
      </c>
      <c r="AW838" s="1">
        <v>1</v>
      </c>
      <c r="AX838" s="9"/>
      <c r="AY838" s="1"/>
      <c r="AZ838" s="1"/>
      <c r="BA838" s="6"/>
      <c r="BB838" s="1"/>
      <c r="BC838" s="6"/>
      <c r="BD838" s="6"/>
      <c r="BE838" s="36"/>
      <c r="BF838" s="1"/>
      <c r="BG838" s="1"/>
      <c r="BH838" s="1"/>
      <c r="BI838" s="1"/>
      <c r="BJ838" s="1"/>
      <c r="BK838" s="1"/>
      <c r="BL838" s="1"/>
      <c r="BM838" s="1"/>
      <c r="BN838" s="1"/>
      <c r="BO838" s="1"/>
      <c r="BP838" s="1"/>
      <c r="BQ838" s="1"/>
      <c r="BR838" s="56">
        <f>SUM(Z838+AX838+BE838+BL838)</f>
        <v>18615285</v>
      </c>
      <c r="BS838" s="1"/>
      <c r="BT838" s="6"/>
      <c r="BU838" s="1"/>
      <c r="BV838" s="1"/>
      <c r="BW838" s="1"/>
      <c r="BX838" s="1"/>
      <c r="BY838" s="1"/>
      <c r="BZ838" s="1"/>
      <c r="CA838" s="1"/>
      <c r="CB838" s="1"/>
    </row>
    <row r="839" spans="1:80" ht="17.25" customHeight="1">
      <c r="A839" s="1">
        <v>230</v>
      </c>
      <c r="B839" s="1">
        <v>2016</v>
      </c>
      <c r="C839" s="1" t="s">
        <v>48</v>
      </c>
      <c r="D839" s="1">
        <v>1</v>
      </c>
      <c r="E839" s="1"/>
      <c r="F839" s="2">
        <v>807</v>
      </c>
      <c r="G839" s="11" t="s">
        <v>175</v>
      </c>
      <c r="H839" s="4" t="s">
        <v>2330</v>
      </c>
      <c r="I839" s="1"/>
      <c r="J839" s="1" t="s">
        <v>2382</v>
      </c>
      <c r="K839" s="66" t="s">
        <v>2234</v>
      </c>
      <c r="L839" s="1" t="s">
        <v>65</v>
      </c>
      <c r="M839" s="1" t="s">
        <v>66</v>
      </c>
      <c r="N839" s="1" t="s">
        <v>67</v>
      </c>
      <c r="O839" s="1" t="s">
        <v>68</v>
      </c>
      <c r="P839" s="1" t="s">
        <v>69</v>
      </c>
      <c r="Q839" s="2">
        <v>1</v>
      </c>
      <c r="R839" s="1" t="s">
        <v>70</v>
      </c>
      <c r="S839" s="1"/>
      <c r="T839" s="6">
        <v>42461</v>
      </c>
      <c r="U839" s="6">
        <v>42468</v>
      </c>
      <c r="V839" s="7" t="s">
        <v>2383</v>
      </c>
      <c r="W839" s="8">
        <v>42468</v>
      </c>
      <c r="X839" s="8">
        <v>42468</v>
      </c>
      <c r="Y839" s="8">
        <v>42589</v>
      </c>
      <c r="Z839" s="9">
        <v>12685972</v>
      </c>
      <c r="AA839" s="1" t="s">
        <v>51</v>
      </c>
      <c r="AB839" s="1" t="s">
        <v>52</v>
      </c>
      <c r="AC839" s="1" t="s">
        <v>72</v>
      </c>
      <c r="AD839" s="1">
        <v>4</v>
      </c>
      <c r="AE839" s="1" t="s">
        <v>54</v>
      </c>
      <c r="AF839" s="1" t="s">
        <v>423</v>
      </c>
      <c r="AG839" s="1" t="s">
        <v>163</v>
      </c>
      <c r="AH839" s="1" t="s">
        <v>162</v>
      </c>
      <c r="AI839" s="1" t="s">
        <v>85</v>
      </c>
      <c r="AJ839" s="1" t="s">
        <v>94</v>
      </c>
      <c r="AK839" s="1" t="s">
        <v>76</v>
      </c>
      <c r="AL839" s="5">
        <v>1402</v>
      </c>
      <c r="AM839" s="10">
        <v>42461</v>
      </c>
      <c r="AN839" s="9">
        <v>12685972</v>
      </c>
      <c r="AO839" s="2">
        <v>2893</v>
      </c>
      <c r="AP839" s="8">
        <v>42468</v>
      </c>
      <c r="AQ839" s="1" t="s">
        <v>77</v>
      </c>
      <c r="AR839" s="1" t="s">
        <v>62</v>
      </c>
      <c r="AS839" s="1" t="s">
        <v>78</v>
      </c>
      <c r="AT839" s="1" t="s">
        <v>79</v>
      </c>
      <c r="AU839" s="1"/>
      <c r="AV839" s="1" t="s">
        <v>80</v>
      </c>
      <c r="AW839" s="1">
        <v>1</v>
      </c>
      <c r="AX839" s="9">
        <v>3171493</v>
      </c>
      <c r="AY839" s="1">
        <v>30</v>
      </c>
      <c r="AZ839" s="1">
        <v>6077</v>
      </c>
      <c r="BA839" s="6">
        <v>42587</v>
      </c>
      <c r="BB839" s="1">
        <v>2422</v>
      </c>
      <c r="BC839" s="6">
        <v>42586</v>
      </c>
      <c r="BD839" s="6">
        <v>42620</v>
      </c>
      <c r="BE839" s="9">
        <v>3171493</v>
      </c>
      <c r="BF839" s="1">
        <v>30</v>
      </c>
      <c r="BG839" s="1">
        <v>8099</v>
      </c>
      <c r="BH839" s="6">
        <v>42620</v>
      </c>
      <c r="BI839" s="1">
        <v>2914</v>
      </c>
      <c r="BJ839" s="6">
        <v>42615</v>
      </c>
      <c r="BK839" s="6">
        <v>42650</v>
      </c>
      <c r="BL839" s="1"/>
      <c r="BM839" s="1"/>
      <c r="BN839" s="1"/>
      <c r="BO839" s="1"/>
      <c r="BP839" s="1"/>
      <c r="BQ839" s="1"/>
      <c r="BR839" s="56">
        <f>SUM(Z839+AX839+BE839+BL839)</f>
        <v>19028958</v>
      </c>
      <c r="BS839" s="1"/>
      <c r="BT839" s="6"/>
      <c r="BU839" s="1"/>
      <c r="BV839" s="1"/>
      <c r="BW839" s="1"/>
      <c r="BX839" s="1"/>
      <c r="BY839" s="1"/>
      <c r="BZ839" s="1"/>
      <c r="CA839" s="1"/>
      <c r="CB839" s="1"/>
    </row>
    <row r="840" spans="1:80" ht="17.25" customHeight="1">
      <c r="A840" s="1">
        <v>230</v>
      </c>
      <c r="B840" s="1">
        <v>2016</v>
      </c>
      <c r="C840" s="1" t="s">
        <v>48</v>
      </c>
      <c r="D840" s="1">
        <v>1</v>
      </c>
      <c r="E840" s="1"/>
      <c r="F840" s="2">
        <v>808</v>
      </c>
      <c r="G840" s="11" t="s">
        <v>593</v>
      </c>
      <c r="H840" s="4" t="s">
        <v>594</v>
      </c>
      <c r="I840" s="1"/>
      <c r="J840" s="1" t="s">
        <v>2384</v>
      </c>
      <c r="K840" s="66" t="s">
        <v>2396</v>
      </c>
      <c r="L840" s="1" t="s">
        <v>65</v>
      </c>
      <c r="M840" s="1" t="s">
        <v>66</v>
      </c>
      <c r="N840" s="1" t="s">
        <v>67</v>
      </c>
      <c r="O840" s="1" t="s">
        <v>596</v>
      </c>
      <c r="P840" s="1" t="s">
        <v>69</v>
      </c>
      <c r="Q840" s="2">
        <v>1</v>
      </c>
      <c r="R840" s="1" t="s">
        <v>70</v>
      </c>
      <c r="S840" s="1"/>
      <c r="T840" s="6">
        <v>42458</v>
      </c>
      <c r="U840" s="6">
        <v>42468</v>
      </c>
      <c r="V840" s="7" t="s">
        <v>2385</v>
      </c>
      <c r="W840" s="8">
        <v>42468</v>
      </c>
      <c r="X840" s="8">
        <v>42468</v>
      </c>
      <c r="Y840" s="8">
        <v>42757</v>
      </c>
      <c r="Z840" s="9">
        <v>39298935</v>
      </c>
      <c r="AA840" s="1" t="s">
        <v>51</v>
      </c>
      <c r="AB840" s="1" t="s">
        <v>52</v>
      </c>
      <c r="AC840" s="1" t="s">
        <v>132</v>
      </c>
      <c r="AD840" s="1">
        <v>285</v>
      </c>
      <c r="AE840" s="1" t="s">
        <v>54</v>
      </c>
      <c r="AF840" s="1" t="s">
        <v>2109</v>
      </c>
      <c r="AG840" s="1" t="s">
        <v>73</v>
      </c>
      <c r="AH840" s="1" t="s">
        <v>56</v>
      </c>
      <c r="AI840" s="1" t="s">
        <v>93</v>
      </c>
      <c r="AJ840" s="1" t="s">
        <v>1615</v>
      </c>
      <c r="AK840" s="1" t="s">
        <v>2386</v>
      </c>
      <c r="AL840" s="5">
        <v>1366</v>
      </c>
      <c r="AM840" s="10">
        <v>42458</v>
      </c>
      <c r="AN840" s="9">
        <v>39298935</v>
      </c>
      <c r="AO840" s="2">
        <v>2890</v>
      </c>
      <c r="AP840" s="8">
        <v>42468</v>
      </c>
      <c r="AQ840" s="1" t="s">
        <v>77</v>
      </c>
      <c r="AR840" s="1" t="s">
        <v>62</v>
      </c>
      <c r="AS840" s="1" t="s">
        <v>136</v>
      </c>
      <c r="AT840" s="1" t="s">
        <v>137</v>
      </c>
      <c r="AU840" s="1"/>
      <c r="AV840" s="1" t="s">
        <v>80</v>
      </c>
      <c r="AW840" s="1">
        <v>1</v>
      </c>
      <c r="AX840" s="9"/>
      <c r="AY840" s="1"/>
      <c r="AZ840" s="1"/>
      <c r="BA840" s="6"/>
      <c r="BB840" s="1"/>
      <c r="BC840" s="6"/>
      <c r="BD840" s="6"/>
      <c r="BE840" s="36"/>
      <c r="BF840" s="1"/>
      <c r="BG840" s="1"/>
      <c r="BH840" s="1"/>
      <c r="BI840" s="1"/>
      <c r="BJ840" s="1"/>
      <c r="BK840" s="1"/>
      <c r="BL840" s="1"/>
      <c r="BM840" s="1"/>
      <c r="BN840" s="1"/>
      <c r="BO840" s="1"/>
      <c r="BP840" s="1"/>
      <c r="BQ840" s="1"/>
      <c r="BR840" s="56">
        <f>SUM(Z840+AX840+BE840+BL840)</f>
        <v>39298935</v>
      </c>
      <c r="BS840" s="1"/>
      <c r="BT840" s="6"/>
      <c r="BU840" s="1"/>
      <c r="BV840" s="1"/>
      <c r="BW840" s="1"/>
      <c r="BX840" s="1"/>
      <c r="BY840" s="1"/>
      <c r="BZ840" s="1"/>
      <c r="CA840" s="1"/>
      <c r="CB840" s="1"/>
    </row>
    <row r="841" spans="1:80" ht="17.25" customHeight="1">
      <c r="A841" s="1">
        <v>230</v>
      </c>
      <c r="B841" s="1">
        <v>2016</v>
      </c>
      <c r="C841" s="1" t="s">
        <v>48</v>
      </c>
      <c r="D841" s="1">
        <v>1</v>
      </c>
      <c r="E841" s="1"/>
      <c r="F841" s="2">
        <v>809</v>
      </c>
      <c r="G841" s="11" t="s">
        <v>2424</v>
      </c>
      <c r="H841" s="4" t="s">
        <v>2425</v>
      </c>
      <c r="I841" s="1"/>
      <c r="J841" s="1" t="s">
        <v>2426</v>
      </c>
      <c r="K841" s="66" t="s">
        <v>2312</v>
      </c>
      <c r="L841" s="1" t="s">
        <v>65</v>
      </c>
      <c r="M841" s="1" t="s">
        <v>66</v>
      </c>
      <c r="N841" s="1" t="s">
        <v>67</v>
      </c>
      <c r="O841" s="1" t="s">
        <v>68</v>
      </c>
      <c r="P841" s="1" t="s">
        <v>69</v>
      </c>
      <c r="Q841" s="2">
        <v>1</v>
      </c>
      <c r="R841" s="1" t="s">
        <v>70</v>
      </c>
      <c r="S841" s="1"/>
      <c r="T841" s="6">
        <v>42446</v>
      </c>
      <c r="U841" s="6">
        <v>42471</v>
      </c>
      <c r="V841" s="7" t="s">
        <v>930</v>
      </c>
      <c r="W841" s="8">
        <v>42471</v>
      </c>
      <c r="X841" s="8">
        <v>42471</v>
      </c>
      <c r="Y841" s="8">
        <v>42714</v>
      </c>
      <c r="Z841" s="9">
        <v>14478555</v>
      </c>
      <c r="AA841" s="1" t="s">
        <v>51</v>
      </c>
      <c r="AB841" s="1" t="s">
        <v>52</v>
      </c>
      <c r="AC841" s="1" t="s">
        <v>72</v>
      </c>
      <c r="AD841" s="1">
        <v>7</v>
      </c>
      <c r="AE841" s="1" t="s">
        <v>54</v>
      </c>
      <c r="AF841" s="1" t="s">
        <v>61</v>
      </c>
      <c r="AG841" s="1" t="s">
        <v>2451</v>
      </c>
      <c r="AH841" s="1" t="s">
        <v>61</v>
      </c>
      <c r="AI841" s="1" t="s">
        <v>74</v>
      </c>
      <c r="AJ841" s="1" t="s">
        <v>2427</v>
      </c>
      <c r="AK841" s="1" t="s">
        <v>76</v>
      </c>
      <c r="AL841" s="5">
        <v>1327</v>
      </c>
      <c r="AM841" s="10">
        <v>42446</v>
      </c>
      <c r="AN841" s="9">
        <v>14478555</v>
      </c>
      <c r="AO841" s="2">
        <v>2901</v>
      </c>
      <c r="AP841" s="8">
        <v>42471</v>
      </c>
      <c r="AQ841" s="1" t="s">
        <v>77</v>
      </c>
      <c r="AR841" s="1" t="s">
        <v>62</v>
      </c>
      <c r="AS841" s="1" t="s">
        <v>78</v>
      </c>
      <c r="AT841" s="1" t="s">
        <v>79</v>
      </c>
      <c r="AU841" s="1"/>
      <c r="AV841" s="1" t="s">
        <v>80</v>
      </c>
      <c r="AW841" s="1">
        <v>1</v>
      </c>
      <c r="AX841" s="9">
        <v>3240439</v>
      </c>
      <c r="AY841" s="1">
        <v>47</v>
      </c>
      <c r="AZ841" s="1">
        <v>8291</v>
      </c>
      <c r="BA841" s="6">
        <v>42633</v>
      </c>
      <c r="BB841" s="1">
        <v>3007</v>
      </c>
      <c r="BC841" s="6">
        <v>42621</v>
      </c>
      <c r="BD841" s="8">
        <v>42762</v>
      </c>
      <c r="BE841" s="36"/>
      <c r="BF841" s="1"/>
      <c r="BG841" s="1"/>
      <c r="BH841" s="1"/>
      <c r="BI841" s="1"/>
      <c r="BJ841" s="1"/>
      <c r="BK841" s="1"/>
      <c r="BL841" s="1"/>
      <c r="BM841" s="1"/>
      <c r="BN841" s="1"/>
      <c r="BO841" s="1"/>
      <c r="BP841" s="1"/>
      <c r="BQ841" s="1"/>
      <c r="BR841" s="56">
        <f>SUM(Z841+AX841+BE841+BL841)</f>
        <v>17718994</v>
      </c>
      <c r="BS841" s="1"/>
      <c r="BT841" s="6"/>
      <c r="BU841" s="1"/>
      <c r="BV841" s="1"/>
      <c r="BW841" s="1"/>
      <c r="BX841" s="1"/>
      <c r="BY841" s="1"/>
      <c r="BZ841" s="1"/>
      <c r="CA841" s="1"/>
      <c r="CB841" s="1"/>
    </row>
    <row r="842" spans="1:80" ht="17.25" customHeight="1">
      <c r="A842" s="1">
        <v>230</v>
      </c>
      <c r="B842" s="1">
        <v>2016</v>
      </c>
      <c r="C842" s="1" t="s">
        <v>1947</v>
      </c>
      <c r="D842" s="1">
        <v>1</v>
      </c>
      <c r="E842" s="1"/>
      <c r="F842" s="2">
        <v>810</v>
      </c>
      <c r="G842" s="11" t="s">
        <v>2400</v>
      </c>
      <c r="H842" s="4" t="s">
        <v>2401</v>
      </c>
      <c r="I842" s="1"/>
      <c r="J842" s="1" t="s">
        <v>875</v>
      </c>
      <c r="K842" s="66" t="s">
        <v>2406</v>
      </c>
      <c r="L842" s="1" t="s">
        <v>65</v>
      </c>
      <c r="M842" s="1" t="s">
        <v>66</v>
      </c>
      <c r="N842" s="1" t="s">
        <v>67</v>
      </c>
      <c r="O842" s="1" t="s">
        <v>1951</v>
      </c>
      <c r="P842" s="1" t="s">
        <v>69</v>
      </c>
      <c r="Q842" s="2">
        <v>1</v>
      </c>
      <c r="R842" s="1" t="s">
        <v>70</v>
      </c>
      <c r="S842" s="1"/>
      <c r="T842" s="6">
        <v>42459</v>
      </c>
      <c r="U842" s="6">
        <v>42471</v>
      </c>
      <c r="V842" s="7" t="s">
        <v>2402</v>
      </c>
      <c r="W842" s="8">
        <v>42471</v>
      </c>
      <c r="X842" s="8">
        <v>42471</v>
      </c>
      <c r="Y842" s="8">
        <v>42865</v>
      </c>
      <c r="Z842" s="9">
        <v>13576895</v>
      </c>
      <c r="AA842" s="1" t="s">
        <v>51</v>
      </c>
      <c r="AB842" s="1" t="s">
        <v>52</v>
      </c>
      <c r="AC842" s="1" t="s">
        <v>72</v>
      </c>
      <c r="AD842" s="1">
        <v>13</v>
      </c>
      <c r="AE842" s="1" t="s">
        <v>54</v>
      </c>
      <c r="AF842" s="1" t="s">
        <v>2403</v>
      </c>
      <c r="AG842" s="1" t="s">
        <v>698</v>
      </c>
      <c r="AH842" s="1" t="s">
        <v>697</v>
      </c>
      <c r="AI842" s="1" t="s">
        <v>2137</v>
      </c>
      <c r="AJ842" s="1" t="s">
        <v>2404</v>
      </c>
      <c r="AK842" s="1" t="s">
        <v>2405</v>
      </c>
      <c r="AL842" s="5">
        <v>2017</v>
      </c>
      <c r="AM842" s="10">
        <v>42459</v>
      </c>
      <c r="AN842" s="9">
        <v>13576895</v>
      </c>
      <c r="AO842" s="2">
        <v>1984</v>
      </c>
      <c r="AP842" s="8">
        <v>42471</v>
      </c>
      <c r="AQ842" s="1" t="s">
        <v>77</v>
      </c>
      <c r="AR842" s="1" t="s">
        <v>57</v>
      </c>
      <c r="AS842" s="1" t="s">
        <v>78</v>
      </c>
      <c r="AT842" s="1" t="s">
        <v>79</v>
      </c>
      <c r="AU842" s="1"/>
      <c r="AV842" s="1" t="s">
        <v>80</v>
      </c>
      <c r="AW842" s="1">
        <v>1</v>
      </c>
      <c r="AX842" s="9"/>
      <c r="AY842" s="1"/>
      <c r="AZ842" s="1"/>
      <c r="BA842" s="6"/>
      <c r="BB842" s="1"/>
      <c r="BC842" s="6"/>
      <c r="BD842" s="6"/>
      <c r="BE842" s="36"/>
      <c r="BF842" s="1"/>
      <c r="BG842" s="1"/>
      <c r="BH842" s="1"/>
      <c r="BI842" s="1"/>
      <c r="BJ842" s="1"/>
      <c r="BK842" s="1"/>
      <c r="BL842" s="1"/>
      <c r="BM842" s="1"/>
      <c r="BN842" s="1"/>
      <c r="BO842" s="1"/>
      <c r="BP842" s="1"/>
      <c r="BQ842" s="1"/>
      <c r="BR842" s="56">
        <f>SUM(Z842+AX842+BE842+BL842)</f>
        <v>13576895</v>
      </c>
      <c r="BS842" s="1"/>
      <c r="BT842" s="6"/>
      <c r="BU842" s="1"/>
      <c r="BV842" s="1"/>
      <c r="BW842" s="1"/>
      <c r="BX842" s="1"/>
      <c r="BY842" s="1"/>
      <c r="BZ842" s="1"/>
      <c r="CA842" s="1"/>
      <c r="CB842" s="1"/>
    </row>
    <row r="843" spans="1:80" ht="17.25" customHeight="1">
      <c r="A843" s="1">
        <v>230</v>
      </c>
      <c r="B843" s="1">
        <v>2016</v>
      </c>
      <c r="C843" s="1" t="s">
        <v>48</v>
      </c>
      <c r="D843" s="1">
        <v>1</v>
      </c>
      <c r="E843" s="1"/>
      <c r="F843" s="2">
        <v>811</v>
      </c>
      <c r="G843" s="11" t="s">
        <v>1967</v>
      </c>
      <c r="H843" s="4" t="s">
        <v>1968</v>
      </c>
      <c r="I843" s="1"/>
      <c r="J843" s="1" t="s">
        <v>2407</v>
      </c>
      <c r="K843" s="66" t="s">
        <v>2285</v>
      </c>
      <c r="L843" s="1" t="s">
        <v>65</v>
      </c>
      <c r="M843" s="1" t="s">
        <v>66</v>
      </c>
      <c r="N843" s="1" t="s">
        <v>67</v>
      </c>
      <c r="O843" s="1" t="s">
        <v>596</v>
      </c>
      <c r="P843" s="1" t="s">
        <v>69</v>
      </c>
      <c r="Q843" s="2">
        <v>1</v>
      </c>
      <c r="R843" s="1" t="s">
        <v>70</v>
      </c>
      <c r="S843" s="1"/>
      <c r="T843" s="6">
        <v>42466</v>
      </c>
      <c r="U843" s="6">
        <v>42472</v>
      </c>
      <c r="V843" s="7" t="s">
        <v>2408</v>
      </c>
      <c r="W843" s="8">
        <v>42472</v>
      </c>
      <c r="X843" s="8">
        <v>42472</v>
      </c>
      <c r="Y843" s="8">
        <v>42715</v>
      </c>
      <c r="Z843" s="9">
        <v>16546920</v>
      </c>
      <c r="AA843" s="1" t="s">
        <v>51</v>
      </c>
      <c r="AB843" s="1" t="s">
        <v>52</v>
      </c>
      <c r="AC843" s="1" t="s">
        <v>72</v>
      </c>
      <c r="AD843" s="1">
        <v>8</v>
      </c>
      <c r="AE843" s="1" t="s">
        <v>54</v>
      </c>
      <c r="AF843" s="1" t="s">
        <v>61</v>
      </c>
      <c r="AG843" s="1" t="s">
        <v>2003</v>
      </c>
      <c r="AH843" s="1" t="s">
        <v>162</v>
      </c>
      <c r="AI843" s="1" t="s">
        <v>74</v>
      </c>
      <c r="AJ843" s="1" t="s">
        <v>2409</v>
      </c>
      <c r="AK843" s="1" t="s">
        <v>76</v>
      </c>
      <c r="AL843" s="5">
        <v>1448</v>
      </c>
      <c r="AM843" s="10">
        <v>42466</v>
      </c>
      <c r="AN843" s="9">
        <v>16546920</v>
      </c>
      <c r="AO843" s="2">
        <v>2916</v>
      </c>
      <c r="AP843" s="8">
        <v>42472</v>
      </c>
      <c r="AQ843" s="1" t="s">
        <v>77</v>
      </c>
      <c r="AR843" s="1" t="s">
        <v>62</v>
      </c>
      <c r="AS843" s="1" t="s">
        <v>78</v>
      </c>
      <c r="AT843" s="1" t="s">
        <v>79</v>
      </c>
      <c r="AU843" s="1"/>
      <c r="AV843" s="1" t="s">
        <v>80</v>
      </c>
      <c r="AW843" s="1">
        <v>1</v>
      </c>
      <c r="AX843" s="9">
        <v>6205095</v>
      </c>
      <c r="AY843" s="1">
        <v>90</v>
      </c>
      <c r="AZ843" s="1">
        <v>8453</v>
      </c>
      <c r="BA843" s="6">
        <v>42640</v>
      </c>
      <c r="BB843" s="1">
        <v>3038</v>
      </c>
      <c r="BC843" s="6">
        <v>42622</v>
      </c>
      <c r="BD843" s="8">
        <v>42805</v>
      </c>
      <c r="BE843" s="36"/>
      <c r="BF843" s="1"/>
      <c r="BG843" s="1"/>
      <c r="BH843" s="1"/>
      <c r="BI843" s="1"/>
      <c r="BJ843" s="1"/>
      <c r="BK843" s="1"/>
      <c r="BL843" s="1"/>
      <c r="BM843" s="1"/>
      <c r="BN843" s="1"/>
      <c r="BO843" s="1"/>
      <c r="BP843" s="1"/>
      <c r="BQ843" s="1"/>
      <c r="BR843" s="56">
        <f>SUM(Z843+AX843+BE843+BL843)</f>
        <v>22752015</v>
      </c>
      <c r="BS843" s="1"/>
      <c r="BT843" s="6"/>
      <c r="BU843" s="1"/>
      <c r="BV843" s="1"/>
      <c r="BW843" s="1"/>
      <c r="BX843" s="1"/>
      <c r="BY843" s="1"/>
      <c r="BZ843" s="1"/>
      <c r="CA843" s="1"/>
      <c r="CB843" s="1"/>
    </row>
    <row r="844" spans="1:80" ht="17.25" customHeight="1">
      <c r="A844" s="1">
        <v>230</v>
      </c>
      <c r="B844" s="1">
        <v>2016</v>
      </c>
      <c r="C844" s="1" t="s">
        <v>48</v>
      </c>
      <c r="D844" s="1">
        <v>1</v>
      </c>
      <c r="E844" s="1"/>
      <c r="F844" s="2">
        <v>812</v>
      </c>
      <c r="G844" s="11" t="s">
        <v>1967</v>
      </c>
      <c r="H844" s="4" t="s">
        <v>1968</v>
      </c>
      <c r="I844" s="1"/>
      <c r="J844" s="1" t="s">
        <v>2410</v>
      </c>
      <c r="K844" s="66" t="s">
        <v>2285</v>
      </c>
      <c r="L844" s="1" t="s">
        <v>65</v>
      </c>
      <c r="M844" s="1" t="s">
        <v>66</v>
      </c>
      <c r="N844" s="1" t="s">
        <v>67</v>
      </c>
      <c r="O844" s="1" t="s">
        <v>596</v>
      </c>
      <c r="P844" s="1" t="s">
        <v>69</v>
      </c>
      <c r="Q844" s="2">
        <v>1</v>
      </c>
      <c r="R844" s="1" t="s">
        <v>70</v>
      </c>
      <c r="S844" s="1"/>
      <c r="T844" s="6">
        <v>42466</v>
      </c>
      <c r="U844" s="6">
        <v>42472</v>
      </c>
      <c r="V844" s="7" t="s">
        <v>2411</v>
      </c>
      <c r="W844" s="8">
        <v>42472</v>
      </c>
      <c r="X844" s="8">
        <v>42472</v>
      </c>
      <c r="Y844" s="8">
        <v>42715</v>
      </c>
      <c r="Z844" s="9">
        <v>16546920</v>
      </c>
      <c r="AA844" s="1" t="s">
        <v>51</v>
      </c>
      <c r="AB844" s="1" t="s">
        <v>52</v>
      </c>
      <c r="AC844" s="1" t="s">
        <v>72</v>
      </c>
      <c r="AD844" s="1">
        <v>8</v>
      </c>
      <c r="AE844" s="1" t="s">
        <v>54</v>
      </c>
      <c r="AF844" s="1" t="s">
        <v>61</v>
      </c>
      <c r="AG844" s="1" t="s">
        <v>2003</v>
      </c>
      <c r="AH844" s="1" t="s">
        <v>162</v>
      </c>
      <c r="AI844" s="1" t="s">
        <v>74</v>
      </c>
      <c r="AJ844" s="1" t="s">
        <v>565</v>
      </c>
      <c r="AK844" s="1" t="s">
        <v>76</v>
      </c>
      <c r="AL844" s="5">
        <v>1449</v>
      </c>
      <c r="AM844" s="10">
        <v>42466</v>
      </c>
      <c r="AN844" s="9">
        <v>16546920</v>
      </c>
      <c r="AO844" s="2">
        <v>2915</v>
      </c>
      <c r="AP844" s="8">
        <v>42472</v>
      </c>
      <c r="AQ844" s="1" t="s">
        <v>77</v>
      </c>
      <c r="AR844" s="1" t="s">
        <v>62</v>
      </c>
      <c r="AS844" s="1" t="s">
        <v>78</v>
      </c>
      <c r="AT844" s="1" t="s">
        <v>79</v>
      </c>
      <c r="AU844" s="1"/>
      <c r="AV844" s="1" t="s">
        <v>80</v>
      </c>
      <c r="AW844" s="1">
        <v>1</v>
      </c>
      <c r="AX844" s="9">
        <v>6205095</v>
      </c>
      <c r="AY844" s="1">
        <v>90</v>
      </c>
      <c r="AZ844" s="1">
        <v>8449</v>
      </c>
      <c r="BA844" s="6">
        <v>42640</v>
      </c>
      <c r="BB844" s="1">
        <v>3041</v>
      </c>
      <c r="BC844" s="6">
        <v>42622</v>
      </c>
      <c r="BD844" s="8">
        <v>42805</v>
      </c>
      <c r="BE844" s="36"/>
      <c r="BF844" s="1"/>
      <c r="BG844" s="1"/>
      <c r="BH844" s="1"/>
      <c r="BI844" s="1"/>
      <c r="BJ844" s="1"/>
      <c r="BK844" s="1"/>
      <c r="BL844" s="1"/>
      <c r="BM844" s="1"/>
      <c r="BN844" s="1"/>
      <c r="BO844" s="1"/>
      <c r="BP844" s="1"/>
      <c r="BQ844" s="1"/>
      <c r="BR844" s="56">
        <f>SUM(Z844+AX844+BE844+BL844)</f>
        <v>22752015</v>
      </c>
      <c r="BS844" s="1"/>
      <c r="BT844" s="6"/>
      <c r="BU844" s="1"/>
      <c r="BV844" s="1"/>
      <c r="BW844" s="1"/>
      <c r="BX844" s="1"/>
      <c r="BY844" s="1"/>
      <c r="BZ844" s="1"/>
      <c r="CA844" s="1"/>
      <c r="CB844" s="1"/>
    </row>
    <row r="845" spans="1:80" ht="17.25" customHeight="1">
      <c r="A845" s="1">
        <v>230</v>
      </c>
      <c r="B845" s="1">
        <v>2016</v>
      </c>
      <c r="C845" s="1" t="s">
        <v>1947</v>
      </c>
      <c r="D845" s="1">
        <v>1</v>
      </c>
      <c r="E845" s="1"/>
      <c r="F845" s="2">
        <v>813</v>
      </c>
      <c r="G845" s="11" t="s">
        <v>2453</v>
      </c>
      <c r="H845" s="4" t="s">
        <v>2454</v>
      </c>
      <c r="I845" s="1"/>
      <c r="J845" s="1" t="s">
        <v>2455</v>
      </c>
      <c r="K845" s="66" t="s">
        <v>2406</v>
      </c>
      <c r="L845" s="1" t="s">
        <v>65</v>
      </c>
      <c r="M845" s="1" t="s">
        <v>66</v>
      </c>
      <c r="N845" s="1" t="s">
        <v>67</v>
      </c>
      <c r="O845" s="1" t="s">
        <v>1951</v>
      </c>
      <c r="P845" s="1" t="s">
        <v>69</v>
      </c>
      <c r="Q845" s="2">
        <v>1</v>
      </c>
      <c r="R845" s="1" t="s">
        <v>70</v>
      </c>
      <c r="S845" s="1"/>
      <c r="T845" s="6">
        <v>42459</v>
      </c>
      <c r="U845" s="6">
        <v>42473</v>
      </c>
      <c r="V845" s="7" t="s">
        <v>2456</v>
      </c>
      <c r="W845" s="8">
        <v>42472</v>
      </c>
      <c r="X845" s="8">
        <v>42473</v>
      </c>
      <c r="Y845" s="8">
        <v>42867</v>
      </c>
      <c r="Z845" s="9">
        <v>47519129</v>
      </c>
      <c r="AA845" s="1" t="s">
        <v>51</v>
      </c>
      <c r="AB845" s="1" t="s">
        <v>52</v>
      </c>
      <c r="AC845" s="1" t="s">
        <v>72</v>
      </c>
      <c r="AD845" s="1">
        <v>13</v>
      </c>
      <c r="AE845" s="1" t="s">
        <v>54</v>
      </c>
      <c r="AF845" s="1" t="s">
        <v>2403</v>
      </c>
      <c r="AG845" s="1" t="s">
        <v>698</v>
      </c>
      <c r="AH845" s="1" t="s">
        <v>697</v>
      </c>
      <c r="AI845" s="1" t="s">
        <v>85</v>
      </c>
      <c r="AJ845" s="1" t="s">
        <v>2457</v>
      </c>
      <c r="AK845" s="1" t="s">
        <v>76</v>
      </c>
      <c r="AL845" s="5">
        <v>2015</v>
      </c>
      <c r="AM845" s="10">
        <v>42459</v>
      </c>
      <c r="AN845" s="9">
        <v>47519129</v>
      </c>
      <c r="AO845" s="2">
        <v>2125</v>
      </c>
      <c r="AP845" s="8">
        <v>42472</v>
      </c>
      <c r="AQ845" s="1" t="s">
        <v>77</v>
      </c>
      <c r="AR845" s="1" t="s">
        <v>57</v>
      </c>
      <c r="AS845" s="1" t="s">
        <v>78</v>
      </c>
      <c r="AT845" s="1" t="s">
        <v>79</v>
      </c>
      <c r="AU845" s="1"/>
      <c r="AV845" s="1" t="s">
        <v>80</v>
      </c>
      <c r="AW845" s="1">
        <v>1</v>
      </c>
      <c r="AX845" s="9"/>
      <c r="AY845" s="1"/>
      <c r="AZ845" s="1"/>
      <c r="BA845" s="6"/>
      <c r="BB845" s="1"/>
      <c r="BC845" s="6"/>
      <c r="BD845" s="6"/>
      <c r="BE845" s="36"/>
      <c r="BF845" s="1"/>
      <c r="BG845" s="1"/>
      <c r="BH845" s="1"/>
      <c r="BI845" s="1"/>
      <c r="BJ845" s="1"/>
      <c r="BK845" s="1"/>
      <c r="BL845" s="1"/>
      <c r="BM845" s="1"/>
      <c r="BN845" s="1"/>
      <c r="BO845" s="1"/>
      <c r="BP845" s="1"/>
      <c r="BQ845" s="1"/>
      <c r="BR845" s="56">
        <f>SUM(Z845+AX845+BE845+BL845)</f>
        <v>47519129</v>
      </c>
      <c r="BS845" s="1"/>
      <c r="BT845" s="6"/>
      <c r="BU845" s="1"/>
      <c r="BV845" s="1"/>
      <c r="BW845" s="1"/>
      <c r="BX845" s="1"/>
      <c r="BY845" s="1"/>
      <c r="BZ845" s="1"/>
      <c r="CA845" s="1"/>
      <c r="CB845" s="1"/>
    </row>
    <row r="846" spans="1:80" ht="17.25" customHeight="1">
      <c r="A846" s="1">
        <v>230</v>
      </c>
      <c r="B846" s="1">
        <v>2016</v>
      </c>
      <c r="C846" s="1" t="s">
        <v>48</v>
      </c>
      <c r="D846" s="1">
        <v>1</v>
      </c>
      <c r="E846" s="1"/>
      <c r="F846" s="2">
        <v>814</v>
      </c>
      <c r="G846" s="11" t="s">
        <v>1967</v>
      </c>
      <c r="H846" s="4" t="s">
        <v>1968</v>
      </c>
      <c r="I846" s="1"/>
      <c r="J846" s="1" t="s">
        <v>2412</v>
      </c>
      <c r="K846" s="66" t="s">
        <v>2278</v>
      </c>
      <c r="L846" s="1" t="s">
        <v>65</v>
      </c>
      <c r="M846" s="1" t="s">
        <v>66</v>
      </c>
      <c r="N846" s="1" t="s">
        <v>67</v>
      </c>
      <c r="O846" s="1" t="s">
        <v>596</v>
      </c>
      <c r="P846" s="1" t="s">
        <v>69</v>
      </c>
      <c r="Q846" s="2">
        <v>1</v>
      </c>
      <c r="R846" s="1" t="s">
        <v>70</v>
      </c>
      <c r="S846" s="1"/>
      <c r="T846" s="6">
        <v>42458</v>
      </c>
      <c r="U846" s="6">
        <v>42472</v>
      </c>
      <c r="V846" s="7" t="s">
        <v>2413</v>
      </c>
      <c r="W846" s="8">
        <v>42472</v>
      </c>
      <c r="X846" s="8">
        <v>42472</v>
      </c>
      <c r="Y846" s="8">
        <v>42777</v>
      </c>
      <c r="Z846" s="9">
        <v>31714930</v>
      </c>
      <c r="AA846" s="1" t="s">
        <v>51</v>
      </c>
      <c r="AB846" s="1" t="s">
        <v>52</v>
      </c>
      <c r="AC846" s="1" t="s">
        <v>72</v>
      </c>
      <c r="AD846" s="1">
        <v>10</v>
      </c>
      <c r="AE846" s="1" t="s">
        <v>54</v>
      </c>
      <c r="AF846" s="1" t="s">
        <v>2093</v>
      </c>
      <c r="AG846" s="1" t="s">
        <v>2019</v>
      </c>
      <c r="AH846" s="1" t="s">
        <v>162</v>
      </c>
      <c r="AI846" s="1" t="s">
        <v>85</v>
      </c>
      <c r="AJ846" s="1" t="s">
        <v>128</v>
      </c>
      <c r="AK846" s="1" t="s">
        <v>2414</v>
      </c>
      <c r="AL846" s="5">
        <v>1370</v>
      </c>
      <c r="AM846" s="10">
        <v>42458</v>
      </c>
      <c r="AN846" s="9">
        <v>31714930</v>
      </c>
      <c r="AO846" s="2">
        <v>2917</v>
      </c>
      <c r="AP846" s="8">
        <v>42472</v>
      </c>
      <c r="AQ846" s="1" t="s">
        <v>77</v>
      </c>
      <c r="AR846" s="1" t="s">
        <v>62</v>
      </c>
      <c r="AS846" s="1" t="s">
        <v>78</v>
      </c>
      <c r="AT846" s="1" t="s">
        <v>79</v>
      </c>
      <c r="AU846" s="1"/>
      <c r="AV846" s="1" t="s">
        <v>80</v>
      </c>
      <c r="AW846" s="1">
        <v>1</v>
      </c>
      <c r="AX846" s="9"/>
      <c r="AY846" s="1"/>
      <c r="AZ846" s="1"/>
      <c r="BA846" s="6"/>
      <c r="BB846" s="1"/>
      <c r="BC846" s="6"/>
      <c r="BD846" s="6"/>
      <c r="BE846" s="36"/>
      <c r="BF846" s="1"/>
      <c r="BG846" s="1"/>
      <c r="BH846" s="1"/>
      <c r="BI846" s="1"/>
      <c r="BJ846" s="1"/>
      <c r="BK846" s="1"/>
      <c r="BL846" s="1"/>
      <c r="BM846" s="1"/>
      <c r="BN846" s="1"/>
      <c r="BO846" s="1"/>
      <c r="BP846" s="1"/>
      <c r="BQ846" s="1"/>
      <c r="BR846" s="56">
        <f>SUM(Z846+AX846+BE846+BL846)</f>
        <v>31714930</v>
      </c>
      <c r="BS846" s="1"/>
      <c r="BT846" s="6"/>
      <c r="BU846" s="1"/>
      <c r="BV846" s="1"/>
      <c r="BW846" s="1"/>
      <c r="BX846" s="1"/>
      <c r="BY846" s="1"/>
      <c r="BZ846" s="1"/>
      <c r="CA846" s="1"/>
      <c r="CB846" s="1"/>
    </row>
    <row r="847" spans="1:80" ht="17.25" customHeight="1">
      <c r="A847" s="1">
        <v>230</v>
      </c>
      <c r="B847" s="1">
        <v>2016</v>
      </c>
      <c r="C847" s="1" t="s">
        <v>1947</v>
      </c>
      <c r="D847" s="1">
        <v>1</v>
      </c>
      <c r="E847" s="1"/>
      <c r="F847" s="2">
        <v>815</v>
      </c>
      <c r="G847" s="11" t="s">
        <v>2400</v>
      </c>
      <c r="H847" s="4" t="s">
        <v>2458</v>
      </c>
      <c r="I847" s="1"/>
      <c r="J847" s="1" t="s">
        <v>2459</v>
      </c>
      <c r="K847" s="66" t="s">
        <v>2406</v>
      </c>
      <c r="L847" s="1" t="s">
        <v>65</v>
      </c>
      <c r="M847" s="1" t="s">
        <v>66</v>
      </c>
      <c r="N847" s="1" t="s">
        <v>67</v>
      </c>
      <c r="O847" s="1" t="s">
        <v>1951</v>
      </c>
      <c r="P847" s="1" t="s">
        <v>69</v>
      </c>
      <c r="Q847" s="2">
        <v>1</v>
      </c>
      <c r="R847" s="1" t="s">
        <v>70</v>
      </c>
      <c r="S847" s="1"/>
      <c r="T847" s="6">
        <v>42459</v>
      </c>
      <c r="U847" s="6">
        <v>42472</v>
      </c>
      <c r="V847" s="7" t="s">
        <v>2460</v>
      </c>
      <c r="W847" s="8">
        <v>42472</v>
      </c>
      <c r="X847" s="8">
        <v>42472</v>
      </c>
      <c r="Y847" s="8">
        <v>42866</v>
      </c>
      <c r="Z847" s="9">
        <v>27153788</v>
      </c>
      <c r="AA847" s="1" t="s">
        <v>51</v>
      </c>
      <c r="AB847" s="1" t="s">
        <v>52</v>
      </c>
      <c r="AC847" s="1" t="s">
        <v>72</v>
      </c>
      <c r="AD847" s="1">
        <v>13</v>
      </c>
      <c r="AE847" s="1" t="s">
        <v>54</v>
      </c>
      <c r="AF847" s="1" t="s">
        <v>2403</v>
      </c>
      <c r="AG847" s="1" t="s">
        <v>698</v>
      </c>
      <c r="AH847" s="1" t="s">
        <v>697</v>
      </c>
      <c r="AI847" s="1" t="s">
        <v>1955</v>
      </c>
      <c r="AJ847" s="1" t="s">
        <v>1140</v>
      </c>
      <c r="AK847" s="1" t="s">
        <v>76</v>
      </c>
      <c r="AL847" s="5">
        <v>2018</v>
      </c>
      <c r="AM847" s="10">
        <v>42459</v>
      </c>
      <c r="AN847" s="9">
        <v>27153788</v>
      </c>
      <c r="AO847" s="2">
        <v>2126</v>
      </c>
      <c r="AP847" s="8">
        <v>42472</v>
      </c>
      <c r="AQ847" s="1" t="s">
        <v>77</v>
      </c>
      <c r="AR847" s="1" t="s">
        <v>62</v>
      </c>
      <c r="AS847" s="1" t="s">
        <v>78</v>
      </c>
      <c r="AT847" s="1" t="s">
        <v>79</v>
      </c>
      <c r="AU847" s="1"/>
      <c r="AV847" s="1" t="s">
        <v>80</v>
      </c>
      <c r="AW847" s="1">
        <v>1</v>
      </c>
      <c r="AX847" s="9"/>
      <c r="AY847" s="1"/>
      <c r="AZ847" s="1"/>
      <c r="BA847" s="6"/>
      <c r="BB847" s="1"/>
      <c r="BC847" s="6"/>
      <c r="BD847" s="6"/>
      <c r="BE847" s="36"/>
      <c r="BF847" s="1"/>
      <c r="BG847" s="1"/>
      <c r="BH847" s="1"/>
      <c r="BI847" s="1"/>
      <c r="BJ847" s="1"/>
      <c r="BK847" s="1"/>
      <c r="BL847" s="1"/>
      <c r="BM847" s="1"/>
      <c r="BN847" s="1"/>
      <c r="BO847" s="1"/>
      <c r="BP847" s="1"/>
      <c r="BQ847" s="1"/>
      <c r="BR847" s="56">
        <f>SUM(Z847+AX847+BE847+BL847)</f>
        <v>27153788</v>
      </c>
      <c r="BS847" s="1"/>
      <c r="BT847" s="6"/>
      <c r="BU847" s="1"/>
      <c r="BV847" s="1"/>
      <c r="BW847" s="1"/>
      <c r="BX847" s="1"/>
      <c r="BY847" s="1"/>
      <c r="BZ847" s="1"/>
      <c r="CA847" s="1"/>
      <c r="CB847" s="1"/>
    </row>
    <row r="848" spans="1:80" ht="17.25" customHeight="1">
      <c r="A848" s="1">
        <v>230</v>
      </c>
      <c r="B848" s="1">
        <v>2016</v>
      </c>
      <c r="C848" s="1" t="s">
        <v>1947</v>
      </c>
      <c r="D848" s="1">
        <v>1</v>
      </c>
      <c r="E848" s="1"/>
      <c r="F848" s="2">
        <v>816</v>
      </c>
      <c r="G848" s="11" t="s">
        <v>2453</v>
      </c>
      <c r="H848" s="4" t="s">
        <v>2454</v>
      </c>
      <c r="I848" s="1"/>
      <c r="J848" s="1" t="s">
        <v>2461</v>
      </c>
      <c r="K848" s="66" t="s">
        <v>2406</v>
      </c>
      <c r="L848" s="1" t="s">
        <v>65</v>
      </c>
      <c r="M848" s="1" t="s">
        <v>66</v>
      </c>
      <c r="N848" s="1" t="s">
        <v>67</v>
      </c>
      <c r="O848" s="1" t="s">
        <v>1951</v>
      </c>
      <c r="P848" s="1" t="s">
        <v>69</v>
      </c>
      <c r="Q848" s="2">
        <v>1</v>
      </c>
      <c r="R848" s="1" t="s">
        <v>70</v>
      </c>
      <c r="S848" s="1"/>
      <c r="T848" s="6">
        <v>42459</v>
      </c>
      <c r="U848" s="6">
        <v>42474</v>
      </c>
      <c r="V848" s="7" t="s">
        <v>2462</v>
      </c>
      <c r="W848" s="8">
        <v>42472</v>
      </c>
      <c r="X848" s="8">
        <v>42474</v>
      </c>
      <c r="Y848" s="8">
        <v>42868</v>
      </c>
      <c r="Z848" s="9">
        <v>30548012</v>
      </c>
      <c r="AA848" s="1" t="s">
        <v>51</v>
      </c>
      <c r="AB848" s="1" t="s">
        <v>52</v>
      </c>
      <c r="AC848" s="1" t="s">
        <v>72</v>
      </c>
      <c r="AD848" s="1">
        <v>13</v>
      </c>
      <c r="AE848" s="1" t="s">
        <v>54</v>
      </c>
      <c r="AF848" s="1" t="s">
        <v>2403</v>
      </c>
      <c r="AG848" s="1" t="s">
        <v>698</v>
      </c>
      <c r="AH848" s="1" t="s">
        <v>697</v>
      </c>
      <c r="AI848" s="1" t="s">
        <v>1955</v>
      </c>
      <c r="AJ848" s="1" t="s">
        <v>2457</v>
      </c>
      <c r="AK848" s="1" t="s">
        <v>76</v>
      </c>
      <c r="AL848" s="5">
        <v>2021</v>
      </c>
      <c r="AM848" s="10">
        <v>42459</v>
      </c>
      <c r="AN848" s="9">
        <v>30548012</v>
      </c>
      <c r="AO848" s="2">
        <v>2124</v>
      </c>
      <c r="AP848" s="8">
        <v>42472</v>
      </c>
      <c r="AQ848" s="1" t="s">
        <v>77</v>
      </c>
      <c r="AR848" s="1" t="s">
        <v>62</v>
      </c>
      <c r="AS848" s="1" t="s">
        <v>78</v>
      </c>
      <c r="AT848" s="1" t="s">
        <v>79</v>
      </c>
      <c r="AU848" s="1"/>
      <c r="AV848" s="1" t="s">
        <v>80</v>
      </c>
      <c r="AW848" s="1">
        <v>1</v>
      </c>
      <c r="AX848" s="9"/>
      <c r="AY848" s="1"/>
      <c r="AZ848" s="1"/>
      <c r="BA848" s="6"/>
      <c r="BB848" s="1"/>
      <c r="BC848" s="6"/>
      <c r="BD848" s="6"/>
      <c r="BE848" s="36"/>
      <c r="BF848" s="1"/>
      <c r="BG848" s="1"/>
      <c r="BH848" s="1"/>
      <c r="BI848" s="1"/>
      <c r="BJ848" s="1"/>
      <c r="BK848" s="1"/>
      <c r="BL848" s="1"/>
      <c r="BM848" s="1"/>
      <c r="BN848" s="1"/>
      <c r="BO848" s="1"/>
      <c r="BP848" s="1"/>
      <c r="BQ848" s="1"/>
      <c r="BR848" s="56">
        <f>SUM(Z848+AX848+BE848+BL848)</f>
        <v>30548012</v>
      </c>
      <c r="BS848" s="1"/>
      <c r="BT848" s="6"/>
      <c r="BU848" s="1"/>
      <c r="BV848" s="1"/>
      <c r="BW848" s="1"/>
      <c r="BX848" s="1"/>
      <c r="BY848" s="1"/>
      <c r="BZ848" s="1"/>
      <c r="CA848" s="1"/>
      <c r="CB848" s="1"/>
    </row>
    <row r="849" spans="1:80" ht="17.25" customHeight="1">
      <c r="A849" s="1">
        <v>230</v>
      </c>
      <c r="B849" s="1">
        <v>2016</v>
      </c>
      <c r="C849" s="1" t="s">
        <v>48</v>
      </c>
      <c r="D849" s="1">
        <v>1</v>
      </c>
      <c r="E849" s="1"/>
      <c r="F849" s="2">
        <v>817</v>
      </c>
      <c r="G849" s="11" t="s">
        <v>1967</v>
      </c>
      <c r="H849" s="4" t="s">
        <v>1968</v>
      </c>
      <c r="I849" s="1"/>
      <c r="J849" s="1" t="s">
        <v>2415</v>
      </c>
      <c r="K849" s="66" t="s">
        <v>2278</v>
      </c>
      <c r="L849" s="1" t="s">
        <v>65</v>
      </c>
      <c r="M849" s="1" t="s">
        <v>66</v>
      </c>
      <c r="N849" s="1" t="s">
        <v>67</v>
      </c>
      <c r="O849" s="1" t="s">
        <v>596</v>
      </c>
      <c r="P849" s="1" t="s">
        <v>69</v>
      </c>
      <c r="Q849" s="2">
        <v>1</v>
      </c>
      <c r="R849" s="1" t="s">
        <v>70</v>
      </c>
      <c r="S849" s="1"/>
      <c r="T849" s="6">
        <v>42458</v>
      </c>
      <c r="U849" s="6">
        <v>42472</v>
      </c>
      <c r="V849" s="7" t="s">
        <v>2416</v>
      </c>
      <c r="W849" s="8">
        <v>42472</v>
      </c>
      <c r="X849" s="8">
        <v>42473</v>
      </c>
      <c r="Y849" s="8">
        <v>42747</v>
      </c>
      <c r="Z849" s="9">
        <v>28543437</v>
      </c>
      <c r="AA849" s="1" t="s">
        <v>51</v>
      </c>
      <c r="AB849" s="1" t="s">
        <v>52</v>
      </c>
      <c r="AC849" s="1" t="s">
        <v>72</v>
      </c>
      <c r="AD849" s="1">
        <v>9</v>
      </c>
      <c r="AE849" s="1" t="s">
        <v>54</v>
      </c>
      <c r="AF849" s="1" t="s">
        <v>2093</v>
      </c>
      <c r="AG849" s="1" t="s">
        <v>2019</v>
      </c>
      <c r="AH849" s="1" t="s">
        <v>162</v>
      </c>
      <c r="AI849" s="1" t="s">
        <v>85</v>
      </c>
      <c r="AJ849" s="1" t="s">
        <v>128</v>
      </c>
      <c r="AK849" s="1" t="s">
        <v>76</v>
      </c>
      <c r="AL849" s="5">
        <v>1369</v>
      </c>
      <c r="AM849" s="10">
        <v>42458</v>
      </c>
      <c r="AN849" s="9">
        <v>28543437</v>
      </c>
      <c r="AO849" s="2">
        <v>2922</v>
      </c>
      <c r="AP849" s="8">
        <v>42472</v>
      </c>
      <c r="AQ849" s="1" t="s">
        <v>77</v>
      </c>
      <c r="AR849" s="1" t="s">
        <v>62</v>
      </c>
      <c r="AS849" s="1" t="s">
        <v>78</v>
      </c>
      <c r="AT849" s="1" t="s">
        <v>79</v>
      </c>
      <c r="AU849" s="1"/>
      <c r="AV849" s="1" t="s">
        <v>80</v>
      </c>
      <c r="AW849" s="1">
        <v>1</v>
      </c>
      <c r="AX849" s="9">
        <v>1585801</v>
      </c>
      <c r="AY849" s="1">
        <v>15</v>
      </c>
      <c r="AZ849" s="1">
        <v>10125</v>
      </c>
      <c r="BA849" s="6">
        <v>42719</v>
      </c>
      <c r="BB849" s="1">
        <v>4611</v>
      </c>
      <c r="BC849" s="6">
        <v>42702</v>
      </c>
      <c r="BD849" s="8">
        <v>42762</v>
      </c>
      <c r="BE849" s="36"/>
      <c r="BF849" s="1"/>
      <c r="BG849" s="1"/>
      <c r="BH849" s="1"/>
      <c r="BI849" s="1"/>
      <c r="BJ849" s="1"/>
      <c r="BK849" s="1"/>
      <c r="BL849" s="1"/>
      <c r="BM849" s="1"/>
      <c r="BN849" s="1"/>
      <c r="BO849" s="1"/>
      <c r="BP849" s="1"/>
      <c r="BQ849" s="1"/>
      <c r="BR849" s="56">
        <f>SUM(Z849+AX849+BE849+BL849)</f>
        <v>30129238</v>
      </c>
      <c r="BS849" s="1"/>
      <c r="BT849" s="6"/>
      <c r="BU849" s="1"/>
      <c r="BV849" s="1"/>
      <c r="BW849" s="1"/>
      <c r="BX849" s="1"/>
      <c r="BY849" s="1"/>
      <c r="BZ849" s="1"/>
      <c r="CA849" s="1"/>
      <c r="CB849" s="1"/>
    </row>
    <row r="850" spans="1:80" ht="17.25" customHeight="1">
      <c r="A850" s="1">
        <v>230</v>
      </c>
      <c r="B850" s="1">
        <v>2016</v>
      </c>
      <c r="C850" s="1" t="s">
        <v>48</v>
      </c>
      <c r="D850" s="1">
        <v>1</v>
      </c>
      <c r="E850" s="1"/>
      <c r="F850" s="2">
        <v>818</v>
      </c>
      <c r="G850" s="11">
        <v>3.3001140332024102E+17</v>
      </c>
      <c r="H850" s="4" t="s">
        <v>1968</v>
      </c>
      <c r="I850" s="1"/>
      <c r="J850" s="1" t="s">
        <v>2421</v>
      </c>
      <c r="K850" s="66" t="s">
        <v>2278</v>
      </c>
      <c r="L850" s="1" t="s">
        <v>65</v>
      </c>
      <c r="M850" s="1" t="s">
        <v>66</v>
      </c>
      <c r="N850" s="1" t="s">
        <v>67</v>
      </c>
      <c r="O850" s="1" t="s">
        <v>596</v>
      </c>
      <c r="P850" s="1" t="s">
        <v>69</v>
      </c>
      <c r="Q850" s="2">
        <v>1</v>
      </c>
      <c r="R850" s="1" t="s">
        <v>70</v>
      </c>
      <c r="S850" s="1"/>
      <c r="T850" s="6">
        <v>42457</v>
      </c>
      <c r="U850" s="6">
        <v>42473</v>
      </c>
      <c r="V850" s="7" t="s">
        <v>2422</v>
      </c>
      <c r="W850" s="8">
        <v>42473</v>
      </c>
      <c r="X850" s="8">
        <v>42473</v>
      </c>
      <c r="Y850" s="8">
        <v>42778</v>
      </c>
      <c r="Z850" s="9">
        <v>20683650</v>
      </c>
      <c r="AA850" s="1" t="s">
        <v>51</v>
      </c>
      <c r="AB850" s="1" t="s">
        <v>52</v>
      </c>
      <c r="AC850" s="1" t="s">
        <v>72</v>
      </c>
      <c r="AD850" s="1">
        <v>10</v>
      </c>
      <c r="AE850" s="1" t="s">
        <v>54</v>
      </c>
      <c r="AF850" s="1" t="s">
        <v>2093</v>
      </c>
      <c r="AG850" s="1" t="s">
        <v>163</v>
      </c>
      <c r="AH850" s="1" t="s">
        <v>162</v>
      </c>
      <c r="AI850" s="1" t="s">
        <v>74</v>
      </c>
      <c r="AJ850" s="1" t="s">
        <v>1388</v>
      </c>
      <c r="AK850" s="1" t="s">
        <v>76</v>
      </c>
      <c r="AL850" s="5">
        <v>1374</v>
      </c>
      <c r="AM850" s="10">
        <v>42458</v>
      </c>
      <c r="AN850" s="9">
        <v>20683650</v>
      </c>
      <c r="AO850" s="2">
        <v>2925</v>
      </c>
      <c r="AP850" s="8">
        <v>42473</v>
      </c>
      <c r="AQ850" s="1" t="s">
        <v>77</v>
      </c>
      <c r="AR850" s="1" t="s">
        <v>62</v>
      </c>
      <c r="AS850" s="1" t="s">
        <v>78</v>
      </c>
      <c r="AT850" s="1" t="s">
        <v>79</v>
      </c>
      <c r="AU850" s="1"/>
      <c r="AV850" s="1" t="s">
        <v>80</v>
      </c>
      <c r="AW850" s="1">
        <v>1</v>
      </c>
      <c r="AX850" s="9"/>
      <c r="AY850" s="1"/>
      <c r="AZ850" s="1"/>
      <c r="BA850" s="6"/>
      <c r="BB850" s="1"/>
      <c r="BC850" s="6"/>
      <c r="BD850" s="6"/>
      <c r="BE850" s="36"/>
      <c r="BF850" s="1"/>
      <c r="BG850" s="1"/>
      <c r="BH850" s="1"/>
      <c r="BI850" s="1"/>
      <c r="BJ850" s="1"/>
      <c r="BK850" s="1"/>
      <c r="BL850" s="1"/>
      <c r="BM850" s="1"/>
      <c r="BN850" s="1"/>
      <c r="BO850" s="1"/>
      <c r="BP850" s="1"/>
      <c r="BQ850" s="1"/>
      <c r="BR850" s="56">
        <f>SUM(Z850+AX850+BE850+BL850)</f>
        <v>20683650</v>
      </c>
      <c r="BS850" s="1"/>
      <c r="BT850" s="6"/>
      <c r="BU850" s="1"/>
      <c r="BV850" s="1"/>
      <c r="BW850" s="1"/>
      <c r="BX850" s="1"/>
      <c r="BY850" s="1"/>
      <c r="BZ850" s="1"/>
      <c r="CA850" s="1"/>
      <c r="CB850" s="1"/>
    </row>
    <row r="851" spans="1:80" ht="17.25" customHeight="1">
      <c r="A851" s="1">
        <v>230</v>
      </c>
      <c r="B851" s="1">
        <v>2016</v>
      </c>
      <c r="C851" s="1" t="s">
        <v>937</v>
      </c>
      <c r="D851" s="1">
        <v>1</v>
      </c>
      <c r="E851" s="1"/>
      <c r="F851" s="2">
        <v>818</v>
      </c>
      <c r="G851" s="11">
        <v>3.3001140332024102E+17</v>
      </c>
      <c r="H851" s="4" t="s">
        <v>1968</v>
      </c>
      <c r="I851" s="1"/>
      <c r="J851" s="1" t="s">
        <v>2763</v>
      </c>
      <c r="K851" s="66" t="s">
        <v>2278</v>
      </c>
      <c r="L851" s="1" t="s">
        <v>65</v>
      </c>
      <c r="M851" s="1" t="s">
        <v>66</v>
      </c>
      <c r="N851" s="1" t="s">
        <v>67</v>
      </c>
      <c r="O851" s="1" t="s">
        <v>596</v>
      </c>
      <c r="P851" s="1" t="s">
        <v>69</v>
      </c>
      <c r="Q851" s="2">
        <v>1</v>
      </c>
      <c r="R851" s="1" t="s">
        <v>70</v>
      </c>
      <c r="S851" s="1"/>
      <c r="T851" s="6">
        <v>42457</v>
      </c>
      <c r="U851" s="6">
        <v>42473</v>
      </c>
      <c r="V851" s="7" t="s">
        <v>2422</v>
      </c>
      <c r="W851" s="8">
        <v>42604</v>
      </c>
      <c r="X851" s="8">
        <v>42604</v>
      </c>
      <c r="Y851" s="8">
        <v>42778</v>
      </c>
      <c r="Z851" s="9">
        <v>20683650</v>
      </c>
      <c r="AA851" s="1" t="s">
        <v>51</v>
      </c>
      <c r="AB851" s="1" t="s">
        <v>52</v>
      </c>
      <c r="AC851" s="1" t="s">
        <v>72</v>
      </c>
      <c r="AD851" s="1">
        <v>10</v>
      </c>
      <c r="AE851" s="1" t="s">
        <v>54</v>
      </c>
      <c r="AF851" s="1" t="s">
        <v>2093</v>
      </c>
      <c r="AG851" s="1" t="s">
        <v>163</v>
      </c>
      <c r="AH851" s="1" t="s">
        <v>162</v>
      </c>
      <c r="AI851" s="1" t="s">
        <v>74</v>
      </c>
      <c r="AJ851" s="1" t="s">
        <v>2764</v>
      </c>
      <c r="AK851" s="1" t="s">
        <v>76</v>
      </c>
      <c r="AL851" s="5">
        <v>1374</v>
      </c>
      <c r="AM851" s="10">
        <v>42458</v>
      </c>
      <c r="AN851" s="9">
        <v>20683650</v>
      </c>
      <c r="AO851" s="2">
        <v>2925</v>
      </c>
      <c r="AP851" s="8">
        <v>42473</v>
      </c>
      <c r="AQ851" s="1" t="s">
        <v>77</v>
      </c>
      <c r="AR851" s="1" t="s">
        <v>62</v>
      </c>
      <c r="AS851" s="1" t="s">
        <v>78</v>
      </c>
      <c r="AT851" s="1" t="s">
        <v>79</v>
      </c>
      <c r="AU851" s="1"/>
      <c r="AV851" s="1" t="s">
        <v>80</v>
      </c>
      <c r="AW851" s="1">
        <v>1</v>
      </c>
      <c r="AX851" s="9"/>
      <c r="AY851" s="1"/>
      <c r="AZ851" s="1"/>
      <c r="BA851" s="6"/>
      <c r="BB851" s="1"/>
      <c r="BC851" s="6"/>
      <c r="BD851" s="6"/>
      <c r="BE851" s="36"/>
      <c r="BF851" s="1"/>
      <c r="BG851" s="1"/>
      <c r="BH851" s="1"/>
      <c r="BI851" s="1"/>
      <c r="BJ851" s="1"/>
      <c r="BK851" s="1"/>
      <c r="BL851" s="1"/>
      <c r="BM851" s="1"/>
      <c r="BN851" s="1"/>
      <c r="BO851" s="1"/>
      <c r="BP851" s="1"/>
      <c r="BQ851" s="1"/>
      <c r="BR851" s="56">
        <f>SUM(Z851+AX851+BE851+BL851)</f>
        <v>20683650</v>
      </c>
      <c r="BS851" s="1"/>
      <c r="BT851" s="6"/>
      <c r="BU851" s="1"/>
      <c r="BV851" s="1"/>
      <c r="BW851" s="1"/>
      <c r="BX851" s="1"/>
      <c r="BY851" s="1"/>
      <c r="BZ851" s="1"/>
      <c r="CA851" s="1"/>
      <c r="CB851" s="1"/>
    </row>
    <row r="852" spans="1:80" ht="17.25" customHeight="1">
      <c r="A852" s="1">
        <v>230</v>
      </c>
      <c r="B852" s="1">
        <v>2016</v>
      </c>
      <c r="C852" s="1" t="s">
        <v>48</v>
      </c>
      <c r="D852" s="1">
        <v>1</v>
      </c>
      <c r="E852" s="1"/>
      <c r="F852" s="2">
        <v>819</v>
      </c>
      <c r="G852" s="11" t="s">
        <v>2574</v>
      </c>
      <c r="H852" s="4" t="s">
        <v>2339</v>
      </c>
      <c r="I852" s="1"/>
      <c r="J852" s="1" t="s">
        <v>2580</v>
      </c>
      <c r="K852" s="54" t="s">
        <v>2222</v>
      </c>
      <c r="L852" s="1" t="s">
        <v>2389</v>
      </c>
      <c r="M852" s="1" t="s">
        <v>66</v>
      </c>
      <c r="N852" s="1" t="s">
        <v>67</v>
      </c>
      <c r="O852" s="1" t="s">
        <v>68</v>
      </c>
      <c r="P852" s="1" t="s">
        <v>2205</v>
      </c>
      <c r="Q852" s="2">
        <v>1</v>
      </c>
      <c r="R852" s="1" t="s">
        <v>70</v>
      </c>
      <c r="S852" s="1"/>
      <c r="T852" s="6">
        <v>42419</v>
      </c>
      <c r="U852" s="6">
        <v>42473</v>
      </c>
      <c r="V852" s="7" t="s">
        <v>2581</v>
      </c>
      <c r="W852" s="8">
        <v>42473</v>
      </c>
      <c r="X852" s="8">
        <v>42485</v>
      </c>
      <c r="Y852" s="8">
        <v>42728</v>
      </c>
      <c r="Z852" s="9">
        <v>241488000</v>
      </c>
      <c r="AA852" s="1" t="s">
        <v>51</v>
      </c>
      <c r="AB852" s="1" t="s">
        <v>52</v>
      </c>
      <c r="AC852" s="1" t="s">
        <v>72</v>
      </c>
      <c r="AD852" s="1">
        <v>8</v>
      </c>
      <c r="AE852" s="1" t="s">
        <v>54</v>
      </c>
      <c r="AF852" s="1" t="s">
        <v>406</v>
      </c>
      <c r="AG852" s="1" t="s">
        <v>2548</v>
      </c>
      <c r="AH852" s="1" t="s">
        <v>56</v>
      </c>
      <c r="AI852" s="1" t="s">
        <v>76</v>
      </c>
      <c r="AJ852" s="1" t="s">
        <v>76</v>
      </c>
      <c r="AK852" s="1" t="s">
        <v>76</v>
      </c>
      <c r="AL852" s="5">
        <v>1083</v>
      </c>
      <c r="AM852" s="10">
        <v>42419</v>
      </c>
      <c r="AN852" s="9">
        <v>241488000</v>
      </c>
      <c r="AO852" s="2">
        <v>2936</v>
      </c>
      <c r="AP852" s="8">
        <v>42473</v>
      </c>
      <c r="AQ852" s="1" t="s">
        <v>77</v>
      </c>
      <c r="AR852" s="1" t="s">
        <v>76</v>
      </c>
      <c r="AS852" s="1" t="s">
        <v>121</v>
      </c>
      <c r="AT852" s="1" t="s">
        <v>122</v>
      </c>
      <c r="AU852" s="1"/>
      <c r="AV852" s="1" t="s">
        <v>80</v>
      </c>
      <c r="AW852" s="1">
        <v>1</v>
      </c>
      <c r="AX852" s="9"/>
      <c r="AY852" s="1"/>
      <c r="AZ852" s="1"/>
      <c r="BA852" s="6"/>
      <c r="BB852" s="1"/>
      <c r="BC852" s="6"/>
      <c r="BD852" s="6"/>
      <c r="BE852" s="36"/>
      <c r="BF852" s="1"/>
      <c r="BG852" s="1"/>
      <c r="BH852" s="1"/>
      <c r="BI852" s="1"/>
      <c r="BJ852" s="1"/>
      <c r="BK852" s="1"/>
      <c r="BL852" s="1"/>
      <c r="BM852" s="1"/>
      <c r="BN852" s="1"/>
      <c r="BO852" s="1"/>
      <c r="BP852" s="1"/>
      <c r="BQ852" s="1"/>
      <c r="BR852" s="56">
        <f>SUM(Z852+AX852+BE852+BL852)</f>
        <v>241488000</v>
      </c>
      <c r="BS852" s="1"/>
      <c r="BT852" s="6"/>
      <c r="BU852" s="1"/>
      <c r="BV852" s="1"/>
      <c r="BW852" s="1"/>
      <c r="BX852" s="1"/>
      <c r="BY852" s="1"/>
      <c r="BZ852" s="1"/>
      <c r="CA852" s="1"/>
      <c r="CB852" s="1"/>
    </row>
    <row r="853" spans="1:80" ht="17.25" customHeight="1">
      <c r="A853" s="1">
        <v>230</v>
      </c>
      <c r="B853" s="1">
        <v>2016</v>
      </c>
      <c r="C853" s="1" t="s">
        <v>1947</v>
      </c>
      <c r="D853" s="1">
        <v>1</v>
      </c>
      <c r="E853" s="1"/>
      <c r="F853" s="2">
        <v>820</v>
      </c>
      <c r="G853" s="11" t="s">
        <v>2453</v>
      </c>
      <c r="H853" s="4" t="s">
        <v>2454</v>
      </c>
      <c r="I853" s="1"/>
      <c r="J853" s="1" t="s">
        <v>2463</v>
      </c>
      <c r="K853" s="66" t="s">
        <v>2406</v>
      </c>
      <c r="L853" s="1" t="s">
        <v>65</v>
      </c>
      <c r="M853" s="1" t="s">
        <v>66</v>
      </c>
      <c r="N853" s="1" t="s">
        <v>67</v>
      </c>
      <c r="O853" s="1" t="s">
        <v>1951</v>
      </c>
      <c r="P853" s="1" t="s">
        <v>69</v>
      </c>
      <c r="Q853" s="2">
        <v>1</v>
      </c>
      <c r="R853" s="1" t="s">
        <v>70</v>
      </c>
      <c r="S853" s="1"/>
      <c r="T853" s="6">
        <v>42459</v>
      </c>
      <c r="U853" s="6">
        <v>42473</v>
      </c>
      <c r="V853" s="7" t="s">
        <v>2465</v>
      </c>
      <c r="W853" s="8">
        <v>42473</v>
      </c>
      <c r="X853" s="8">
        <v>42474</v>
      </c>
      <c r="Y853" s="8">
        <v>42868</v>
      </c>
      <c r="Z853" s="9">
        <v>57701799</v>
      </c>
      <c r="AA853" s="1" t="s">
        <v>51</v>
      </c>
      <c r="AB853" s="1" t="s">
        <v>52</v>
      </c>
      <c r="AC853" s="1" t="s">
        <v>72</v>
      </c>
      <c r="AD853" s="1">
        <v>13</v>
      </c>
      <c r="AE853" s="1" t="s">
        <v>54</v>
      </c>
      <c r="AF853" s="1" t="s">
        <v>2403</v>
      </c>
      <c r="AG853" s="1" t="s">
        <v>698</v>
      </c>
      <c r="AH853" s="1" t="s">
        <v>697</v>
      </c>
      <c r="AI853" s="1" t="s">
        <v>2464</v>
      </c>
      <c r="AJ853" s="1" t="s">
        <v>2457</v>
      </c>
      <c r="AK853" s="1" t="s">
        <v>76</v>
      </c>
      <c r="AL853" s="5">
        <v>2020</v>
      </c>
      <c r="AM853" s="10">
        <v>42459</v>
      </c>
      <c r="AN853" s="9">
        <v>57701799</v>
      </c>
      <c r="AO853" s="2">
        <v>2135</v>
      </c>
      <c r="AP853" s="8">
        <v>42473</v>
      </c>
      <c r="AQ853" s="1" t="s">
        <v>77</v>
      </c>
      <c r="AR853" s="1" t="s">
        <v>57</v>
      </c>
      <c r="AS853" s="1" t="s">
        <v>78</v>
      </c>
      <c r="AT853" s="1" t="s">
        <v>79</v>
      </c>
      <c r="AU853" s="1"/>
      <c r="AV853" s="1" t="s">
        <v>80</v>
      </c>
      <c r="AW853" s="1">
        <v>1</v>
      </c>
      <c r="AX853" s="9"/>
      <c r="AY853" s="1"/>
      <c r="AZ853" s="1"/>
      <c r="BA853" s="6"/>
      <c r="BB853" s="1"/>
      <c r="BC853" s="6"/>
      <c r="BD853" s="6"/>
      <c r="BE853" s="36"/>
      <c r="BF853" s="1"/>
      <c r="BG853" s="1"/>
      <c r="BH853" s="1"/>
      <c r="BI853" s="1"/>
      <c r="BJ853" s="1"/>
      <c r="BK853" s="1"/>
      <c r="BL853" s="1"/>
      <c r="BM853" s="1"/>
      <c r="BN853" s="1"/>
      <c r="BO853" s="1"/>
      <c r="BP853" s="1"/>
      <c r="BQ853" s="1"/>
      <c r="BR853" s="56">
        <f>SUM(Z853+AX853+BE853+BL853)</f>
        <v>57701799</v>
      </c>
      <c r="BS853" s="1"/>
      <c r="BT853" s="6"/>
      <c r="BU853" s="1"/>
      <c r="BV853" s="1"/>
      <c r="BW853" s="1"/>
      <c r="BX853" s="1"/>
      <c r="BY853" s="1"/>
      <c r="BZ853" s="1"/>
      <c r="CA853" s="1"/>
      <c r="CB853" s="1"/>
    </row>
    <row r="854" spans="1:80" ht="17.25" customHeight="1">
      <c r="A854" s="1">
        <v>230</v>
      </c>
      <c r="B854" s="1">
        <v>2016</v>
      </c>
      <c r="C854" s="1" t="s">
        <v>48</v>
      </c>
      <c r="D854" s="1">
        <v>1</v>
      </c>
      <c r="E854" s="1"/>
      <c r="F854" s="2">
        <v>821</v>
      </c>
      <c r="G854" s="11" t="s">
        <v>1967</v>
      </c>
      <c r="H854" s="4" t="s">
        <v>1968</v>
      </c>
      <c r="I854" s="1"/>
      <c r="J854" s="1" t="s">
        <v>2500</v>
      </c>
      <c r="K854" s="66" t="s">
        <v>2503</v>
      </c>
      <c r="L854" s="1" t="s">
        <v>65</v>
      </c>
      <c r="M854" s="1" t="s">
        <v>66</v>
      </c>
      <c r="N854" s="1" t="s">
        <v>67</v>
      </c>
      <c r="O854" s="1" t="s">
        <v>68</v>
      </c>
      <c r="P854" s="1" t="s">
        <v>69</v>
      </c>
      <c r="Q854" s="2">
        <v>1</v>
      </c>
      <c r="R854" s="1" t="s">
        <v>70</v>
      </c>
      <c r="S854" s="1"/>
      <c r="T854" s="6">
        <v>42466</v>
      </c>
      <c r="U854" s="6">
        <v>42473</v>
      </c>
      <c r="V854" s="7" t="s">
        <v>2501</v>
      </c>
      <c r="W854" s="8">
        <v>42473</v>
      </c>
      <c r="X854" s="8">
        <v>42482</v>
      </c>
      <c r="Y854" s="8">
        <v>42725</v>
      </c>
      <c r="Z854" s="9">
        <v>12685976</v>
      </c>
      <c r="AA854" s="1" t="s">
        <v>51</v>
      </c>
      <c r="AB854" s="1" t="s">
        <v>52</v>
      </c>
      <c r="AC854" s="1" t="s">
        <v>72</v>
      </c>
      <c r="AD854" s="1">
        <v>8</v>
      </c>
      <c r="AE854" s="1" t="s">
        <v>54</v>
      </c>
      <c r="AF854" s="1" t="s">
        <v>61</v>
      </c>
      <c r="AG854" s="1" t="s">
        <v>2003</v>
      </c>
      <c r="AH854" s="1" t="s">
        <v>162</v>
      </c>
      <c r="AI854" s="1" t="s">
        <v>119</v>
      </c>
      <c r="AJ854" s="1" t="s">
        <v>2502</v>
      </c>
      <c r="AK854" s="1" t="s">
        <v>76</v>
      </c>
      <c r="AL854" s="5">
        <v>1459</v>
      </c>
      <c r="AM854" s="10">
        <v>42466</v>
      </c>
      <c r="AN854" s="9">
        <v>12685976</v>
      </c>
      <c r="AO854" s="2">
        <v>2933</v>
      </c>
      <c r="AP854" s="8">
        <v>42473</v>
      </c>
      <c r="AQ854" s="1" t="s">
        <v>77</v>
      </c>
      <c r="AR854" s="1" t="s">
        <v>57</v>
      </c>
      <c r="AS854" s="1" t="s">
        <v>78</v>
      </c>
      <c r="AT854" s="1" t="s">
        <v>79</v>
      </c>
      <c r="AU854" s="1"/>
      <c r="AV854" s="1" t="s">
        <v>80</v>
      </c>
      <c r="AW854" s="1">
        <v>1</v>
      </c>
      <c r="AX854" s="9">
        <v>4757240</v>
      </c>
      <c r="AY854" s="1">
        <v>90</v>
      </c>
      <c r="AZ854" s="1">
        <v>8461</v>
      </c>
      <c r="BA854" s="6">
        <v>42640</v>
      </c>
      <c r="BB854" s="1">
        <v>3042</v>
      </c>
      <c r="BC854" s="6">
        <v>42622</v>
      </c>
      <c r="BD854" s="8">
        <v>42725</v>
      </c>
      <c r="BE854" s="36"/>
      <c r="BF854" s="1"/>
      <c r="BG854" s="1"/>
      <c r="BH854" s="1"/>
      <c r="BI854" s="1"/>
      <c r="BJ854" s="1"/>
      <c r="BK854" s="1"/>
      <c r="BL854" s="1"/>
      <c r="BM854" s="1"/>
      <c r="BN854" s="1"/>
      <c r="BO854" s="1"/>
      <c r="BP854" s="1"/>
      <c r="BQ854" s="1"/>
      <c r="BR854" s="56">
        <f>SUM(Z854+AX854+BE854+BL854)</f>
        <v>17443216</v>
      </c>
      <c r="BS854" s="1"/>
      <c r="BT854" s="6"/>
      <c r="BU854" s="1"/>
      <c r="BV854" s="1"/>
      <c r="BW854" s="1"/>
      <c r="BX854" s="1"/>
      <c r="BY854" s="1"/>
      <c r="BZ854" s="1"/>
      <c r="CA854" s="1"/>
      <c r="CB854" s="1"/>
    </row>
    <row r="855" spans="1:80" ht="17.25" customHeight="1">
      <c r="A855" s="1">
        <v>230</v>
      </c>
      <c r="B855" s="1">
        <v>2016</v>
      </c>
      <c r="C855" s="1" t="s">
        <v>48</v>
      </c>
      <c r="D855" s="1">
        <v>1</v>
      </c>
      <c r="E855" s="1"/>
      <c r="F855" s="2">
        <v>822</v>
      </c>
      <c r="G855" s="11" t="s">
        <v>2351</v>
      </c>
      <c r="H855" s="4" t="s">
        <v>1823</v>
      </c>
      <c r="I855" s="1"/>
      <c r="J855" s="1" t="s">
        <v>2428</v>
      </c>
      <c r="K855" s="66" t="s">
        <v>2228</v>
      </c>
      <c r="L855" s="1" t="s">
        <v>65</v>
      </c>
      <c r="M855" s="1" t="s">
        <v>66</v>
      </c>
      <c r="N855" s="1" t="s">
        <v>67</v>
      </c>
      <c r="O855" s="1" t="s">
        <v>68</v>
      </c>
      <c r="P855" s="1" t="s">
        <v>69</v>
      </c>
      <c r="Q855" s="2">
        <v>1</v>
      </c>
      <c r="R855" s="1" t="s">
        <v>70</v>
      </c>
      <c r="S855" s="1"/>
      <c r="T855" s="6">
        <v>42459</v>
      </c>
      <c r="U855" s="6">
        <v>42474</v>
      </c>
      <c r="V855" s="7" t="s">
        <v>2429</v>
      </c>
      <c r="W855" s="8">
        <v>42474</v>
      </c>
      <c r="X855" s="8">
        <v>42474</v>
      </c>
      <c r="Y855" s="8">
        <v>42807</v>
      </c>
      <c r="Z855" s="9">
        <v>22752015</v>
      </c>
      <c r="AA855" s="1" t="s">
        <v>51</v>
      </c>
      <c r="AB855" s="1" t="s">
        <v>52</v>
      </c>
      <c r="AC855" s="1" t="s">
        <v>72</v>
      </c>
      <c r="AD855" s="1">
        <v>11</v>
      </c>
      <c r="AE855" s="1" t="s">
        <v>54</v>
      </c>
      <c r="AF855" s="1" t="s">
        <v>697</v>
      </c>
      <c r="AG855" s="1" t="s">
        <v>1823</v>
      </c>
      <c r="AH855" s="1" t="s">
        <v>697</v>
      </c>
      <c r="AI855" s="1" t="s">
        <v>1955</v>
      </c>
      <c r="AJ855" s="1"/>
      <c r="AK855" s="1"/>
      <c r="AL855" s="5">
        <v>1386</v>
      </c>
      <c r="AM855" s="10">
        <v>42459</v>
      </c>
      <c r="AN855" s="9">
        <v>22752015</v>
      </c>
      <c r="AO855" s="2">
        <v>2937</v>
      </c>
      <c r="AP855" s="8">
        <v>42474</v>
      </c>
      <c r="AQ855" s="1" t="s">
        <v>77</v>
      </c>
      <c r="AR855" s="1" t="s">
        <v>57</v>
      </c>
      <c r="AS855" s="1" t="s">
        <v>78</v>
      </c>
      <c r="AT855" s="1" t="s">
        <v>79</v>
      </c>
      <c r="AU855" s="1"/>
      <c r="AV855" s="1" t="s">
        <v>80</v>
      </c>
      <c r="AW855" s="1">
        <v>1</v>
      </c>
      <c r="AX855" s="9"/>
      <c r="AY855" s="1"/>
      <c r="AZ855" s="1"/>
      <c r="BA855" s="6"/>
      <c r="BB855" s="1"/>
      <c r="BC855" s="6"/>
      <c r="BD855" s="6"/>
      <c r="BE855" s="36"/>
      <c r="BF855" s="1"/>
      <c r="BG855" s="1"/>
      <c r="BH855" s="1"/>
      <c r="BI855" s="1"/>
      <c r="BJ855" s="1"/>
      <c r="BK855" s="1"/>
      <c r="BL855" s="1"/>
      <c r="BM855" s="1"/>
      <c r="BN855" s="1"/>
      <c r="BO855" s="1"/>
      <c r="BP855" s="1"/>
      <c r="BQ855" s="1"/>
      <c r="BR855" s="56">
        <f>SUM(Z855+AX855+BE855+BL855)</f>
        <v>22752015</v>
      </c>
      <c r="BS855" s="1"/>
      <c r="BT855" s="6"/>
      <c r="BU855" s="1" t="s">
        <v>2612</v>
      </c>
      <c r="BV855" s="6">
        <v>42736</v>
      </c>
      <c r="BW855" s="6">
        <v>42750</v>
      </c>
      <c r="BX855" s="6">
        <v>42751</v>
      </c>
      <c r="BY855" s="1"/>
      <c r="BZ855" s="1"/>
      <c r="CA855" s="1"/>
      <c r="CB855" s="1"/>
    </row>
    <row r="856" spans="1:80" ht="17.25" customHeight="1">
      <c r="A856" s="1">
        <v>230</v>
      </c>
      <c r="B856" s="1">
        <v>2016</v>
      </c>
      <c r="C856" s="1" t="s">
        <v>48</v>
      </c>
      <c r="D856" s="1">
        <v>1</v>
      </c>
      <c r="E856" s="1"/>
      <c r="F856" s="2">
        <v>823</v>
      </c>
      <c r="G856" s="11" t="s">
        <v>2430</v>
      </c>
      <c r="H856" s="4" t="s">
        <v>2431</v>
      </c>
      <c r="I856" s="1"/>
      <c r="J856" s="1" t="s">
        <v>2432</v>
      </c>
      <c r="K856" s="66" t="s">
        <v>2284</v>
      </c>
      <c r="L856" s="1" t="s">
        <v>65</v>
      </c>
      <c r="M856" s="1" t="s">
        <v>66</v>
      </c>
      <c r="N856" s="1" t="s">
        <v>67</v>
      </c>
      <c r="O856" s="1" t="s">
        <v>68</v>
      </c>
      <c r="P856" s="1" t="s">
        <v>69</v>
      </c>
      <c r="Q856" s="2">
        <v>1</v>
      </c>
      <c r="R856" s="1" t="s">
        <v>70</v>
      </c>
      <c r="S856" s="1"/>
      <c r="T856" s="6">
        <v>42389</v>
      </c>
      <c r="U856" s="6">
        <v>42474</v>
      </c>
      <c r="V856" s="7" t="s">
        <v>2521</v>
      </c>
      <c r="W856" s="8">
        <v>42474</v>
      </c>
      <c r="X856" s="8">
        <v>42474</v>
      </c>
      <c r="Y856" s="8">
        <v>42748</v>
      </c>
      <c r="Z856" s="9">
        <v>28543437</v>
      </c>
      <c r="AA856" s="1" t="s">
        <v>51</v>
      </c>
      <c r="AB856" s="1" t="s">
        <v>52</v>
      </c>
      <c r="AC856" s="1" t="s">
        <v>72</v>
      </c>
      <c r="AD856" s="1">
        <v>9</v>
      </c>
      <c r="AE856" s="1" t="s">
        <v>54</v>
      </c>
      <c r="AF856" s="1" t="s">
        <v>574</v>
      </c>
      <c r="AG856" s="1" t="s">
        <v>81</v>
      </c>
      <c r="AH856" s="1" t="s">
        <v>84</v>
      </c>
      <c r="AI856" s="1" t="s">
        <v>85</v>
      </c>
      <c r="AJ856" s="1" t="s">
        <v>1681</v>
      </c>
      <c r="AK856" s="1" t="s">
        <v>76</v>
      </c>
      <c r="AL856" s="5">
        <v>277</v>
      </c>
      <c r="AM856" s="10">
        <v>42389</v>
      </c>
      <c r="AN856" s="9">
        <v>28543437</v>
      </c>
      <c r="AO856" s="2">
        <v>2942</v>
      </c>
      <c r="AP856" s="8">
        <v>42474</v>
      </c>
      <c r="AQ856" s="1" t="s">
        <v>77</v>
      </c>
      <c r="AR856" s="1" t="s">
        <v>62</v>
      </c>
      <c r="AS856" s="1" t="s">
        <v>78</v>
      </c>
      <c r="AT856" s="1" t="s">
        <v>79</v>
      </c>
      <c r="AU856" s="1"/>
      <c r="AV856" s="1" t="s">
        <v>80</v>
      </c>
      <c r="AW856" s="1">
        <v>1</v>
      </c>
      <c r="AX856" s="9">
        <v>12685972</v>
      </c>
      <c r="AY856" s="1">
        <v>120</v>
      </c>
      <c r="AZ856" s="1">
        <v>10305</v>
      </c>
      <c r="BA856" s="6">
        <v>42727</v>
      </c>
      <c r="BB856" s="1">
        <v>4969</v>
      </c>
      <c r="BC856" s="6">
        <v>42723</v>
      </c>
      <c r="BD856" s="8">
        <v>42868</v>
      </c>
      <c r="BE856" s="36"/>
      <c r="BF856" s="1"/>
      <c r="BG856" s="1"/>
      <c r="BH856" s="1"/>
      <c r="BI856" s="1"/>
      <c r="BJ856" s="1"/>
      <c r="BK856" s="1"/>
      <c r="BL856" s="1"/>
      <c r="BM856" s="1"/>
      <c r="BN856" s="1"/>
      <c r="BO856" s="1"/>
      <c r="BP856" s="1"/>
      <c r="BQ856" s="1"/>
      <c r="BR856" s="56">
        <f>SUM(Z856+AX856+BE856+BL856)</f>
        <v>41229409</v>
      </c>
      <c r="BS856" s="1"/>
      <c r="BT856" s="6"/>
      <c r="BU856" s="1"/>
      <c r="BV856" s="1"/>
      <c r="BW856" s="1"/>
      <c r="BX856" s="1"/>
      <c r="BY856" s="1"/>
      <c r="BZ856" s="1"/>
      <c r="CA856" s="1"/>
      <c r="CB856" s="1"/>
    </row>
    <row r="857" spans="1:80" ht="17.25" customHeight="1">
      <c r="A857" s="1">
        <v>230</v>
      </c>
      <c r="B857" s="1">
        <v>2016</v>
      </c>
      <c r="C857" s="1" t="s">
        <v>48</v>
      </c>
      <c r="D857" s="1">
        <v>1</v>
      </c>
      <c r="E857" s="1"/>
      <c r="F857" s="2">
        <v>824</v>
      </c>
      <c r="G857" s="11" t="s">
        <v>138</v>
      </c>
      <c r="H857" s="4" t="s">
        <v>129</v>
      </c>
      <c r="I857" s="1"/>
      <c r="J857" s="1" t="s">
        <v>2433</v>
      </c>
      <c r="K857" s="66" t="s">
        <v>2250</v>
      </c>
      <c r="L857" s="1" t="s">
        <v>65</v>
      </c>
      <c r="M857" s="1" t="s">
        <v>66</v>
      </c>
      <c r="N857" s="1" t="s">
        <v>67</v>
      </c>
      <c r="O857" s="1" t="s">
        <v>68</v>
      </c>
      <c r="P857" s="1" t="s">
        <v>69</v>
      </c>
      <c r="Q857" s="2">
        <v>1</v>
      </c>
      <c r="R857" s="1" t="s">
        <v>70</v>
      </c>
      <c r="S857" s="1"/>
      <c r="T857" s="6">
        <v>42466</v>
      </c>
      <c r="U857" s="6">
        <v>42474</v>
      </c>
      <c r="V857" s="7" t="s">
        <v>2434</v>
      </c>
      <c r="W857" s="8">
        <v>42474</v>
      </c>
      <c r="X857" s="8">
        <v>42474</v>
      </c>
      <c r="Y857" s="8">
        <v>42753</v>
      </c>
      <c r="Z857" s="9">
        <v>29072019</v>
      </c>
      <c r="AA857" s="1" t="s">
        <v>51</v>
      </c>
      <c r="AB857" s="1" t="s">
        <v>52</v>
      </c>
      <c r="AC857" s="1" t="s">
        <v>132</v>
      </c>
      <c r="AD857" s="1">
        <v>275</v>
      </c>
      <c r="AE857" s="1" t="s">
        <v>54</v>
      </c>
      <c r="AF857" s="1" t="s">
        <v>2435</v>
      </c>
      <c r="AG857" s="1" t="s">
        <v>81</v>
      </c>
      <c r="AH857" s="1" t="s">
        <v>84</v>
      </c>
      <c r="AI857" s="1" t="s">
        <v>85</v>
      </c>
      <c r="AJ857" s="1" t="s">
        <v>2436</v>
      </c>
      <c r="AK857" s="1" t="s">
        <v>76</v>
      </c>
      <c r="AL857" s="5">
        <v>1453</v>
      </c>
      <c r="AM857" s="10">
        <v>42468</v>
      </c>
      <c r="AN857" s="9">
        <v>29072019</v>
      </c>
      <c r="AO857" s="2">
        <v>2953</v>
      </c>
      <c r="AP857" s="8">
        <v>42474</v>
      </c>
      <c r="AQ857" s="1" t="s">
        <v>77</v>
      </c>
      <c r="AR857" s="1" t="s">
        <v>62</v>
      </c>
      <c r="AS857" s="1" t="s">
        <v>136</v>
      </c>
      <c r="AT857" s="1" t="s">
        <v>137</v>
      </c>
      <c r="AU857" s="1"/>
      <c r="AV857" s="1" t="s">
        <v>80</v>
      </c>
      <c r="AW857" s="1">
        <v>1</v>
      </c>
      <c r="AX857" s="9">
        <v>25440000</v>
      </c>
      <c r="AY857" s="1">
        <v>180</v>
      </c>
      <c r="AZ857" s="1">
        <v>3392</v>
      </c>
      <c r="BA857" s="6">
        <v>42515</v>
      </c>
      <c r="BB857" s="1">
        <v>1882</v>
      </c>
      <c r="BC857" s="6">
        <v>42508</v>
      </c>
      <c r="BD857" s="8">
        <v>42934</v>
      </c>
      <c r="BE857" s="36"/>
      <c r="BF857" s="1"/>
      <c r="BG857" s="1"/>
      <c r="BH857" s="1"/>
      <c r="BI857" s="1"/>
      <c r="BJ857" s="1"/>
      <c r="BK857" s="1"/>
      <c r="BL857" s="1"/>
      <c r="BM857" s="1"/>
      <c r="BN857" s="1"/>
      <c r="BO857" s="1"/>
      <c r="BP857" s="1"/>
      <c r="BQ857" s="1"/>
      <c r="BR857" s="56">
        <f>SUM(Z857+AX857+BE857+BL857)</f>
        <v>54512019</v>
      </c>
      <c r="BS857" s="1"/>
      <c r="BT857" s="6"/>
      <c r="BU857" s="1"/>
      <c r="BV857" s="1"/>
      <c r="BW857" s="1"/>
      <c r="BX857" s="1"/>
      <c r="BY857" s="1"/>
      <c r="BZ857" s="1"/>
      <c r="CA857" s="1"/>
      <c r="CB857" s="1"/>
    </row>
    <row r="858" spans="1:80" ht="17.25" customHeight="1">
      <c r="A858" s="1">
        <v>230</v>
      </c>
      <c r="B858" s="1">
        <v>2016</v>
      </c>
      <c r="C858" s="1" t="s">
        <v>48</v>
      </c>
      <c r="D858" s="1">
        <v>1</v>
      </c>
      <c r="E858" s="1"/>
      <c r="F858" s="2">
        <v>824</v>
      </c>
      <c r="G858" s="11" t="s">
        <v>138</v>
      </c>
      <c r="H858" s="4" t="s">
        <v>129</v>
      </c>
      <c r="I858" s="1"/>
      <c r="J858" s="1" t="s">
        <v>2433</v>
      </c>
      <c r="K858" s="66" t="s">
        <v>2250</v>
      </c>
      <c r="L858" s="1" t="s">
        <v>65</v>
      </c>
      <c r="M858" s="1" t="s">
        <v>66</v>
      </c>
      <c r="N858" s="1" t="s">
        <v>67</v>
      </c>
      <c r="O858" s="1" t="s">
        <v>68</v>
      </c>
      <c r="P858" s="1" t="s">
        <v>69</v>
      </c>
      <c r="Q858" s="2">
        <v>1</v>
      </c>
      <c r="R858" s="1" t="s">
        <v>70</v>
      </c>
      <c r="S858" s="1"/>
      <c r="T858" s="6">
        <v>42466</v>
      </c>
      <c r="U858" s="6">
        <v>42474</v>
      </c>
      <c r="V858" s="7" t="s">
        <v>2434</v>
      </c>
      <c r="W858" s="8">
        <v>42474</v>
      </c>
      <c r="X858" s="8">
        <v>42474</v>
      </c>
      <c r="Y858" s="8">
        <v>42753</v>
      </c>
      <c r="Z858" s="9">
        <v>29072019</v>
      </c>
      <c r="AA858" s="1" t="s">
        <v>51</v>
      </c>
      <c r="AB858" s="1" t="s">
        <v>52</v>
      </c>
      <c r="AC858" s="1" t="s">
        <v>132</v>
      </c>
      <c r="AD858" s="1">
        <v>275</v>
      </c>
      <c r="AE858" s="1" t="s">
        <v>54</v>
      </c>
      <c r="AF858" s="1" t="s">
        <v>2435</v>
      </c>
      <c r="AG858" s="1" t="s">
        <v>81</v>
      </c>
      <c r="AH858" s="1" t="s">
        <v>84</v>
      </c>
      <c r="AI858" s="1" t="s">
        <v>85</v>
      </c>
      <c r="AJ858" s="1" t="s">
        <v>2436</v>
      </c>
      <c r="AK858" s="1" t="s">
        <v>76</v>
      </c>
      <c r="AL858" s="5">
        <v>1453</v>
      </c>
      <c r="AM858" s="10">
        <v>42468</v>
      </c>
      <c r="AN858" s="9">
        <v>29072019</v>
      </c>
      <c r="AO858" s="2">
        <v>2953</v>
      </c>
      <c r="AP858" s="8">
        <v>42474</v>
      </c>
      <c r="AQ858" s="1" t="s">
        <v>77</v>
      </c>
      <c r="AR858" s="1" t="s">
        <v>62</v>
      </c>
      <c r="AS858" s="1" t="s">
        <v>136</v>
      </c>
      <c r="AT858" s="1" t="s">
        <v>137</v>
      </c>
      <c r="AU858" s="1"/>
      <c r="AV858" s="1" t="s">
        <v>80</v>
      </c>
      <c r="AW858" s="1">
        <v>1</v>
      </c>
      <c r="AX858" s="9">
        <v>6360000</v>
      </c>
      <c r="AY858" s="1">
        <v>180</v>
      </c>
      <c r="AZ858" s="1">
        <v>3393</v>
      </c>
      <c r="BA858" s="6">
        <v>42515</v>
      </c>
      <c r="BB858" s="1">
        <v>1883</v>
      </c>
      <c r="BC858" s="6">
        <v>42508</v>
      </c>
      <c r="BD858" s="8">
        <v>42934</v>
      </c>
      <c r="BE858" s="36"/>
      <c r="BF858" s="1"/>
      <c r="BG858" s="1"/>
      <c r="BH858" s="1"/>
      <c r="BI858" s="1"/>
      <c r="BJ858" s="1"/>
      <c r="BK858" s="1"/>
      <c r="BL858" s="1"/>
      <c r="BM858" s="1"/>
      <c r="BN858" s="1"/>
      <c r="BO858" s="1"/>
      <c r="BP858" s="1"/>
      <c r="BQ858" s="1"/>
      <c r="BR858" s="56">
        <f>SUM(Z858+AX858+BE858+BL858)</f>
        <v>35432019</v>
      </c>
      <c r="BS858" s="1"/>
      <c r="BT858" s="6"/>
      <c r="BU858" s="1"/>
      <c r="BV858" s="1"/>
      <c r="BW858" s="1"/>
      <c r="BX858" s="1"/>
      <c r="BY858" s="1"/>
      <c r="BZ858" s="1"/>
      <c r="CA858" s="1"/>
      <c r="CB858" s="1"/>
    </row>
    <row r="859" spans="1:80" ht="17.25" customHeight="1">
      <c r="A859" s="1">
        <v>230</v>
      </c>
      <c r="B859" s="1">
        <v>2016</v>
      </c>
      <c r="C859" s="1" t="s">
        <v>48</v>
      </c>
      <c r="D859" s="1">
        <v>1</v>
      </c>
      <c r="E859" s="1"/>
      <c r="F859" s="2">
        <v>825</v>
      </c>
      <c r="G859" s="11" t="s">
        <v>2362</v>
      </c>
      <c r="H859" s="4" t="s">
        <v>2448</v>
      </c>
      <c r="I859" s="1"/>
      <c r="J859" s="1" t="s">
        <v>2449</v>
      </c>
      <c r="K859" s="66" t="s">
        <v>2242</v>
      </c>
      <c r="L859" s="1" t="s">
        <v>65</v>
      </c>
      <c r="M859" s="1" t="s">
        <v>66</v>
      </c>
      <c r="N859" s="1" t="s">
        <v>67</v>
      </c>
      <c r="O859" s="1" t="s">
        <v>68</v>
      </c>
      <c r="P859" s="1" t="s">
        <v>69</v>
      </c>
      <c r="Q859" s="2">
        <v>1</v>
      </c>
      <c r="R859" s="1" t="s">
        <v>70</v>
      </c>
      <c r="S859" s="1"/>
      <c r="T859" s="6">
        <v>42431</v>
      </c>
      <c r="U859" s="6">
        <v>42474</v>
      </c>
      <c r="V859" s="7" t="s">
        <v>2450</v>
      </c>
      <c r="W859" s="8">
        <v>42474</v>
      </c>
      <c r="X859" s="8">
        <v>42474</v>
      </c>
      <c r="Y859" s="8">
        <v>42732</v>
      </c>
      <c r="Z859" s="9">
        <v>17581103</v>
      </c>
      <c r="AA859" s="1" t="s">
        <v>51</v>
      </c>
      <c r="AB859" s="1" t="s">
        <v>52</v>
      </c>
      <c r="AC859" s="1" t="s">
        <v>132</v>
      </c>
      <c r="AD859" s="1">
        <v>255</v>
      </c>
      <c r="AE859" s="1" t="s">
        <v>54</v>
      </c>
      <c r="AF859" s="1" t="s">
        <v>55</v>
      </c>
      <c r="AG859" s="1" t="s">
        <v>2452</v>
      </c>
      <c r="AH859" s="1" t="s">
        <v>55</v>
      </c>
      <c r="AI859" s="1" t="s">
        <v>74</v>
      </c>
      <c r="AJ859" s="1" t="s">
        <v>86</v>
      </c>
      <c r="AK859" s="1" t="s">
        <v>76</v>
      </c>
      <c r="AL859" s="5">
        <v>1178</v>
      </c>
      <c r="AM859" s="10">
        <v>42431</v>
      </c>
      <c r="AN859" s="9">
        <v>17581103</v>
      </c>
      <c r="AO859" s="2">
        <v>2952</v>
      </c>
      <c r="AP859" s="8">
        <v>42474</v>
      </c>
      <c r="AQ859" s="1" t="s">
        <v>77</v>
      </c>
      <c r="AR859" s="1" t="s">
        <v>62</v>
      </c>
      <c r="AS859" s="1" t="s">
        <v>121</v>
      </c>
      <c r="AT859" s="1" t="s">
        <v>750</v>
      </c>
      <c r="AU859" s="1"/>
      <c r="AV859" s="1" t="s">
        <v>80</v>
      </c>
      <c r="AW859" s="1">
        <v>1</v>
      </c>
      <c r="AX859" s="9"/>
      <c r="AY859" s="1"/>
      <c r="AZ859" s="1"/>
      <c r="BA859" s="6"/>
      <c r="BB859" s="1"/>
      <c r="BC859" s="6"/>
      <c r="BD859" s="6"/>
      <c r="BE859" s="36"/>
      <c r="BF859" s="1"/>
      <c r="BG859" s="1"/>
      <c r="BH859" s="1"/>
      <c r="BI859" s="1"/>
      <c r="BJ859" s="1"/>
      <c r="BK859" s="1"/>
      <c r="BL859" s="1"/>
      <c r="BM859" s="1"/>
      <c r="BN859" s="1"/>
      <c r="BO859" s="1"/>
      <c r="BP859" s="1"/>
      <c r="BQ859" s="1"/>
      <c r="BR859" s="56">
        <f>SUM(Z859+AX859+BE859+BL859)</f>
        <v>17581103</v>
      </c>
      <c r="BS859" s="1"/>
      <c r="BT859" s="6"/>
      <c r="BU859" s="1"/>
      <c r="BV859" s="1"/>
      <c r="BW859" s="1"/>
      <c r="BX859" s="1"/>
      <c r="BY859" s="1"/>
      <c r="BZ859" s="1"/>
      <c r="CA859" s="1"/>
      <c r="CB859" s="1"/>
    </row>
    <row r="860" spans="1:80" ht="17.25" customHeight="1">
      <c r="A860" s="1">
        <v>230</v>
      </c>
      <c r="B860" s="1">
        <v>2016</v>
      </c>
      <c r="C860" s="1" t="s">
        <v>937</v>
      </c>
      <c r="D860" s="1">
        <v>1</v>
      </c>
      <c r="E860" s="1"/>
      <c r="F860" s="2">
        <v>825</v>
      </c>
      <c r="G860" s="11" t="s">
        <v>2362</v>
      </c>
      <c r="H860" s="4" t="s">
        <v>2448</v>
      </c>
      <c r="I860" s="1"/>
      <c r="J860" s="1" t="s">
        <v>2621</v>
      </c>
      <c r="K860" s="66" t="s">
        <v>2242</v>
      </c>
      <c r="L860" s="1" t="s">
        <v>65</v>
      </c>
      <c r="M860" s="1" t="s">
        <v>66</v>
      </c>
      <c r="N860" s="1" t="s">
        <v>67</v>
      </c>
      <c r="O860" s="1" t="s">
        <v>68</v>
      </c>
      <c r="P860" s="1" t="s">
        <v>69</v>
      </c>
      <c r="Q860" s="2">
        <v>1</v>
      </c>
      <c r="R860" s="1" t="s">
        <v>70</v>
      </c>
      <c r="S860" s="1"/>
      <c r="T860" s="6">
        <v>42431</v>
      </c>
      <c r="U860" s="6">
        <v>42474</v>
      </c>
      <c r="V860" s="7" t="s">
        <v>2450</v>
      </c>
      <c r="W860" s="8">
        <v>42583</v>
      </c>
      <c r="X860" s="8">
        <v>42583</v>
      </c>
      <c r="Y860" s="8">
        <v>42732</v>
      </c>
      <c r="Z860" s="9">
        <v>17581103</v>
      </c>
      <c r="AA860" s="1" t="s">
        <v>51</v>
      </c>
      <c r="AB860" s="1" t="s">
        <v>52</v>
      </c>
      <c r="AC860" s="1" t="s">
        <v>132</v>
      </c>
      <c r="AD860" s="1">
        <v>255</v>
      </c>
      <c r="AE860" s="1" t="s">
        <v>54</v>
      </c>
      <c r="AF860" s="1" t="s">
        <v>55</v>
      </c>
      <c r="AG860" s="1" t="s">
        <v>2452</v>
      </c>
      <c r="AH860" s="1" t="s">
        <v>55</v>
      </c>
      <c r="AI860" s="1" t="s">
        <v>74</v>
      </c>
      <c r="AJ860" s="1" t="s">
        <v>2622</v>
      </c>
      <c r="AK860" s="1" t="s">
        <v>76</v>
      </c>
      <c r="AL860" s="5">
        <v>1178</v>
      </c>
      <c r="AM860" s="10">
        <v>42431</v>
      </c>
      <c r="AN860" s="9">
        <v>17581103</v>
      </c>
      <c r="AO860" s="2">
        <v>2952</v>
      </c>
      <c r="AP860" s="8">
        <v>42474</v>
      </c>
      <c r="AQ860" s="1" t="s">
        <v>77</v>
      </c>
      <c r="AR860" s="1" t="s">
        <v>62</v>
      </c>
      <c r="AS860" s="1" t="s">
        <v>121</v>
      </c>
      <c r="AT860" s="1" t="s">
        <v>750</v>
      </c>
      <c r="AU860" s="1"/>
      <c r="AV860" s="1" t="s">
        <v>80</v>
      </c>
      <c r="AW860" s="1">
        <v>1</v>
      </c>
      <c r="AX860" s="9">
        <v>1378910</v>
      </c>
      <c r="AY860" s="1">
        <v>20</v>
      </c>
      <c r="AZ860" s="1">
        <v>10018</v>
      </c>
      <c r="BA860" s="6">
        <v>42716</v>
      </c>
      <c r="BB860" s="1">
        <v>4570</v>
      </c>
      <c r="BC860" s="6">
        <v>42699</v>
      </c>
      <c r="BD860" s="8">
        <v>42752</v>
      </c>
      <c r="BE860" s="36"/>
      <c r="BF860" s="1"/>
      <c r="BG860" s="1"/>
      <c r="BH860" s="1"/>
      <c r="BI860" s="1"/>
      <c r="BJ860" s="1"/>
      <c r="BK860" s="1"/>
      <c r="BL860" s="1"/>
      <c r="BM860" s="1"/>
      <c r="BN860" s="1"/>
      <c r="BO860" s="1"/>
      <c r="BP860" s="1"/>
      <c r="BQ860" s="1"/>
      <c r="BR860" s="56">
        <f>SUM(Z860+AX860+BE860+BL860)</f>
        <v>18960013</v>
      </c>
      <c r="BS860" s="1"/>
      <c r="BT860" s="6"/>
      <c r="BU860" s="1"/>
      <c r="BV860" s="1"/>
      <c r="BW860" s="1"/>
      <c r="BX860" s="1"/>
      <c r="BY860" s="1"/>
      <c r="BZ860" s="1"/>
      <c r="CA860" s="1"/>
      <c r="CB860" s="1"/>
    </row>
    <row r="861" spans="1:80" ht="17.25" customHeight="1">
      <c r="A861" s="21">
        <v>230</v>
      </c>
      <c r="B861" s="21">
        <v>2016</v>
      </c>
      <c r="C861" s="21" t="s">
        <v>48</v>
      </c>
      <c r="D861" s="21">
        <v>1</v>
      </c>
      <c r="E861" s="21"/>
      <c r="F861" s="22">
        <v>826</v>
      </c>
      <c r="G861" s="23" t="s">
        <v>96</v>
      </c>
      <c r="H861" s="24" t="s">
        <v>97</v>
      </c>
      <c r="I861" s="21"/>
      <c r="J861" s="21" t="s">
        <v>2466</v>
      </c>
      <c r="K861" s="54" t="s">
        <v>2310</v>
      </c>
      <c r="L861" s="21" t="s">
        <v>65</v>
      </c>
      <c r="M861" s="21" t="s">
        <v>66</v>
      </c>
      <c r="N861" s="21" t="s">
        <v>67</v>
      </c>
      <c r="O861" s="21" t="s">
        <v>68</v>
      </c>
      <c r="P861" s="21" t="s">
        <v>69</v>
      </c>
      <c r="Q861" s="22">
        <v>1</v>
      </c>
      <c r="R861" s="21" t="s">
        <v>70</v>
      </c>
      <c r="S861" s="21"/>
      <c r="T861" s="26">
        <v>42384</v>
      </c>
      <c r="U861" s="26">
        <v>42474</v>
      </c>
      <c r="V861" s="27" t="s">
        <v>2467</v>
      </c>
      <c r="W861" s="28">
        <v>42474</v>
      </c>
      <c r="X861" s="28">
        <v>42478</v>
      </c>
      <c r="Y861" s="28">
        <v>42737</v>
      </c>
      <c r="Z861" s="29">
        <v>13478850</v>
      </c>
      <c r="AA861" s="21" t="s">
        <v>51</v>
      </c>
      <c r="AB861" s="21" t="s">
        <v>52</v>
      </c>
      <c r="AC861" s="21" t="s">
        <v>132</v>
      </c>
      <c r="AD861" s="21">
        <v>255</v>
      </c>
      <c r="AE861" s="21" t="s">
        <v>54</v>
      </c>
      <c r="AF861" s="21" t="s">
        <v>84</v>
      </c>
      <c r="AG861" s="21" t="s">
        <v>1074</v>
      </c>
      <c r="AH861" s="21" t="s">
        <v>84</v>
      </c>
      <c r="AI861" s="21" t="s">
        <v>119</v>
      </c>
      <c r="AJ861" s="1" t="s">
        <v>86</v>
      </c>
      <c r="AK861" s="21" t="s">
        <v>76</v>
      </c>
      <c r="AL861" s="25">
        <v>19</v>
      </c>
      <c r="AM861" s="30">
        <v>42384</v>
      </c>
      <c r="AN861" s="29">
        <v>17443217</v>
      </c>
      <c r="AO861" s="22">
        <v>2954</v>
      </c>
      <c r="AP861" s="28">
        <v>42474</v>
      </c>
      <c r="AQ861" s="1" t="s">
        <v>77</v>
      </c>
      <c r="AR861" s="21" t="s">
        <v>57</v>
      </c>
      <c r="AS861" s="1" t="s">
        <v>78</v>
      </c>
      <c r="AT861" s="1" t="s">
        <v>79</v>
      </c>
      <c r="AU861" s="21"/>
      <c r="AV861" s="21" t="s">
        <v>80</v>
      </c>
      <c r="AW861" s="21">
        <v>1</v>
      </c>
      <c r="AX861" s="29"/>
      <c r="AY861" s="21"/>
      <c r="AZ861" s="21"/>
      <c r="BA861" s="26"/>
      <c r="BB861" s="21"/>
      <c r="BC861" s="26"/>
      <c r="BD861" s="26"/>
      <c r="BE861" s="38"/>
      <c r="BF861" s="21"/>
      <c r="BG861" s="21"/>
      <c r="BH861" s="21"/>
      <c r="BI861" s="21"/>
      <c r="BJ861" s="21"/>
      <c r="BK861" s="21"/>
      <c r="BL861" s="21"/>
      <c r="BM861" s="21"/>
      <c r="BN861" s="21"/>
      <c r="BO861" s="21"/>
      <c r="BP861" s="21"/>
      <c r="BQ861" s="21"/>
      <c r="BR861" s="56">
        <f>SUM(Z861+AX861+BE861+BL861)</f>
        <v>13478850</v>
      </c>
      <c r="BS861" s="21"/>
      <c r="BT861" s="26"/>
      <c r="BU861" s="21"/>
      <c r="BV861" s="21"/>
      <c r="BW861" s="21"/>
      <c r="BX861" s="21"/>
      <c r="BY861" s="21"/>
      <c r="BZ861" s="21"/>
      <c r="CA861" s="21"/>
      <c r="CB861" s="21"/>
    </row>
    <row r="862" spans="1:80" ht="17.25" customHeight="1">
      <c r="A862" s="21">
        <v>230</v>
      </c>
      <c r="B862" s="21">
        <v>2016</v>
      </c>
      <c r="C862" s="21" t="s">
        <v>48</v>
      </c>
      <c r="D862" s="21">
        <v>1</v>
      </c>
      <c r="E862" s="21"/>
      <c r="F862" s="22">
        <v>827</v>
      </c>
      <c r="G862" s="23">
        <v>3.3001140332024102E+17</v>
      </c>
      <c r="H862" s="24" t="s">
        <v>1968</v>
      </c>
      <c r="I862" s="21"/>
      <c r="J862" s="21" t="s">
        <v>2468</v>
      </c>
      <c r="K862" s="54" t="s">
        <v>2278</v>
      </c>
      <c r="L862" s="21" t="s">
        <v>65</v>
      </c>
      <c r="M862" s="21" t="s">
        <v>66</v>
      </c>
      <c r="N862" s="21" t="s">
        <v>67</v>
      </c>
      <c r="O862" s="21" t="s">
        <v>68</v>
      </c>
      <c r="P862" s="21" t="s">
        <v>69</v>
      </c>
      <c r="Q862" s="22">
        <v>1</v>
      </c>
      <c r="R862" s="21" t="s">
        <v>70</v>
      </c>
      <c r="S862" s="21"/>
      <c r="T862" s="26">
        <v>42458</v>
      </c>
      <c r="U862" s="26">
        <v>42478</v>
      </c>
      <c r="V862" s="27" t="s">
        <v>2469</v>
      </c>
      <c r="W862" s="28">
        <v>42478</v>
      </c>
      <c r="X862" s="28">
        <v>42480</v>
      </c>
      <c r="Y862" s="28">
        <v>42754</v>
      </c>
      <c r="Z862" s="29">
        <v>28543437</v>
      </c>
      <c r="AA862" s="21" t="s">
        <v>51</v>
      </c>
      <c r="AB862" s="21" t="s">
        <v>52</v>
      </c>
      <c r="AC862" s="21" t="s">
        <v>72</v>
      </c>
      <c r="AD862" s="21">
        <v>9</v>
      </c>
      <c r="AE862" s="21" t="s">
        <v>54</v>
      </c>
      <c r="AF862" s="21" t="s">
        <v>2093</v>
      </c>
      <c r="AG862" s="1" t="s">
        <v>2019</v>
      </c>
      <c r="AH862" s="1" t="s">
        <v>162</v>
      </c>
      <c r="AI862" s="21" t="s">
        <v>85</v>
      </c>
      <c r="AJ862" s="21" t="s">
        <v>128</v>
      </c>
      <c r="AK862" s="21" t="s">
        <v>114</v>
      </c>
      <c r="AL862" s="25">
        <v>1371</v>
      </c>
      <c r="AM862" s="30">
        <v>42458</v>
      </c>
      <c r="AN862" s="29">
        <v>28543437</v>
      </c>
      <c r="AO862" s="22">
        <v>2959</v>
      </c>
      <c r="AP862" s="28">
        <v>42478</v>
      </c>
      <c r="AQ862" s="1" t="s">
        <v>77</v>
      </c>
      <c r="AR862" s="21" t="s">
        <v>62</v>
      </c>
      <c r="AS862" s="1" t="s">
        <v>78</v>
      </c>
      <c r="AT862" s="1" t="s">
        <v>79</v>
      </c>
      <c r="AU862" s="21"/>
      <c r="AV862" s="21" t="s">
        <v>80</v>
      </c>
      <c r="AW862" s="21">
        <v>1</v>
      </c>
      <c r="AX862" s="29">
        <v>1162881</v>
      </c>
      <c r="AY862" s="21">
        <v>11</v>
      </c>
      <c r="AZ862" s="21">
        <v>10122</v>
      </c>
      <c r="BA862" s="26">
        <v>42719</v>
      </c>
      <c r="BB862" s="21">
        <v>4618</v>
      </c>
      <c r="BC862" s="26">
        <v>42702</v>
      </c>
      <c r="BD862" s="28">
        <v>42765</v>
      </c>
      <c r="BE862" s="38"/>
      <c r="BF862" s="21"/>
      <c r="BG862" s="21"/>
      <c r="BH862" s="21"/>
      <c r="BI862" s="21"/>
      <c r="BJ862" s="21"/>
      <c r="BK862" s="21"/>
      <c r="BL862" s="21"/>
      <c r="BM862" s="21"/>
      <c r="BN862" s="21"/>
      <c r="BO862" s="21"/>
      <c r="BP862" s="21"/>
      <c r="BQ862" s="21"/>
      <c r="BR862" s="56">
        <f>SUM(Z862+AX862+BE862+BL862)</f>
        <v>29706318</v>
      </c>
      <c r="BS862" s="21"/>
      <c r="BT862" s="26"/>
      <c r="BU862" s="21"/>
      <c r="BV862" s="21"/>
      <c r="BW862" s="21"/>
      <c r="BX862" s="21"/>
      <c r="BY862" s="21"/>
      <c r="BZ862" s="21"/>
      <c r="CA862" s="21"/>
      <c r="CB862" s="21"/>
    </row>
    <row r="863" spans="1:80" ht="17.25" customHeight="1">
      <c r="A863" s="21">
        <v>230</v>
      </c>
      <c r="B863" s="21">
        <v>2016</v>
      </c>
      <c r="C863" s="21" t="s">
        <v>48</v>
      </c>
      <c r="D863" s="21">
        <v>1</v>
      </c>
      <c r="E863" s="21"/>
      <c r="F863" s="22">
        <v>828</v>
      </c>
      <c r="G863" s="23">
        <v>3.1001020203E+16</v>
      </c>
      <c r="H863" s="24" t="s">
        <v>2439</v>
      </c>
      <c r="I863" s="21"/>
      <c r="J863" s="21" t="s">
        <v>2440</v>
      </c>
      <c r="K863" s="67" t="s">
        <v>2284</v>
      </c>
      <c r="L863" s="21" t="s">
        <v>2389</v>
      </c>
      <c r="M863" s="21" t="s">
        <v>66</v>
      </c>
      <c r="N863" s="21" t="s">
        <v>2443</v>
      </c>
      <c r="O863" s="21" t="s">
        <v>68</v>
      </c>
      <c r="P863" s="21" t="s">
        <v>2444</v>
      </c>
      <c r="Q863" s="22">
        <v>1</v>
      </c>
      <c r="R863" s="21" t="s">
        <v>2442</v>
      </c>
      <c r="S863" s="21"/>
      <c r="T863" s="26">
        <v>42405</v>
      </c>
      <c r="U863" s="26">
        <v>42478</v>
      </c>
      <c r="V863" s="27" t="s">
        <v>2441</v>
      </c>
      <c r="W863" s="28">
        <v>42478</v>
      </c>
      <c r="X863" s="28">
        <v>42478</v>
      </c>
      <c r="Y863" s="28">
        <v>42842</v>
      </c>
      <c r="Z863" s="29">
        <v>690441257</v>
      </c>
      <c r="AA863" s="21" t="s">
        <v>51</v>
      </c>
      <c r="AB863" s="21" t="s">
        <v>52</v>
      </c>
      <c r="AC863" s="1" t="s">
        <v>72</v>
      </c>
      <c r="AD863" s="21">
        <v>12</v>
      </c>
      <c r="AE863" s="21" t="s">
        <v>54</v>
      </c>
      <c r="AF863" s="21" t="s">
        <v>574</v>
      </c>
      <c r="AG863" s="21" t="s">
        <v>73</v>
      </c>
      <c r="AH863" s="21" t="s">
        <v>56</v>
      </c>
      <c r="AI863" s="21" t="s">
        <v>76</v>
      </c>
      <c r="AJ863" s="21" t="s">
        <v>76</v>
      </c>
      <c r="AK863" s="21" t="s">
        <v>76</v>
      </c>
      <c r="AL863" s="25">
        <v>953</v>
      </c>
      <c r="AM863" s="30">
        <v>42405</v>
      </c>
      <c r="AN863" s="29">
        <v>730000000</v>
      </c>
      <c r="AO863" s="22">
        <v>2962</v>
      </c>
      <c r="AP863" s="28">
        <v>42478</v>
      </c>
      <c r="AQ863" s="1" t="s">
        <v>2573</v>
      </c>
      <c r="AR863" s="21" t="s">
        <v>76</v>
      </c>
      <c r="AS863" s="1" t="s">
        <v>78</v>
      </c>
      <c r="AT863" s="1" t="s">
        <v>79</v>
      </c>
      <c r="AU863" s="21"/>
      <c r="AV863" s="21" t="s">
        <v>2447</v>
      </c>
      <c r="AW863" s="21">
        <v>1</v>
      </c>
      <c r="AX863" s="29"/>
      <c r="AY863" s="21"/>
      <c r="AZ863" s="21"/>
      <c r="BA863" s="26"/>
      <c r="BB863" s="21"/>
      <c r="BC863" s="26"/>
      <c r="BD863" s="26"/>
      <c r="BE863" s="38"/>
      <c r="BF863" s="21"/>
      <c r="BG863" s="21"/>
      <c r="BH863" s="21"/>
      <c r="BI863" s="21"/>
      <c r="BJ863" s="21"/>
      <c r="BK863" s="21"/>
      <c r="BL863" s="21"/>
      <c r="BM863" s="21"/>
      <c r="BN863" s="21"/>
      <c r="BO863" s="21"/>
      <c r="BP863" s="21"/>
      <c r="BQ863" s="21"/>
      <c r="BR863" s="56">
        <f>SUM(Z863+AX863+BE863+BL863)</f>
        <v>690441257</v>
      </c>
      <c r="BS863" s="21"/>
      <c r="BT863" s="26"/>
      <c r="BU863" s="21"/>
      <c r="BV863" s="21"/>
      <c r="BW863" s="21"/>
      <c r="BX863" s="21"/>
      <c r="BY863" s="21"/>
      <c r="BZ863" s="21"/>
      <c r="CA863" s="21"/>
      <c r="CB863" s="21"/>
    </row>
    <row r="864" spans="1:80" ht="17.25" customHeight="1">
      <c r="A864" s="1">
        <v>230</v>
      </c>
      <c r="B864" s="1">
        <v>2016</v>
      </c>
      <c r="C864" s="1" t="s">
        <v>48</v>
      </c>
      <c r="D864" s="1">
        <v>1</v>
      </c>
      <c r="E864" s="1"/>
      <c r="F864" s="2">
        <v>829</v>
      </c>
      <c r="G864" s="11" t="s">
        <v>2430</v>
      </c>
      <c r="H864" s="4" t="s">
        <v>2431</v>
      </c>
      <c r="I864" s="1"/>
      <c r="J864" s="1" t="s">
        <v>2470</v>
      </c>
      <c r="K864" s="54" t="s">
        <v>2284</v>
      </c>
      <c r="L864" s="1" t="s">
        <v>65</v>
      </c>
      <c r="M864" s="1" t="s">
        <v>66</v>
      </c>
      <c r="N864" s="1" t="s">
        <v>67</v>
      </c>
      <c r="O864" s="1" t="s">
        <v>68</v>
      </c>
      <c r="P864" s="1" t="s">
        <v>69</v>
      </c>
      <c r="Q864" s="2">
        <v>1</v>
      </c>
      <c r="R864" s="1" t="s">
        <v>70</v>
      </c>
      <c r="S864" s="1"/>
      <c r="T864" s="6">
        <v>42389</v>
      </c>
      <c r="U864" s="6">
        <v>42478</v>
      </c>
      <c r="V864" s="7" t="s">
        <v>2471</v>
      </c>
      <c r="W864" s="8">
        <v>42478</v>
      </c>
      <c r="X864" s="8">
        <v>42478</v>
      </c>
      <c r="Y864" s="8">
        <v>42752</v>
      </c>
      <c r="Z864" s="9">
        <v>28543437</v>
      </c>
      <c r="AA864" s="1" t="s">
        <v>51</v>
      </c>
      <c r="AB864" s="1" t="s">
        <v>52</v>
      </c>
      <c r="AC864" s="1" t="s">
        <v>72</v>
      </c>
      <c r="AD864" s="1">
        <v>9</v>
      </c>
      <c r="AE864" s="1" t="s">
        <v>54</v>
      </c>
      <c r="AF864" s="1" t="s">
        <v>574</v>
      </c>
      <c r="AG864" s="1" t="s">
        <v>575</v>
      </c>
      <c r="AH864" s="1" t="s">
        <v>84</v>
      </c>
      <c r="AI864" s="1" t="s">
        <v>85</v>
      </c>
      <c r="AJ864" s="1" t="s">
        <v>128</v>
      </c>
      <c r="AK864" s="1" t="s">
        <v>2472</v>
      </c>
      <c r="AL864" s="5">
        <v>266</v>
      </c>
      <c r="AM864" s="10">
        <v>42389</v>
      </c>
      <c r="AN864" s="9">
        <v>28543437</v>
      </c>
      <c r="AO864" s="2">
        <v>2966</v>
      </c>
      <c r="AP864" s="8">
        <v>42478</v>
      </c>
      <c r="AQ864" s="1" t="s">
        <v>77</v>
      </c>
      <c r="AR864" s="1" t="s">
        <v>62</v>
      </c>
      <c r="AS864" s="1" t="s">
        <v>78</v>
      </c>
      <c r="AT864" s="1" t="s">
        <v>79</v>
      </c>
      <c r="AU864" s="1"/>
      <c r="AV864" s="1" t="s">
        <v>80</v>
      </c>
      <c r="AW864" s="1">
        <v>1</v>
      </c>
      <c r="AX864" s="9"/>
      <c r="AY864" s="1"/>
      <c r="AZ864" s="1"/>
      <c r="BA864" s="6"/>
      <c r="BB864" s="1"/>
      <c r="BC864" s="6"/>
      <c r="BD864" s="6"/>
      <c r="BE864" s="36"/>
      <c r="BF864" s="1"/>
      <c r="BG864" s="1"/>
      <c r="BH864" s="1"/>
      <c r="BI864" s="1"/>
      <c r="BJ864" s="1"/>
      <c r="BK864" s="1"/>
      <c r="BL864" s="1"/>
      <c r="BM864" s="1"/>
      <c r="BN864" s="1"/>
      <c r="BO864" s="1"/>
      <c r="BP864" s="1"/>
      <c r="BQ864" s="1"/>
      <c r="BR864" s="56">
        <f>SUM(Z864+AX864+BE864+BL864)</f>
        <v>28543437</v>
      </c>
      <c r="BS864" s="1"/>
      <c r="BT864" s="6"/>
      <c r="BU864" s="1"/>
      <c r="BV864" s="1"/>
      <c r="BW864" s="1"/>
      <c r="BX864" s="1"/>
      <c r="BY864" s="1"/>
      <c r="BZ864" s="1"/>
      <c r="CA864" s="1"/>
      <c r="CB864" s="1"/>
    </row>
    <row r="865" spans="1:80" ht="17.25" customHeight="1">
      <c r="A865" s="1">
        <v>230</v>
      </c>
      <c r="B865" s="1">
        <v>2016</v>
      </c>
      <c r="C865" s="1" t="s">
        <v>48</v>
      </c>
      <c r="D865" s="1">
        <v>1</v>
      </c>
      <c r="E865" s="1"/>
      <c r="F865" s="2">
        <v>830</v>
      </c>
      <c r="G865" s="11" t="s">
        <v>2574</v>
      </c>
      <c r="H865" s="4" t="s">
        <v>2339</v>
      </c>
      <c r="I865" s="1"/>
      <c r="J865" s="1" t="s">
        <v>2577</v>
      </c>
      <c r="K865" s="66" t="s">
        <v>2223</v>
      </c>
      <c r="L865" s="1" t="s">
        <v>2389</v>
      </c>
      <c r="M865" s="1" t="s">
        <v>66</v>
      </c>
      <c r="N865" s="1" t="s">
        <v>67</v>
      </c>
      <c r="O865" s="1" t="s">
        <v>68</v>
      </c>
      <c r="P865" s="1" t="s">
        <v>2578</v>
      </c>
      <c r="Q865" s="2">
        <v>1</v>
      </c>
      <c r="R865" s="1" t="s">
        <v>70</v>
      </c>
      <c r="S865" s="1"/>
      <c r="T865" s="6">
        <v>42419</v>
      </c>
      <c r="U865" s="6">
        <v>42478</v>
      </c>
      <c r="V865" s="7" t="s">
        <v>2579</v>
      </c>
      <c r="W865" s="8">
        <v>42478</v>
      </c>
      <c r="X865" s="8">
        <v>42485</v>
      </c>
      <c r="Y865" s="8">
        <v>42728</v>
      </c>
      <c r="Z865" s="9">
        <v>19000000</v>
      </c>
      <c r="AA865" s="1" t="s">
        <v>51</v>
      </c>
      <c r="AB865" s="1" t="s">
        <v>52</v>
      </c>
      <c r="AC865" s="1" t="s">
        <v>72</v>
      </c>
      <c r="AD865" s="1">
        <v>8</v>
      </c>
      <c r="AE865" s="1" t="s">
        <v>54</v>
      </c>
      <c r="AF865" s="1" t="s">
        <v>545</v>
      </c>
      <c r="AG865" s="1" t="s">
        <v>2548</v>
      </c>
      <c r="AH865" s="1" t="s">
        <v>84</v>
      </c>
      <c r="AI865" s="1" t="s">
        <v>76</v>
      </c>
      <c r="AJ865" s="1" t="s">
        <v>76</v>
      </c>
      <c r="AK865" s="1" t="s">
        <v>76</v>
      </c>
      <c r="AL865" s="5">
        <v>1084</v>
      </c>
      <c r="AM865" s="10">
        <v>42419</v>
      </c>
      <c r="AN865" s="9">
        <v>19000000</v>
      </c>
      <c r="AO865" s="2">
        <v>2983</v>
      </c>
      <c r="AP865" s="8">
        <v>42478</v>
      </c>
      <c r="AQ865" s="1" t="s">
        <v>77</v>
      </c>
      <c r="AR865" s="1" t="s">
        <v>76</v>
      </c>
      <c r="AS865" s="1" t="s">
        <v>121</v>
      </c>
      <c r="AT865" s="1" t="s">
        <v>122</v>
      </c>
      <c r="AU865" s="1"/>
      <c r="AV865" s="1" t="s">
        <v>80</v>
      </c>
      <c r="AW865" s="1">
        <v>1</v>
      </c>
      <c r="AX865" s="9"/>
      <c r="AY865" s="1"/>
      <c r="AZ865" s="1"/>
      <c r="BA865" s="6"/>
      <c r="BB865" s="1"/>
      <c r="BC865" s="6"/>
      <c r="BD865" s="6"/>
      <c r="BE865" s="36"/>
      <c r="BF865" s="1"/>
      <c r="BG865" s="1"/>
      <c r="BH865" s="1"/>
      <c r="BI865" s="1"/>
      <c r="BJ865" s="1"/>
      <c r="BK865" s="1"/>
      <c r="BL865" s="1"/>
      <c r="BM865" s="1"/>
      <c r="BN865" s="1"/>
      <c r="BO865" s="1"/>
      <c r="BP865" s="1"/>
      <c r="BQ865" s="1"/>
      <c r="BR865" s="56">
        <f>SUM(Z865+AX865+BE865+BL865)</f>
        <v>19000000</v>
      </c>
      <c r="BS865" s="1"/>
      <c r="BT865" s="6"/>
      <c r="BU865" s="1"/>
      <c r="BV865" s="1"/>
      <c r="BW865" s="1"/>
      <c r="BX865" s="1"/>
      <c r="BY865" s="1"/>
      <c r="BZ865" s="1"/>
      <c r="CA865" s="1"/>
      <c r="CB865" s="1"/>
    </row>
    <row r="866" spans="1:80" ht="17.25" customHeight="1">
      <c r="A866" s="1">
        <v>230</v>
      </c>
      <c r="B866" s="1">
        <v>2016</v>
      </c>
      <c r="C866" s="1" t="s">
        <v>48</v>
      </c>
      <c r="D866" s="1">
        <v>1</v>
      </c>
      <c r="E866" s="1"/>
      <c r="F866" s="2">
        <v>831</v>
      </c>
      <c r="G866" s="11">
        <v>3.10020203990016E+16</v>
      </c>
      <c r="H866" s="4" t="s">
        <v>225</v>
      </c>
      <c r="I866" s="1"/>
      <c r="J866" s="1" t="s">
        <v>2473</v>
      </c>
      <c r="K866" s="66" t="s">
        <v>2286</v>
      </c>
      <c r="L866" s="1" t="s">
        <v>65</v>
      </c>
      <c r="M866" s="1" t="s">
        <v>66</v>
      </c>
      <c r="N866" s="1" t="s">
        <v>67</v>
      </c>
      <c r="O866" s="1" t="s">
        <v>68</v>
      </c>
      <c r="P866" s="1" t="s">
        <v>69</v>
      </c>
      <c r="Q866" s="2">
        <v>1</v>
      </c>
      <c r="R866" s="1" t="s">
        <v>70</v>
      </c>
      <c r="S866" s="1"/>
      <c r="T866" s="6">
        <v>42396</v>
      </c>
      <c r="U866" s="6">
        <v>42478</v>
      </c>
      <c r="V866" s="7" t="s">
        <v>2474</v>
      </c>
      <c r="W866" s="8">
        <v>42478</v>
      </c>
      <c r="X866" s="8">
        <v>42480</v>
      </c>
      <c r="Y866" s="8">
        <v>42800</v>
      </c>
      <c r="Z866" s="9">
        <v>16650344</v>
      </c>
      <c r="AA866" s="1" t="s">
        <v>51</v>
      </c>
      <c r="AB866" s="1" t="s">
        <v>52</v>
      </c>
      <c r="AC866" s="1" t="s">
        <v>132</v>
      </c>
      <c r="AD866" s="1">
        <v>315</v>
      </c>
      <c r="AE866" s="1" t="s">
        <v>54</v>
      </c>
      <c r="AF866" s="1" t="s">
        <v>228</v>
      </c>
      <c r="AG866" s="1" t="s">
        <v>1376</v>
      </c>
      <c r="AH866" s="1" t="s">
        <v>84</v>
      </c>
      <c r="AI866" s="1" t="s">
        <v>119</v>
      </c>
      <c r="AJ866" s="1" t="s">
        <v>120</v>
      </c>
      <c r="AK866" s="1" t="s">
        <v>76</v>
      </c>
      <c r="AL866" s="5">
        <v>774</v>
      </c>
      <c r="AM866" s="10">
        <v>42396</v>
      </c>
      <c r="AN866" s="9">
        <v>16650344</v>
      </c>
      <c r="AO866" s="2">
        <v>2972</v>
      </c>
      <c r="AP866" s="8">
        <v>42478</v>
      </c>
      <c r="AQ866" s="1" t="s">
        <v>77</v>
      </c>
      <c r="AR866" s="1" t="s">
        <v>57</v>
      </c>
      <c r="AS866" s="1" t="s">
        <v>78</v>
      </c>
      <c r="AT866" s="1" t="s">
        <v>79</v>
      </c>
      <c r="AU866" s="1"/>
      <c r="AV866" s="1" t="s">
        <v>80</v>
      </c>
      <c r="AW866" s="1">
        <v>1</v>
      </c>
      <c r="AX866" s="9"/>
      <c r="AY866" s="1"/>
      <c r="AZ866" s="1"/>
      <c r="BA866" s="6"/>
      <c r="BB866" s="1"/>
      <c r="BC866" s="6"/>
      <c r="BD866" s="6"/>
      <c r="BE866" s="36"/>
      <c r="BF866" s="1"/>
      <c r="BG866" s="1"/>
      <c r="BH866" s="1"/>
      <c r="BI866" s="1"/>
      <c r="BJ866" s="1"/>
      <c r="BK866" s="1"/>
      <c r="BL866" s="1"/>
      <c r="BM866" s="1"/>
      <c r="BN866" s="1"/>
      <c r="BO866" s="1"/>
      <c r="BP866" s="1"/>
      <c r="BQ866" s="1"/>
      <c r="BR866" s="56">
        <f>SUM(Z866+AX866+BE866+BL866)</f>
        <v>16650344</v>
      </c>
      <c r="BS866" s="1"/>
      <c r="BT866" s="6"/>
      <c r="BU866" s="1"/>
      <c r="BV866" s="1"/>
      <c r="BW866" s="1"/>
      <c r="BX866" s="1"/>
      <c r="BY866" s="1"/>
      <c r="BZ866" s="1"/>
      <c r="CA866" s="1"/>
      <c r="CB866" s="1"/>
    </row>
    <row r="867" spans="1:80" ht="17.25" customHeight="1">
      <c r="A867" s="1">
        <v>230</v>
      </c>
      <c r="B867" s="1">
        <v>2016</v>
      </c>
      <c r="C867" s="1" t="s">
        <v>1947</v>
      </c>
      <c r="D867" s="1">
        <v>1</v>
      </c>
      <c r="E867" s="1"/>
      <c r="F867" s="2">
        <v>832</v>
      </c>
      <c r="G867" s="11" t="s">
        <v>2453</v>
      </c>
      <c r="H867" s="4" t="s">
        <v>2454</v>
      </c>
      <c r="I867" s="1"/>
      <c r="J867" s="1" t="s">
        <v>2475</v>
      </c>
      <c r="K867" s="66" t="s">
        <v>2406</v>
      </c>
      <c r="L867" s="1" t="s">
        <v>65</v>
      </c>
      <c r="M867" s="1" t="s">
        <v>66</v>
      </c>
      <c r="N867" s="1" t="s">
        <v>67</v>
      </c>
      <c r="O867" s="1" t="s">
        <v>1951</v>
      </c>
      <c r="P867" s="1" t="s">
        <v>69</v>
      </c>
      <c r="Q867" s="2">
        <v>1</v>
      </c>
      <c r="R867" s="1" t="s">
        <v>70</v>
      </c>
      <c r="S867" s="1"/>
      <c r="T867" s="6">
        <v>42459</v>
      </c>
      <c r="U867" s="6">
        <v>42478</v>
      </c>
      <c r="V867" s="7" t="s">
        <v>2476</v>
      </c>
      <c r="W867" s="8">
        <v>42478</v>
      </c>
      <c r="X867" s="8">
        <v>42479</v>
      </c>
      <c r="Y867" s="8">
        <v>42873</v>
      </c>
      <c r="Z867" s="9">
        <v>135768938</v>
      </c>
      <c r="AA867" s="1" t="s">
        <v>51</v>
      </c>
      <c r="AB867" s="1" t="s">
        <v>52</v>
      </c>
      <c r="AC867" s="1" t="s">
        <v>72</v>
      </c>
      <c r="AD867" s="1">
        <v>13</v>
      </c>
      <c r="AE867" s="1" t="s">
        <v>54</v>
      </c>
      <c r="AF867" s="1" t="s">
        <v>2403</v>
      </c>
      <c r="AG867" s="1" t="s">
        <v>698</v>
      </c>
      <c r="AH867" s="1" t="s">
        <v>697</v>
      </c>
      <c r="AI867" s="1" t="s">
        <v>2103</v>
      </c>
      <c r="AJ867" s="1" t="s">
        <v>2477</v>
      </c>
      <c r="AK867" s="1" t="s">
        <v>2478</v>
      </c>
      <c r="AL867" s="5">
        <v>2019</v>
      </c>
      <c r="AM867" s="10">
        <v>42459</v>
      </c>
      <c r="AN867" s="9">
        <v>135768938</v>
      </c>
      <c r="AO867" s="2">
        <v>2140</v>
      </c>
      <c r="AP867" s="8">
        <v>42478</v>
      </c>
      <c r="AQ867" s="1" t="s">
        <v>77</v>
      </c>
      <c r="AR867" s="1" t="s">
        <v>57</v>
      </c>
      <c r="AS867" s="1" t="s">
        <v>78</v>
      </c>
      <c r="AT867" s="1" t="s">
        <v>79</v>
      </c>
      <c r="AU867" s="1"/>
      <c r="AV867" s="1" t="s">
        <v>80</v>
      </c>
      <c r="AW867" s="1">
        <v>1</v>
      </c>
      <c r="AX867" s="9"/>
      <c r="AY867" s="1"/>
      <c r="AZ867" s="1"/>
      <c r="BA867" s="6"/>
      <c r="BB867" s="1"/>
      <c r="BC867" s="6"/>
      <c r="BD867" s="6"/>
      <c r="BE867" s="36"/>
      <c r="BF867" s="1"/>
      <c r="BG867" s="1"/>
      <c r="BH867" s="1"/>
      <c r="BI867" s="1"/>
      <c r="BJ867" s="1"/>
      <c r="BK867" s="1"/>
      <c r="BL867" s="1"/>
      <c r="BM867" s="1"/>
      <c r="BN867" s="1"/>
      <c r="BO867" s="1"/>
      <c r="BP867" s="1"/>
      <c r="BQ867" s="1"/>
      <c r="BR867" s="56">
        <f>SUM(Z867+AX867+BE867+BL867)</f>
        <v>135768938</v>
      </c>
      <c r="BS867" s="1"/>
      <c r="BT867" s="6"/>
      <c r="BU867" s="1"/>
      <c r="BV867" s="1"/>
      <c r="BW867" s="1"/>
      <c r="BX867" s="1"/>
      <c r="BY867" s="1"/>
      <c r="BZ867" s="1"/>
      <c r="CA867" s="1"/>
      <c r="CB867" s="1"/>
    </row>
    <row r="868" spans="1:80" ht="17.25" customHeight="1">
      <c r="A868" s="1">
        <v>230</v>
      </c>
      <c r="B868" s="1">
        <v>2016</v>
      </c>
      <c r="C868" s="1" t="s">
        <v>1947</v>
      </c>
      <c r="D868" s="1">
        <v>1</v>
      </c>
      <c r="E868" s="1"/>
      <c r="F868" s="2">
        <v>833</v>
      </c>
      <c r="G868" s="11" t="s">
        <v>2453</v>
      </c>
      <c r="H868" s="4" t="s">
        <v>2454</v>
      </c>
      <c r="I868" s="1"/>
      <c r="J868" s="1" t="s">
        <v>2479</v>
      </c>
      <c r="K868" s="66" t="s">
        <v>2406</v>
      </c>
      <c r="L868" s="1" t="s">
        <v>65</v>
      </c>
      <c r="M868" s="1" t="s">
        <v>66</v>
      </c>
      <c r="N868" s="1" t="s">
        <v>67</v>
      </c>
      <c r="O868" s="1" t="s">
        <v>1951</v>
      </c>
      <c r="P868" s="1" t="s">
        <v>69</v>
      </c>
      <c r="Q868" s="2">
        <v>1</v>
      </c>
      <c r="R868" s="1" t="s">
        <v>70</v>
      </c>
      <c r="S868" s="1"/>
      <c r="T868" s="6">
        <v>42459</v>
      </c>
      <c r="U868" s="6">
        <v>42478</v>
      </c>
      <c r="V868" s="7" t="s">
        <v>2480</v>
      </c>
      <c r="W868" s="8">
        <v>42478</v>
      </c>
      <c r="X868" s="8">
        <v>42479</v>
      </c>
      <c r="Y868" s="8">
        <v>42873</v>
      </c>
      <c r="Z868" s="9">
        <v>23274675</v>
      </c>
      <c r="AA868" s="1" t="s">
        <v>51</v>
      </c>
      <c r="AB868" s="1" t="s">
        <v>52</v>
      </c>
      <c r="AC868" s="1" t="s">
        <v>72</v>
      </c>
      <c r="AD868" s="1">
        <v>13</v>
      </c>
      <c r="AE868" s="1" t="s">
        <v>54</v>
      </c>
      <c r="AF868" s="1" t="s">
        <v>2403</v>
      </c>
      <c r="AG868" s="1" t="s">
        <v>698</v>
      </c>
      <c r="AH868" s="1" t="s">
        <v>697</v>
      </c>
      <c r="AI868" s="1" t="s">
        <v>2137</v>
      </c>
      <c r="AJ868" s="1" t="s">
        <v>120</v>
      </c>
      <c r="AK868" s="1" t="s">
        <v>76</v>
      </c>
      <c r="AL868" s="5">
        <v>2016</v>
      </c>
      <c r="AM868" s="10">
        <v>42459</v>
      </c>
      <c r="AN868" s="9">
        <v>23274675</v>
      </c>
      <c r="AO868" s="2">
        <v>2139</v>
      </c>
      <c r="AP868" s="8">
        <v>42478</v>
      </c>
      <c r="AQ868" s="1" t="s">
        <v>77</v>
      </c>
      <c r="AR868" s="1" t="s">
        <v>62</v>
      </c>
      <c r="AS868" s="1" t="s">
        <v>78</v>
      </c>
      <c r="AT868" s="1" t="s">
        <v>79</v>
      </c>
      <c r="AU868" s="1"/>
      <c r="AV868" s="1" t="s">
        <v>80</v>
      </c>
      <c r="AW868" s="1">
        <v>1</v>
      </c>
      <c r="AX868" s="9"/>
      <c r="AY868" s="1"/>
      <c r="AZ868" s="1"/>
      <c r="BA868" s="6"/>
      <c r="BB868" s="1"/>
      <c r="BC868" s="6"/>
      <c r="BD868" s="6"/>
      <c r="BE868" s="36"/>
      <c r="BF868" s="1"/>
      <c r="BG868" s="1"/>
      <c r="BH868" s="1"/>
      <c r="BI868" s="1"/>
      <c r="BJ868" s="1"/>
      <c r="BK868" s="1"/>
      <c r="BL868" s="1"/>
      <c r="BM868" s="1"/>
      <c r="BN868" s="1"/>
      <c r="BO868" s="1"/>
      <c r="BP868" s="1"/>
      <c r="BQ868" s="1"/>
      <c r="BR868" s="56">
        <f>SUM(Z868+AX868+BE868+BL868)</f>
        <v>23274675</v>
      </c>
      <c r="BS868" s="1"/>
      <c r="BT868" s="6"/>
      <c r="BU868" s="1"/>
      <c r="BV868" s="1"/>
      <c r="BW868" s="1"/>
      <c r="BX868" s="1"/>
      <c r="BY868" s="1"/>
      <c r="BZ868" s="1"/>
      <c r="CA868" s="1"/>
      <c r="CB868" s="1"/>
    </row>
    <row r="869" spans="1:80" ht="17.25" customHeight="1">
      <c r="A869" s="1">
        <v>230</v>
      </c>
      <c r="B869" s="1">
        <v>2016</v>
      </c>
      <c r="C869" s="1" t="s">
        <v>1947</v>
      </c>
      <c r="D869" s="1">
        <v>1</v>
      </c>
      <c r="E869" s="1"/>
      <c r="F869" s="2">
        <v>834</v>
      </c>
      <c r="G869" s="11">
        <v>3.09910000013528E+16</v>
      </c>
      <c r="H869" s="4" t="s">
        <v>2481</v>
      </c>
      <c r="I869" s="1"/>
      <c r="J869" s="1" t="s">
        <v>2482</v>
      </c>
      <c r="K869" s="66" t="s">
        <v>2406</v>
      </c>
      <c r="L869" s="1" t="s">
        <v>65</v>
      </c>
      <c r="M869" s="1" t="s">
        <v>66</v>
      </c>
      <c r="N869" s="1" t="s">
        <v>67</v>
      </c>
      <c r="O869" s="1" t="s">
        <v>1951</v>
      </c>
      <c r="P869" s="1" t="s">
        <v>69</v>
      </c>
      <c r="Q869" s="2">
        <v>1</v>
      </c>
      <c r="R869" s="1" t="s">
        <v>70</v>
      </c>
      <c r="S869" s="1"/>
      <c r="T869" s="6">
        <v>42464</v>
      </c>
      <c r="U869" s="6">
        <v>42478</v>
      </c>
      <c r="V869" s="7" t="s">
        <v>2483</v>
      </c>
      <c r="W869" s="8">
        <v>42478</v>
      </c>
      <c r="X869" s="8">
        <v>42479</v>
      </c>
      <c r="Y869" s="8">
        <v>42600</v>
      </c>
      <c r="Z869" s="9">
        <v>4000000</v>
      </c>
      <c r="AA869" s="1" t="s">
        <v>51</v>
      </c>
      <c r="AB869" s="1" t="s">
        <v>52</v>
      </c>
      <c r="AC869" s="1" t="s">
        <v>72</v>
      </c>
      <c r="AD869" s="1">
        <v>4</v>
      </c>
      <c r="AE869" s="1" t="s">
        <v>54</v>
      </c>
      <c r="AF869" s="1" t="s">
        <v>2484</v>
      </c>
      <c r="AG869" s="1" t="s">
        <v>698</v>
      </c>
      <c r="AH869" s="1" t="s">
        <v>697</v>
      </c>
      <c r="AI869" s="1" t="s">
        <v>2137</v>
      </c>
      <c r="AJ869" s="1" t="s">
        <v>2485</v>
      </c>
      <c r="AK869" s="1" t="s">
        <v>76</v>
      </c>
      <c r="AL869" s="5">
        <v>2087</v>
      </c>
      <c r="AM869" s="10">
        <v>42464</v>
      </c>
      <c r="AN869" s="9">
        <v>4000000</v>
      </c>
      <c r="AO869" s="2">
        <v>2138</v>
      </c>
      <c r="AP869" s="8">
        <v>42478</v>
      </c>
      <c r="AQ869" s="1" t="s">
        <v>77</v>
      </c>
      <c r="AR869" s="1" t="s">
        <v>57</v>
      </c>
      <c r="AS869" s="1" t="s">
        <v>78</v>
      </c>
      <c r="AT869" s="1" t="s">
        <v>79</v>
      </c>
      <c r="AU869" s="1"/>
      <c r="AV869" s="1" t="s">
        <v>80</v>
      </c>
      <c r="AW869" s="1">
        <v>1</v>
      </c>
      <c r="AX869" s="9"/>
      <c r="AY869" s="1"/>
      <c r="AZ869" s="1"/>
      <c r="BA869" s="6"/>
      <c r="BB869" s="1"/>
      <c r="BC869" s="6"/>
      <c r="BD869" s="6"/>
      <c r="BE869" s="36"/>
      <c r="BF869" s="1"/>
      <c r="BG869" s="1"/>
      <c r="BH869" s="1"/>
      <c r="BI869" s="1"/>
      <c r="BJ869" s="1"/>
      <c r="BK869" s="1"/>
      <c r="BL869" s="1"/>
      <c r="BM869" s="1"/>
      <c r="BN869" s="1"/>
      <c r="BO869" s="1"/>
      <c r="BP869" s="1"/>
      <c r="BQ869" s="1"/>
      <c r="BR869" s="56">
        <f>SUM(Z869+AX869+BE869+BL869)</f>
        <v>4000000</v>
      </c>
      <c r="BS869" s="1"/>
      <c r="BT869" s="6"/>
      <c r="BU869" s="1"/>
      <c r="BV869" s="1"/>
      <c r="BW869" s="1"/>
      <c r="BX869" s="1"/>
      <c r="BY869" s="1"/>
      <c r="BZ869" s="1"/>
      <c r="CA869" s="1"/>
      <c r="CB869" s="1"/>
    </row>
    <row r="870" spans="1:80" ht="17.25" customHeight="1">
      <c r="A870" s="1">
        <v>230</v>
      </c>
      <c r="B870" s="1">
        <v>2016</v>
      </c>
      <c r="C870" s="1" t="s">
        <v>48</v>
      </c>
      <c r="D870" s="1">
        <v>1</v>
      </c>
      <c r="E870" s="1"/>
      <c r="F870" s="2">
        <v>835</v>
      </c>
      <c r="G870" s="11" t="s">
        <v>1967</v>
      </c>
      <c r="H870" s="4" t="s">
        <v>1968</v>
      </c>
      <c r="I870" s="1"/>
      <c r="J870" s="1" t="s">
        <v>2332</v>
      </c>
      <c r="K870" s="66" t="s">
        <v>2278</v>
      </c>
      <c r="L870" s="1" t="s">
        <v>65</v>
      </c>
      <c r="M870" s="1" t="s">
        <v>66</v>
      </c>
      <c r="N870" s="1" t="s">
        <v>67</v>
      </c>
      <c r="O870" s="1" t="s">
        <v>68</v>
      </c>
      <c r="P870" s="1" t="s">
        <v>69</v>
      </c>
      <c r="Q870" s="2">
        <v>1</v>
      </c>
      <c r="R870" s="1" t="s">
        <v>70</v>
      </c>
      <c r="S870" s="1"/>
      <c r="T870" s="6">
        <v>42465</v>
      </c>
      <c r="U870" s="6">
        <v>42479</v>
      </c>
      <c r="V870" s="7" t="s">
        <v>2486</v>
      </c>
      <c r="W870" s="8">
        <v>42479</v>
      </c>
      <c r="X870" s="8">
        <v>42480</v>
      </c>
      <c r="Y870" s="8">
        <v>42754</v>
      </c>
      <c r="Z870" s="9">
        <v>37230750</v>
      </c>
      <c r="AA870" s="1" t="s">
        <v>51</v>
      </c>
      <c r="AB870" s="1" t="s">
        <v>52</v>
      </c>
      <c r="AC870" s="1" t="s">
        <v>72</v>
      </c>
      <c r="AD870" s="1">
        <v>9</v>
      </c>
      <c r="AE870" s="1" t="s">
        <v>54</v>
      </c>
      <c r="AF870" s="1" t="s">
        <v>2093</v>
      </c>
      <c r="AG870" s="1" t="s">
        <v>2019</v>
      </c>
      <c r="AH870" s="1" t="s">
        <v>162</v>
      </c>
      <c r="AI870" s="1" t="s">
        <v>93</v>
      </c>
      <c r="AJ870" s="1" t="s">
        <v>128</v>
      </c>
      <c r="AK870" s="1" t="s">
        <v>2487</v>
      </c>
      <c r="AL870" s="5">
        <v>1439</v>
      </c>
      <c r="AM870" s="10">
        <v>42465</v>
      </c>
      <c r="AN870" s="9">
        <v>37230570</v>
      </c>
      <c r="AO870" s="2">
        <v>3007</v>
      </c>
      <c r="AP870" s="8">
        <v>42479</v>
      </c>
      <c r="AQ870" s="1" t="s">
        <v>77</v>
      </c>
      <c r="AR870" s="1" t="s">
        <v>62</v>
      </c>
      <c r="AS870" s="1" t="s">
        <v>78</v>
      </c>
      <c r="AT870" s="1" t="s">
        <v>79</v>
      </c>
      <c r="AU870" s="1"/>
      <c r="AV870" s="1" t="s">
        <v>80</v>
      </c>
      <c r="AW870" s="1">
        <v>1</v>
      </c>
      <c r="AX870" s="9">
        <v>1516801</v>
      </c>
      <c r="AY870" s="1">
        <v>11</v>
      </c>
      <c r="AZ870" s="1">
        <v>10064</v>
      </c>
      <c r="BA870" s="6">
        <v>42717</v>
      </c>
      <c r="BB870" s="1">
        <v>4613</v>
      </c>
      <c r="BC870" s="6">
        <v>42702</v>
      </c>
      <c r="BD870" s="8">
        <v>42765</v>
      </c>
      <c r="BE870" s="36"/>
      <c r="BF870" s="1"/>
      <c r="BG870" s="1"/>
      <c r="BH870" s="1"/>
      <c r="BI870" s="1"/>
      <c r="BJ870" s="1"/>
      <c r="BK870" s="1"/>
      <c r="BL870" s="1"/>
      <c r="BM870" s="1"/>
      <c r="BN870" s="1"/>
      <c r="BO870" s="1"/>
      <c r="BP870" s="1"/>
      <c r="BQ870" s="1"/>
      <c r="BR870" s="56">
        <f>SUM(Z870+AX870+BE870+BL870)</f>
        <v>38747551</v>
      </c>
      <c r="BS870" s="1"/>
      <c r="BT870" s="6"/>
      <c r="BU870" s="1"/>
      <c r="BV870" s="1"/>
      <c r="BW870" s="1"/>
      <c r="BX870" s="1"/>
      <c r="BY870" s="1"/>
      <c r="BZ870" s="1"/>
      <c r="CA870" s="1"/>
      <c r="CB870" s="1"/>
    </row>
    <row r="871" spans="1:80" ht="17.25" customHeight="1">
      <c r="A871" s="1">
        <v>230</v>
      </c>
      <c r="B871" s="1">
        <v>2016</v>
      </c>
      <c r="C871" s="1" t="s">
        <v>48</v>
      </c>
      <c r="D871" s="1">
        <v>1</v>
      </c>
      <c r="E871" s="1"/>
      <c r="F871" s="2">
        <v>836</v>
      </c>
      <c r="G871" s="11" t="s">
        <v>2132</v>
      </c>
      <c r="H871" s="4" t="s">
        <v>2488</v>
      </c>
      <c r="I871" s="1"/>
      <c r="J871" s="1" t="s">
        <v>2489</v>
      </c>
      <c r="K871" s="66" t="s">
        <v>2235</v>
      </c>
      <c r="L871" s="1" t="s">
        <v>65</v>
      </c>
      <c r="M871" s="1" t="s">
        <v>66</v>
      </c>
      <c r="N871" s="1" t="s">
        <v>67</v>
      </c>
      <c r="O871" s="1" t="s">
        <v>68</v>
      </c>
      <c r="P871" s="1" t="s">
        <v>69</v>
      </c>
      <c r="Q871" s="2">
        <v>1</v>
      </c>
      <c r="R871" s="1" t="s">
        <v>70</v>
      </c>
      <c r="S871" s="1"/>
      <c r="T871" s="6">
        <v>42459</v>
      </c>
      <c r="U871" s="6">
        <v>42478</v>
      </c>
      <c r="V871" s="7" t="s">
        <v>2490</v>
      </c>
      <c r="W871" s="8">
        <v>42480</v>
      </c>
      <c r="X871" s="8">
        <v>42481</v>
      </c>
      <c r="Y871" s="8">
        <v>42586</v>
      </c>
      <c r="Z871" s="9">
        <v>33600000</v>
      </c>
      <c r="AA871" s="1" t="s">
        <v>51</v>
      </c>
      <c r="AB871" s="1" t="s">
        <v>52</v>
      </c>
      <c r="AC871" s="1" t="s">
        <v>132</v>
      </c>
      <c r="AD871" s="1">
        <v>105</v>
      </c>
      <c r="AE871" s="1" t="s">
        <v>54</v>
      </c>
      <c r="AF871" s="1" t="s">
        <v>2136</v>
      </c>
      <c r="AG871" s="1" t="s">
        <v>698</v>
      </c>
      <c r="AH871" s="1" t="s">
        <v>697</v>
      </c>
      <c r="AI871" s="1" t="s">
        <v>2103</v>
      </c>
      <c r="AJ871" s="1" t="s">
        <v>2491</v>
      </c>
      <c r="AK871" s="1" t="s">
        <v>2492</v>
      </c>
      <c r="AL871" s="5">
        <v>2022</v>
      </c>
      <c r="AM871" s="10">
        <v>42459</v>
      </c>
      <c r="AN871" s="9">
        <v>33600000</v>
      </c>
      <c r="AO871" s="2">
        <v>2141</v>
      </c>
      <c r="AP871" s="8">
        <v>42478</v>
      </c>
      <c r="AQ871" s="1" t="s">
        <v>77</v>
      </c>
      <c r="AR871" s="1" t="s">
        <v>57</v>
      </c>
      <c r="AS871" s="1" t="s">
        <v>78</v>
      </c>
      <c r="AT871" s="1" t="s">
        <v>79</v>
      </c>
      <c r="AU871" s="1"/>
      <c r="AV871" s="1" t="s">
        <v>80</v>
      </c>
      <c r="AW871" s="1">
        <v>1</v>
      </c>
      <c r="AX871" s="9"/>
      <c r="AY871" s="1"/>
      <c r="AZ871" s="1"/>
      <c r="BA871" s="6"/>
      <c r="BB871" s="1"/>
      <c r="BC871" s="6"/>
      <c r="BD871" s="6"/>
      <c r="BE871" s="36"/>
      <c r="BF871" s="1"/>
      <c r="BG871" s="1"/>
      <c r="BH871" s="1"/>
      <c r="BI871" s="1"/>
      <c r="BJ871" s="1"/>
      <c r="BK871" s="1"/>
      <c r="BL871" s="1"/>
      <c r="BM871" s="1"/>
      <c r="BN871" s="1"/>
      <c r="BO871" s="1"/>
      <c r="BP871" s="1"/>
      <c r="BQ871" s="1"/>
      <c r="BR871" s="56">
        <f>SUM(Z871+AX871+BE871+BL871)</f>
        <v>33600000</v>
      </c>
      <c r="BS871" s="1"/>
      <c r="BT871" s="6"/>
      <c r="BU871" s="1"/>
      <c r="BV871" s="1"/>
      <c r="BW871" s="1"/>
      <c r="BX871" s="1"/>
      <c r="BY871" s="1"/>
      <c r="BZ871" s="1"/>
      <c r="CA871" s="1"/>
      <c r="CB871" s="1"/>
    </row>
    <row r="872" spans="1:80" ht="17.25" customHeight="1">
      <c r="A872" s="1">
        <v>230</v>
      </c>
      <c r="B872" s="1">
        <v>2016</v>
      </c>
      <c r="C872" s="1" t="s">
        <v>48</v>
      </c>
      <c r="D872" s="1">
        <v>1</v>
      </c>
      <c r="E872" s="1"/>
      <c r="F872" s="2">
        <v>837</v>
      </c>
      <c r="G872" s="11">
        <v>3.10020203990009E+16</v>
      </c>
      <c r="H872" s="4" t="s">
        <v>1823</v>
      </c>
      <c r="I872" s="1"/>
      <c r="J872" s="1" t="s">
        <v>2493</v>
      </c>
      <c r="K872" s="66" t="s">
        <v>2228</v>
      </c>
      <c r="L872" s="1" t="s">
        <v>65</v>
      </c>
      <c r="M872" s="1" t="s">
        <v>66</v>
      </c>
      <c r="N872" s="1" t="s">
        <v>67</v>
      </c>
      <c r="O872" s="1" t="s">
        <v>68</v>
      </c>
      <c r="P872" s="1" t="s">
        <v>69</v>
      </c>
      <c r="Q872" s="2">
        <v>1</v>
      </c>
      <c r="R872" s="1" t="s">
        <v>70</v>
      </c>
      <c r="S872" s="1"/>
      <c r="T872" s="6">
        <v>42471</v>
      </c>
      <c r="U872" s="6">
        <v>42480</v>
      </c>
      <c r="V872" s="7" t="s">
        <v>2494</v>
      </c>
      <c r="W872" s="8">
        <v>42480</v>
      </c>
      <c r="X872" s="8">
        <v>42480</v>
      </c>
      <c r="Y872" s="8">
        <v>42813</v>
      </c>
      <c r="Z872" s="9">
        <v>17443217</v>
      </c>
      <c r="AA872" s="1" t="s">
        <v>51</v>
      </c>
      <c r="AB872" s="1" t="s">
        <v>52</v>
      </c>
      <c r="AC872" s="1" t="s">
        <v>72</v>
      </c>
      <c r="AD872" s="1">
        <v>11</v>
      </c>
      <c r="AE872" s="1" t="s">
        <v>54</v>
      </c>
      <c r="AF872" s="1" t="s">
        <v>697</v>
      </c>
      <c r="AG872" s="1" t="s">
        <v>2495</v>
      </c>
      <c r="AH872" s="1" t="s">
        <v>697</v>
      </c>
      <c r="AI872" s="1" t="s">
        <v>2137</v>
      </c>
      <c r="AJ872" s="1" t="s">
        <v>120</v>
      </c>
      <c r="AK872" s="1" t="s">
        <v>76</v>
      </c>
      <c r="AL872" s="5">
        <v>1498</v>
      </c>
      <c r="AM872" s="10">
        <v>42471</v>
      </c>
      <c r="AN872" s="9">
        <v>17443217</v>
      </c>
      <c r="AO872" s="2">
        <v>3017</v>
      </c>
      <c r="AP872" s="8">
        <v>42480</v>
      </c>
      <c r="AQ872" s="1" t="s">
        <v>77</v>
      </c>
      <c r="AR872" s="1" t="s">
        <v>62</v>
      </c>
      <c r="AS872" s="1" t="s">
        <v>78</v>
      </c>
      <c r="AT872" s="1" t="s">
        <v>79</v>
      </c>
      <c r="AU872" s="1"/>
      <c r="AV872" s="1" t="s">
        <v>80</v>
      </c>
      <c r="AW872" s="1">
        <v>1</v>
      </c>
      <c r="AX872" s="9"/>
      <c r="AY872" s="1"/>
      <c r="AZ872" s="1"/>
      <c r="BA872" s="6"/>
      <c r="BB872" s="1"/>
      <c r="BC872" s="6"/>
      <c r="BD872" s="6"/>
      <c r="BE872" s="36"/>
      <c r="BF872" s="1"/>
      <c r="BG872" s="1"/>
      <c r="BH872" s="1"/>
      <c r="BI872" s="1"/>
      <c r="BJ872" s="1"/>
      <c r="BK872" s="1"/>
      <c r="BL872" s="1"/>
      <c r="BM872" s="1"/>
      <c r="BN872" s="1"/>
      <c r="BO872" s="1"/>
      <c r="BP872" s="1"/>
      <c r="BQ872" s="1"/>
      <c r="BR872" s="56">
        <f>SUM(Z872+AX872+BE872+BL872)</f>
        <v>17443217</v>
      </c>
      <c r="BS872" s="1"/>
      <c r="BT872" s="6"/>
      <c r="BU872" s="1"/>
      <c r="BV872" s="1"/>
      <c r="BW872" s="1"/>
      <c r="BX872" s="1"/>
      <c r="BY872" s="1"/>
      <c r="BZ872" s="1"/>
      <c r="CA872" s="1"/>
      <c r="CB872" s="1"/>
    </row>
    <row r="873" spans="1:80" ht="17.25" customHeight="1">
      <c r="A873" s="1">
        <v>230</v>
      </c>
      <c r="B873" s="1">
        <v>2016</v>
      </c>
      <c r="C873" s="1" t="s">
        <v>48</v>
      </c>
      <c r="D873" s="1">
        <v>1</v>
      </c>
      <c r="E873" s="1"/>
      <c r="F873" s="2">
        <v>838</v>
      </c>
      <c r="G873" s="11" t="s">
        <v>1967</v>
      </c>
      <c r="H873" s="4" t="s">
        <v>1968</v>
      </c>
      <c r="I873" s="1"/>
      <c r="J873" s="1" t="s">
        <v>2496</v>
      </c>
      <c r="K873" s="66" t="s">
        <v>2278</v>
      </c>
      <c r="L873" s="1" t="s">
        <v>65</v>
      </c>
      <c r="M873" s="1" t="s">
        <v>66</v>
      </c>
      <c r="N873" s="1" t="s">
        <v>67</v>
      </c>
      <c r="O873" s="1" t="s">
        <v>68</v>
      </c>
      <c r="P873" s="1" t="s">
        <v>69</v>
      </c>
      <c r="Q873" s="2">
        <v>1</v>
      </c>
      <c r="R873" s="1" t="s">
        <v>70</v>
      </c>
      <c r="S873" s="1"/>
      <c r="T873" s="6">
        <v>42458</v>
      </c>
      <c r="U873" s="6">
        <v>42481</v>
      </c>
      <c r="V873" s="7" t="s">
        <v>2497</v>
      </c>
      <c r="W873" s="8">
        <v>42481</v>
      </c>
      <c r="X873" s="8">
        <v>42481</v>
      </c>
      <c r="Y873" s="8">
        <v>42755</v>
      </c>
      <c r="Z873" s="9">
        <v>37230570</v>
      </c>
      <c r="AA873" s="1" t="s">
        <v>51</v>
      </c>
      <c r="AB873" s="1" t="s">
        <v>52</v>
      </c>
      <c r="AC873" s="1" t="s">
        <v>72</v>
      </c>
      <c r="AD873" s="1">
        <v>9</v>
      </c>
      <c r="AE873" s="1" t="s">
        <v>54</v>
      </c>
      <c r="AF873" s="1" t="s">
        <v>2093</v>
      </c>
      <c r="AG873" s="1" t="s">
        <v>2019</v>
      </c>
      <c r="AH873" s="1" t="s">
        <v>162</v>
      </c>
      <c r="AI873" s="1" t="s">
        <v>93</v>
      </c>
      <c r="AJ873" s="1" t="s">
        <v>2498</v>
      </c>
      <c r="AK873" s="1" t="s">
        <v>2499</v>
      </c>
      <c r="AL873" s="5">
        <v>1372</v>
      </c>
      <c r="AM873" s="10">
        <v>42458</v>
      </c>
      <c r="AN873" s="9">
        <v>37230570</v>
      </c>
      <c r="AO873" s="2">
        <v>3024</v>
      </c>
      <c r="AP873" s="8">
        <v>42481</v>
      </c>
      <c r="AQ873" s="1" t="s">
        <v>77</v>
      </c>
      <c r="AR873" s="1" t="s">
        <v>57</v>
      </c>
      <c r="AS873" s="1" t="s">
        <v>78</v>
      </c>
      <c r="AT873" s="1" t="s">
        <v>79</v>
      </c>
      <c r="AU873" s="1"/>
      <c r="AV873" s="1" t="s">
        <v>80</v>
      </c>
      <c r="AW873" s="1">
        <v>1</v>
      </c>
      <c r="AX873" s="9">
        <v>1378910</v>
      </c>
      <c r="AY873" s="1">
        <v>10</v>
      </c>
      <c r="AZ873" s="1">
        <v>10085</v>
      </c>
      <c r="BA873" s="6">
        <v>42718</v>
      </c>
      <c r="BB873" s="1">
        <v>4609</v>
      </c>
      <c r="BC873" s="6">
        <v>42702</v>
      </c>
      <c r="BD873" s="8">
        <v>42765</v>
      </c>
      <c r="BE873" s="36"/>
      <c r="BF873" s="1"/>
      <c r="BG873" s="1"/>
      <c r="BH873" s="1"/>
      <c r="BI873" s="1"/>
      <c r="BJ873" s="1"/>
      <c r="BK873" s="1"/>
      <c r="BL873" s="1"/>
      <c r="BM873" s="1"/>
      <c r="BN873" s="1"/>
      <c r="BO873" s="1"/>
      <c r="BP873" s="1"/>
      <c r="BQ873" s="1"/>
      <c r="BR873" s="56">
        <f>SUM(Z873+AX873+BE873+BL873)</f>
        <v>38609480</v>
      </c>
      <c r="BS873" s="1"/>
      <c r="BT873" s="6"/>
      <c r="BU873" s="1"/>
      <c r="BV873" s="1"/>
      <c r="BW873" s="1"/>
      <c r="BX873" s="1"/>
      <c r="BY873" s="1"/>
      <c r="BZ873" s="1"/>
      <c r="CA873" s="1"/>
      <c r="CB873" s="1"/>
    </row>
    <row r="874" spans="1:80" ht="17.25" customHeight="1">
      <c r="A874" s="1">
        <v>230</v>
      </c>
      <c r="B874" s="1">
        <v>2016</v>
      </c>
      <c r="C874" s="1" t="s">
        <v>48</v>
      </c>
      <c r="D874" s="1">
        <v>1</v>
      </c>
      <c r="E874" s="1"/>
      <c r="F874" s="2">
        <v>839</v>
      </c>
      <c r="G874" s="11" t="s">
        <v>2540</v>
      </c>
      <c r="H874" s="4" t="s">
        <v>2541</v>
      </c>
      <c r="I874" s="1"/>
      <c r="J874" s="1" t="s">
        <v>2542</v>
      </c>
      <c r="K874" s="14" t="s">
        <v>2226</v>
      </c>
      <c r="L874" s="66" t="s">
        <v>2389</v>
      </c>
      <c r="M874" s="1" t="s">
        <v>66</v>
      </c>
      <c r="N874" s="1" t="s">
        <v>2537</v>
      </c>
      <c r="O874" s="1" t="s">
        <v>68</v>
      </c>
      <c r="P874" s="1" t="s">
        <v>2538</v>
      </c>
      <c r="Q874" s="2">
        <v>1</v>
      </c>
      <c r="R874" s="1" t="s">
        <v>2202</v>
      </c>
      <c r="S874" s="1"/>
      <c r="T874" s="6">
        <v>42404</v>
      </c>
      <c r="U874" s="6">
        <v>42485</v>
      </c>
      <c r="V874" s="6" t="s">
        <v>2543</v>
      </c>
      <c r="W874" s="31">
        <v>42482</v>
      </c>
      <c r="X874" s="8">
        <v>42485</v>
      </c>
      <c r="Y874" s="8">
        <v>42611</v>
      </c>
      <c r="Z874" s="9">
        <v>1972174000</v>
      </c>
      <c r="AA874" s="9" t="s">
        <v>2393</v>
      </c>
      <c r="AB874" s="1" t="s">
        <v>52</v>
      </c>
      <c r="AC874" s="1" t="s">
        <v>132</v>
      </c>
      <c r="AD874" s="1">
        <v>124</v>
      </c>
      <c r="AE874" s="1" t="s">
        <v>54</v>
      </c>
      <c r="AF874" s="1" t="s">
        <v>1073</v>
      </c>
      <c r="AG874" s="1" t="s">
        <v>1074</v>
      </c>
      <c r="AH874" s="1" t="s">
        <v>56</v>
      </c>
      <c r="AI874" s="1" t="s">
        <v>76</v>
      </c>
      <c r="AJ874" s="1" t="s">
        <v>76</v>
      </c>
      <c r="AK874" s="1" t="s">
        <v>76</v>
      </c>
      <c r="AL874" s="1">
        <v>922</v>
      </c>
      <c r="AM874" s="5" t="s">
        <v>2544</v>
      </c>
      <c r="AN874" s="9">
        <v>1769518000</v>
      </c>
      <c r="AO874" s="2">
        <v>3063</v>
      </c>
      <c r="AP874" s="8">
        <v>42485</v>
      </c>
      <c r="AQ874" s="1" t="s">
        <v>2539</v>
      </c>
      <c r="AR874" s="1"/>
      <c r="AS874" s="1" t="s">
        <v>78</v>
      </c>
      <c r="AT874" s="1" t="s">
        <v>79</v>
      </c>
      <c r="AU874" s="1"/>
      <c r="AV874" s="21" t="s">
        <v>2562</v>
      </c>
      <c r="AW874" s="1">
        <v>1</v>
      </c>
      <c r="AX874" s="1"/>
      <c r="AY874" s="9"/>
      <c r="AZ874" s="1"/>
      <c r="BA874" s="1"/>
      <c r="BB874" s="6"/>
      <c r="BC874" s="1"/>
      <c r="BD874" s="6"/>
      <c r="BE874" s="36"/>
      <c r="BF874" s="1"/>
      <c r="BG874" s="1"/>
      <c r="BH874" s="1"/>
      <c r="BI874" s="1"/>
      <c r="BJ874" s="1"/>
      <c r="BK874" s="1"/>
      <c r="BL874" s="1"/>
      <c r="BM874" s="1"/>
      <c r="BN874" s="1"/>
      <c r="BO874" s="1"/>
      <c r="BP874" s="1"/>
      <c r="BQ874" s="1"/>
      <c r="BR874" s="56">
        <f>SUM(Z874+AX874+BE874+BL874)</f>
        <v>1972174000</v>
      </c>
      <c r="BS874" s="1"/>
      <c r="BT874" s="1"/>
      <c r="BU874" s="6"/>
      <c r="BV874" s="1"/>
      <c r="BW874" s="1"/>
      <c r="BX874" s="1"/>
      <c r="BY874" s="1"/>
      <c r="BZ874" s="1"/>
      <c r="CA874" s="1"/>
      <c r="CB874" s="1"/>
    </row>
    <row r="875" spans="1:80" ht="17.25" customHeight="1">
      <c r="A875" s="21">
        <v>230</v>
      </c>
      <c r="B875" s="21">
        <v>2016</v>
      </c>
      <c r="C875" s="21" t="s">
        <v>48</v>
      </c>
      <c r="D875" s="21">
        <v>1</v>
      </c>
      <c r="E875" s="21"/>
      <c r="F875" s="22">
        <v>840</v>
      </c>
      <c r="G875" s="23">
        <v>3.10020203990015E+16</v>
      </c>
      <c r="H875" s="24" t="s">
        <v>1066</v>
      </c>
      <c r="I875" s="21"/>
      <c r="J875" s="21" t="s">
        <v>2504</v>
      </c>
      <c r="K875" s="66" t="s">
        <v>2238</v>
      </c>
      <c r="L875" s="21" t="s">
        <v>65</v>
      </c>
      <c r="M875" s="21" t="s">
        <v>66</v>
      </c>
      <c r="N875" s="21" t="s">
        <v>67</v>
      </c>
      <c r="O875" s="21" t="s">
        <v>68</v>
      </c>
      <c r="P875" s="21" t="s">
        <v>69</v>
      </c>
      <c r="Q875" s="22">
        <v>1</v>
      </c>
      <c r="R875" s="21" t="s">
        <v>70</v>
      </c>
      <c r="S875" s="21"/>
      <c r="T875" s="26">
        <v>42464</v>
      </c>
      <c r="U875" s="26">
        <v>42485</v>
      </c>
      <c r="V875" s="27" t="s">
        <v>2505</v>
      </c>
      <c r="W875" s="28">
        <v>42485</v>
      </c>
      <c r="X875" s="28">
        <v>42485</v>
      </c>
      <c r="Y875" s="28">
        <v>42759</v>
      </c>
      <c r="Z875" s="29">
        <v>14271723</v>
      </c>
      <c r="AA875" s="21" t="s">
        <v>51</v>
      </c>
      <c r="AB875" s="21" t="s">
        <v>52</v>
      </c>
      <c r="AC875" s="21" t="s">
        <v>72</v>
      </c>
      <c r="AD875" s="21">
        <v>9</v>
      </c>
      <c r="AE875" s="21" t="s">
        <v>54</v>
      </c>
      <c r="AF875" s="21" t="s">
        <v>1069</v>
      </c>
      <c r="AG875" s="21" t="s">
        <v>1070</v>
      </c>
      <c r="AH875" s="21" t="s">
        <v>84</v>
      </c>
      <c r="AI875" s="21" t="s">
        <v>119</v>
      </c>
      <c r="AJ875" s="21" t="s">
        <v>2506</v>
      </c>
      <c r="AK875" s="21" t="s">
        <v>76</v>
      </c>
      <c r="AL875" s="25">
        <v>1420</v>
      </c>
      <c r="AM875" s="30">
        <v>42464</v>
      </c>
      <c r="AN875" s="29">
        <v>14271723</v>
      </c>
      <c r="AO875" s="22">
        <v>3034</v>
      </c>
      <c r="AP875" s="28">
        <v>42485</v>
      </c>
      <c r="AQ875" s="1" t="s">
        <v>77</v>
      </c>
      <c r="AR875" s="21" t="s">
        <v>62</v>
      </c>
      <c r="AS875" s="1" t="s">
        <v>78</v>
      </c>
      <c r="AT875" s="1" t="s">
        <v>79</v>
      </c>
      <c r="AU875" s="21"/>
      <c r="AV875" s="21" t="s">
        <v>80</v>
      </c>
      <c r="AW875" s="21">
        <v>1</v>
      </c>
      <c r="AX875" s="29"/>
      <c r="AY875" s="21"/>
      <c r="AZ875" s="21"/>
      <c r="BA875" s="26"/>
      <c r="BB875" s="21"/>
      <c r="BC875" s="26"/>
      <c r="BD875" s="26"/>
      <c r="BE875" s="38"/>
      <c r="BF875" s="21"/>
      <c r="BG875" s="21"/>
      <c r="BH875" s="21"/>
      <c r="BI875" s="21"/>
      <c r="BJ875" s="21"/>
      <c r="BK875" s="21"/>
      <c r="BL875" s="21"/>
      <c r="BM875" s="21"/>
      <c r="BN875" s="21"/>
      <c r="BO875" s="21"/>
      <c r="BP875" s="21"/>
      <c r="BQ875" s="21"/>
      <c r="BR875" s="56">
        <f>SUM(Z875+AX875+BE875+BL875)</f>
        <v>14271723</v>
      </c>
      <c r="BS875" s="21"/>
      <c r="BT875" s="26"/>
      <c r="BU875" s="21"/>
      <c r="BV875" s="21"/>
      <c r="BW875" s="21"/>
      <c r="BX875" s="21"/>
      <c r="BY875" s="21"/>
      <c r="BZ875" s="21"/>
      <c r="CA875" s="21"/>
      <c r="CB875" s="21"/>
    </row>
    <row r="876" spans="1:80" ht="17.25" customHeight="1">
      <c r="A876" s="21">
        <v>230</v>
      </c>
      <c r="B876" s="21">
        <v>2016</v>
      </c>
      <c r="C876" s="21" t="s">
        <v>48</v>
      </c>
      <c r="D876" s="21">
        <v>1</v>
      </c>
      <c r="E876" s="21"/>
      <c r="F876" s="22">
        <v>841</v>
      </c>
      <c r="G876" s="11" t="s">
        <v>1967</v>
      </c>
      <c r="H876" s="4" t="s">
        <v>1968</v>
      </c>
      <c r="I876" s="21"/>
      <c r="J876" s="21" t="s">
        <v>2507</v>
      </c>
      <c r="K876" s="66" t="s">
        <v>2503</v>
      </c>
      <c r="L876" s="21" t="s">
        <v>65</v>
      </c>
      <c r="M876" s="21" t="s">
        <v>66</v>
      </c>
      <c r="N876" s="21" t="s">
        <v>67</v>
      </c>
      <c r="O876" s="21" t="s">
        <v>68</v>
      </c>
      <c r="P876" s="21" t="s">
        <v>69</v>
      </c>
      <c r="Q876" s="22">
        <v>1</v>
      </c>
      <c r="R876" s="21" t="s">
        <v>70</v>
      </c>
      <c r="S876" s="21"/>
      <c r="T876" s="26">
        <v>42478</v>
      </c>
      <c r="U876" s="26">
        <v>42485</v>
      </c>
      <c r="V876" s="27" t="s">
        <v>2508</v>
      </c>
      <c r="W876" s="28">
        <v>42485</v>
      </c>
      <c r="X876" s="28">
        <v>42486</v>
      </c>
      <c r="Y876" s="28">
        <v>42546</v>
      </c>
      <c r="Z876" s="29">
        <v>4136730</v>
      </c>
      <c r="AA876" s="21" t="s">
        <v>51</v>
      </c>
      <c r="AB876" s="21" t="s">
        <v>52</v>
      </c>
      <c r="AC876" s="21" t="s">
        <v>72</v>
      </c>
      <c r="AD876" s="21">
        <v>2</v>
      </c>
      <c r="AE876" s="21" t="s">
        <v>54</v>
      </c>
      <c r="AF876" s="21" t="s">
        <v>61</v>
      </c>
      <c r="AG876" s="21" t="s">
        <v>2003</v>
      </c>
      <c r="AH876" s="21" t="s">
        <v>162</v>
      </c>
      <c r="AI876" s="21" t="s">
        <v>74</v>
      </c>
      <c r="AJ876" s="21" t="s">
        <v>2509</v>
      </c>
      <c r="AK876" s="21" t="s">
        <v>76</v>
      </c>
      <c r="AL876" s="25">
        <v>1550</v>
      </c>
      <c r="AM876" s="30">
        <v>42478</v>
      </c>
      <c r="AN876" s="29">
        <v>4138730</v>
      </c>
      <c r="AO876" s="22">
        <v>3084</v>
      </c>
      <c r="AP876" s="28">
        <v>42485</v>
      </c>
      <c r="AQ876" s="1" t="s">
        <v>77</v>
      </c>
      <c r="AR876" s="21" t="s">
        <v>57</v>
      </c>
      <c r="AS876" s="1" t="s">
        <v>78</v>
      </c>
      <c r="AT876" s="1" t="s">
        <v>79</v>
      </c>
      <c r="AU876" s="21"/>
      <c r="AV876" s="21" t="s">
        <v>80</v>
      </c>
      <c r="AW876" s="21">
        <v>1</v>
      </c>
      <c r="AX876" s="29"/>
      <c r="AY876" s="21"/>
      <c r="AZ876" s="21"/>
      <c r="BA876" s="26"/>
      <c r="BB876" s="21"/>
      <c r="BC876" s="26"/>
      <c r="BD876" s="26"/>
      <c r="BE876" s="38"/>
      <c r="BF876" s="21"/>
      <c r="BG876" s="21"/>
      <c r="BH876" s="21"/>
      <c r="BI876" s="21"/>
      <c r="BJ876" s="21"/>
      <c r="BK876" s="21"/>
      <c r="BL876" s="21"/>
      <c r="BM876" s="21"/>
      <c r="BN876" s="21"/>
      <c r="BO876" s="21"/>
      <c r="BP876" s="21"/>
      <c r="BQ876" s="21"/>
      <c r="BR876" s="56">
        <f>SUM(Z876+AX876+BE876+BL876)</f>
        <v>4136730</v>
      </c>
      <c r="BS876" s="21"/>
      <c r="BT876" s="26"/>
      <c r="BU876" s="21"/>
      <c r="BV876" s="21"/>
      <c r="BW876" s="21"/>
      <c r="BX876" s="21"/>
      <c r="BY876" s="21"/>
      <c r="BZ876" s="21"/>
      <c r="CA876" s="21"/>
      <c r="CB876" s="21"/>
    </row>
    <row r="877" spans="1:80" ht="17.25" customHeight="1">
      <c r="A877" s="21">
        <v>230</v>
      </c>
      <c r="B877" s="21">
        <v>2016</v>
      </c>
      <c r="C877" s="21" t="s">
        <v>48</v>
      </c>
      <c r="D877" s="21">
        <v>1</v>
      </c>
      <c r="E877" s="21"/>
      <c r="F877" s="22">
        <v>842</v>
      </c>
      <c r="G877" s="11" t="s">
        <v>1967</v>
      </c>
      <c r="H877" s="4" t="s">
        <v>1968</v>
      </c>
      <c r="I877" s="21"/>
      <c r="J877" s="21" t="s">
        <v>2510</v>
      </c>
      <c r="K877" s="66" t="s">
        <v>2503</v>
      </c>
      <c r="L877" s="21" t="s">
        <v>65</v>
      </c>
      <c r="M877" s="21" t="s">
        <v>66</v>
      </c>
      <c r="N877" s="21" t="s">
        <v>67</v>
      </c>
      <c r="O877" s="21" t="s">
        <v>68</v>
      </c>
      <c r="P877" s="21" t="s">
        <v>69</v>
      </c>
      <c r="Q877" s="22">
        <v>1</v>
      </c>
      <c r="R877" s="21" t="s">
        <v>70</v>
      </c>
      <c r="S877" s="21"/>
      <c r="T877" s="26">
        <v>42478</v>
      </c>
      <c r="U877" s="26">
        <v>42485</v>
      </c>
      <c r="V877" s="27" t="s">
        <v>2511</v>
      </c>
      <c r="W877" s="28">
        <v>42485</v>
      </c>
      <c r="X877" s="28">
        <v>42485</v>
      </c>
      <c r="Y877" s="28">
        <v>42667</v>
      </c>
      <c r="Z877" s="29">
        <v>12410190</v>
      </c>
      <c r="AA877" s="21" t="s">
        <v>51</v>
      </c>
      <c r="AB877" s="21" t="s">
        <v>52</v>
      </c>
      <c r="AC877" s="21" t="s">
        <v>72</v>
      </c>
      <c r="AD877" s="21">
        <v>6</v>
      </c>
      <c r="AE877" s="21" t="s">
        <v>54</v>
      </c>
      <c r="AF877" s="21" t="s">
        <v>61</v>
      </c>
      <c r="AG877" s="21" t="s">
        <v>2003</v>
      </c>
      <c r="AH877" s="21" t="s">
        <v>162</v>
      </c>
      <c r="AI877" s="21" t="s">
        <v>74</v>
      </c>
      <c r="AJ877" s="21" t="s">
        <v>240</v>
      </c>
      <c r="AK877" s="21" t="s">
        <v>76</v>
      </c>
      <c r="AL877" s="25">
        <v>1544</v>
      </c>
      <c r="AM877" s="30">
        <v>42478</v>
      </c>
      <c r="AN877" s="29">
        <v>12410190</v>
      </c>
      <c r="AO877" s="22">
        <v>3085</v>
      </c>
      <c r="AP877" s="28">
        <v>42485</v>
      </c>
      <c r="AQ877" s="1" t="s">
        <v>77</v>
      </c>
      <c r="AR877" s="21" t="s">
        <v>62</v>
      </c>
      <c r="AS877" s="1" t="s">
        <v>78</v>
      </c>
      <c r="AT877" s="1" t="s">
        <v>79</v>
      </c>
      <c r="AU877" s="21"/>
      <c r="AV877" s="21" t="s">
        <v>80</v>
      </c>
      <c r="AW877" s="21">
        <v>1</v>
      </c>
      <c r="AX877" s="29">
        <v>6205095</v>
      </c>
      <c r="AY877" s="21">
        <v>90</v>
      </c>
      <c r="AZ877" s="21">
        <v>8469</v>
      </c>
      <c r="BA877" s="26">
        <v>42640</v>
      </c>
      <c r="BB877" s="21">
        <v>3035</v>
      </c>
      <c r="BC877" s="26">
        <v>42622</v>
      </c>
      <c r="BD877" s="28">
        <v>42759</v>
      </c>
      <c r="BE877" s="38"/>
      <c r="BF877" s="21"/>
      <c r="BG877" s="21"/>
      <c r="BH877" s="21"/>
      <c r="BI877" s="21"/>
      <c r="BJ877" s="21"/>
      <c r="BK877" s="21"/>
      <c r="BL877" s="21"/>
      <c r="BM877" s="21"/>
      <c r="BN877" s="21"/>
      <c r="BO877" s="21"/>
      <c r="BP877" s="21"/>
      <c r="BQ877" s="21"/>
      <c r="BR877" s="56">
        <f>SUM(Z877+AX877+BE877+BL877)</f>
        <v>18615285</v>
      </c>
      <c r="BS877" s="21"/>
      <c r="BT877" s="26"/>
      <c r="BU877" s="21"/>
      <c r="BV877" s="21"/>
      <c r="BW877" s="21"/>
      <c r="BX877" s="21"/>
      <c r="BY877" s="21"/>
      <c r="BZ877" s="21"/>
      <c r="CA877" s="21"/>
      <c r="CB877" s="21"/>
    </row>
    <row r="878" spans="1:80" ht="17.25" customHeight="1">
      <c r="A878" s="21">
        <v>230</v>
      </c>
      <c r="B878" s="21">
        <v>2016</v>
      </c>
      <c r="C878" s="21" t="s">
        <v>48</v>
      </c>
      <c r="D878" s="21">
        <v>1</v>
      </c>
      <c r="E878" s="21"/>
      <c r="F878" s="22">
        <v>843</v>
      </c>
      <c r="G878" s="23">
        <v>3.10020203990016E+16</v>
      </c>
      <c r="H878" s="24" t="s">
        <v>225</v>
      </c>
      <c r="I878" s="21"/>
      <c r="J878" s="21" t="s">
        <v>2512</v>
      </c>
      <c r="K878" s="66" t="s">
        <v>2286</v>
      </c>
      <c r="L878" s="21" t="s">
        <v>65</v>
      </c>
      <c r="M878" s="21" t="s">
        <v>66</v>
      </c>
      <c r="N878" s="21" t="s">
        <v>67</v>
      </c>
      <c r="O878" s="21" t="s">
        <v>68</v>
      </c>
      <c r="P878" s="21" t="s">
        <v>69</v>
      </c>
      <c r="Q878" s="22">
        <v>1</v>
      </c>
      <c r="R878" s="21" t="s">
        <v>70</v>
      </c>
      <c r="S878" s="21"/>
      <c r="T878" s="26">
        <v>42396</v>
      </c>
      <c r="U878" s="26">
        <v>42485</v>
      </c>
      <c r="V878" s="27" t="s">
        <v>2513</v>
      </c>
      <c r="W878" s="28">
        <v>42485</v>
      </c>
      <c r="X878" s="28">
        <v>42485</v>
      </c>
      <c r="Y878" s="28">
        <v>42759</v>
      </c>
      <c r="Z878" s="29">
        <v>17443217</v>
      </c>
      <c r="AA878" s="21" t="s">
        <v>51</v>
      </c>
      <c r="AB878" s="21" t="s">
        <v>52</v>
      </c>
      <c r="AC878" s="21" t="s">
        <v>72</v>
      </c>
      <c r="AD878" s="21">
        <v>9</v>
      </c>
      <c r="AE878" s="21" t="s">
        <v>54</v>
      </c>
      <c r="AF878" s="21" t="s">
        <v>228</v>
      </c>
      <c r="AG878" s="1" t="s">
        <v>1376</v>
      </c>
      <c r="AH878" s="21" t="s">
        <v>84</v>
      </c>
      <c r="AI878" s="21" t="s">
        <v>119</v>
      </c>
      <c r="AJ878" s="21" t="s">
        <v>2514</v>
      </c>
      <c r="AK878" s="21" t="s">
        <v>76</v>
      </c>
      <c r="AL878" s="25">
        <v>791</v>
      </c>
      <c r="AM878" s="30">
        <v>42396</v>
      </c>
      <c r="AN878" s="29">
        <v>17443217</v>
      </c>
      <c r="AO878" s="22">
        <v>3080</v>
      </c>
      <c r="AP878" s="28">
        <v>42485</v>
      </c>
      <c r="AQ878" s="1" t="s">
        <v>77</v>
      </c>
      <c r="AR878" s="21" t="s">
        <v>57</v>
      </c>
      <c r="AS878" s="1" t="s">
        <v>78</v>
      </c>
      <c r="AT878" s="1" t="s">
        <v>79</v>
      </c>
      <c r="AU878" s="21"/>
      <c r="AV878" s="21" t="s">
        <v>80</v>
      </c>
      <c r="AW878" s="21">
        <v>1</v>
      </c>
      <c r="AX878" s="29"/>
      <c r="AY878" s="21"/>
      <c r="AZ878" s="21"/>
      <c r="BA878" s="26"/>
      <c r="BB878" s="21"/>
      <c r="BC878" s="26"/>
      <c r="BD878" s="26"/>
      <c r="BE878" s="38"/>
      <c r="BF878" s="21"/>
      <c r="BG878" s="21"/>
      <c r="BH878" s="21"/>
      <c r="BI878" s="21"/>
      <c r="BJ878" s="21"/>
      <c r="BK878" s="21"/>
      <c r="BL878" s="21"/>
      <c r="BM878" s="21"/>
      <c r="BN878" s="21"/>
      <c r="BO878" s="21"/>
      <c r="BP878" s="21"/>
      <c r="BQ878" s="21"/>
      <c r="BR878" s="56">
        <f>SUM(Z878+AX878+BE878+BL878)</f>
        <v>17443217</v>
      </c>
      <c r="BS878" s="21"/>
      <c r="BT878" s="26"/>
      <c r="BU878" s="21"/>
      <c r="BV878" s="21"/>
      <c r="BW878" s="21"/>
      <c r="BX878" s="21"/>
      <c r="BY878" s="21"/>
      <c r="BZ878" s="21"/>
      <c r="CA878" s="21"/>
      <c r="CB878" s="21"/>
    </row>
    <row r="879" spans="1:80" ht="17.25" customHeight="1">
      <c r="A879" s="21">
        <v>230</v>
      </c>
      <c r="B879" s="21">
        <v>2016</v>
      </c>
      <c r="C879" s="21" t="s">
        <v>48</v>
      </c>
      <c r="D879" s="21">
        <v>1</v>
      </c>
      <c r="E879" s="21"/>
      <c r="F879" s="22">
        <v>844</v>
      </c>
      <c r="G879" s="23">
        <v>3.100101021E+16</v>
      </c>
      <c r="H879" s="24" t="s">
        <v>2515</v>
      </c>
      <c r="I879" s="21"/>
      <c r="J879" s="21" t="s">
        <v>2516</v>
      </c>
      <c r="K879" s="68" t="s">
        <v>2277</v>
      </c>
      <c r="L879" s="21" t="s">
        <v>65</v>
      </c>
      <c r="M879" s="21" t="s">
        <v>66</v>
      </c>
      <c r="N879" s="21" t="s">
        <v>67</v>
      </c>
      <c r="O879" s="21" t="s">
        <v>68</v>
      </c>
      <c r="P879" s="21" t="s">
        <v>69</v>
      </c>
      <c r="Q879" s="22">
        <v>1</v>
      </c>
      <c r="R879" s="21" t="s">
        <v>70</v>
      </c>
      <c r="S879" s="21"/>
      <c r="T879" s="26">
        <v>42474</v>
      </c>
      <c r="U879" s="26">
        <v>42486</v>
      </c>
      <c r="V879" s="27" t="s">
        <v>2517</v>
      </c>
      <c r="W879" s="28">
        <v>42486</v>
      </c>
      <c r="X879" s="28">
        <v>42486</v>
      </c>
      <c r="Y879" s="28">
        <v>42607</v>
      </c>
      <c r="Z879" s="29">
        <v>12685972</v>
      </c>
      <c r="AA879" s="21" t="s">
        <v>51</v>
      </c>
      <c r="AB879" s="21" t="s">
        <v>52</v>
      </c>
      <c r="AC879" s="21" t="s">
        <v>72</v>
      </c>
      <c r="AD879" s="21">
        <v>4</v>
      </c>
      <c r="AE879" s="21" t="s">
        <v>54</v>
      </c>
      <c r="AF879" s="21" t="s">
        <v>266</v>
      </c>
      <c r="AG879" s="21" t="s">
        <v>267</v>
      </c>
      <c r="AH879" s="21" t="s">
        <v>56</v>
      </c>
      <c r="AI879" s="21" t="s">
        <v>85</v>
      </c>
      <c r="AJ879" s="21" t="s">
        <v>94</v>
      </c>
      <c r="AK879" s="21" t="s">
        <v>2518</v>
      </c>
      <c r="AL879" s="25">
        <v>1538</v>
      </c>
      <c r="AM879" s="30">
        <v>42474</v>
      </c>
      <c r="AN879" s="29">
        <v>12685972</v>
      </c>
      <c r="AO879" s="22">
        <v>3100</v>
      </c>
      <c r="AP879" s="28">
        <v>42486</v>
      </c>
      <c r="AQ879" s="1" t="s">
        <v>77</v>
      </c>
      <c r="AR879" s="21" t="s">
        <v>62</v>
      </c>
      <c r="AS879" s="21" t="s">
        <v>78</v>
      </c>
      <c r="AT879" s="21" t="s">
        <v>79</v>
      </c>
      <c r="AU879" s="21"/>
      <c r="AV879" s="21" t="s">
        <v>80</v>
      </c>
      <c r="AW879" s="21">
        <v>1</v>
      </c>
      <c r="AX879" s="29"/>
      <c r="AY879" s="21"/>
      <c r="AZ879" s="21"/>
      <c r="BA879" s="26"/>
      <c r="BB879" s="21"/>
      <c r="BC879" s="26"/>
      <c r="BD879" s="26"/>
      <c r="BE879" s="38"/>
      <c r="BF879" s="21"/>
      <c r="BG879" s="21"/>
      <c r="BH879" s="21"/>
      <c r="BI879" s="21"/>
      <c r="BJ879" s="21"/>
      <c r="BK879" s="21"/>
      <c r="BL879" s="21"/>
      <c r="BM879" s="21"/>
      <c r="BN879" s="21"/>
      <c r="BO879" s="21"/>
      <c r="BP879" s="21"/>
      <c r="BQ879" s="21"/>
      <c r="BR879" s="56">
        <f>SUM(Z879+AX879+BE879+BL879)</f>
        <v>12685972</v>
      </c>
      <c r="BS879" s="21"/>
      <c r="BT879" s="26"/>
      <c r="BU879" s="21"/>
      <c r="BV879" s="21"/>
      <c r="BW879" s="21"/>
      <c r="BX879" s="21"/>
      <c r="BY879" s="21"/>
      <c r="BZ879" s="21"/>
      <c r="CA879" s="21"/>
      <c r="CB879" s="21"/>
    </row>
    <row r="880" spans="1:80" ht="17.25" customHeight="1">
      <c r="A880" s="21">
        <v>230</v>
      </c>
      <c r="B880" s="21">
        <v>2016</v>
      </c>
      <c r="C880" s="21" t="s">
        <v>48</v>
      </c>
      <c r="D880" s="21">
        <v>1</v>
      </c>
      <c r="E880" s="21"/>
      <c r="F880" s="22">
        <v>845</v>
      </c>
      <c r="G880" s="23" t="s">
        <v>2397</v>
      </c>
      <c r="H880" s="24" t="s">
        <v>2388</v>
      </c>
      <c r="I880" s="21"/>
      <c r="J880" s="21" t="s">
        <v>2583</v>
      </c>
      <c r="K880" s="67" t="s">
        <v>2233</v>
      </c>
      <c r="L880" s="21" t="s">
        <v>2389</v>
      </c>
      <c r="M880" s="21" t="s">
        <v>66</v>
      </c>
      <c r="N880" s="21" t="s">
        <v>2584</v>
      </c>
      <c r="O880" s="21" t="s">
        <v>68</v>
      </c>
      <c r="P880" s="21" t="s">
        <v>2585</v>
      </c>
      <c r="Q880" s="22">
        <v>1</v>
      </c>
      <c r="R880" s="21" t="s">
        <v>2202</v>
      </c>
      <c r="S880" s="21"/>
      <c r="T880" s="26">
        <v>42466</v>
      </c>
      <c r="U880" s="26">
        <v>42502</v>
      </c>
      <c r="V880" s="27" t="s">
        <v>2586</v>
      </c>
      <c r="W880" s="28">
        <v>42486</v>
      </c>
      <c r="X880" s="28">
        <v>42496</v>
      </c>
      <c r="Y880" s="28">
        <v>42766</v>
      </c>
      <c r="Z880" s="29">
        <v>9452860</v>
      </c>
      <c r="AA880" s="21" t="s">
        <v>51</v>
      </c>
      <c r="AB880" s="21" t="s">
        <v>52</v>
      </c>
      <c r="AC880" s="21" t="s">
        <v>132</v>
      </c>
      <c r="AD880" s="21">
        <v>270</v>
      </c>
      <c r="AE880" s="21" t="s">
        <v>54</v>
      </c>
      <c r="AF880" s="21" t="s">
        <v>663</v>
      </c>
      <c r="AG880" s="21" t="s">
        <v>73</v>
      </c>
      <c r="AH880" s="21" t="s">
        <v>56</v>
      </c>
      <c r="AI880" s="21" t="s">
        <v>76</v>
      </c>
      <c r="AJ880" s="21" t="s">
        <v>76</v>
      </c>
      <c r="AK880" s="21" t="s">
        <v>76</v>
      </c>
      <c r="AL880" s="25">
        <v>1450</v>
      </c>
      <c r="AM880" s="30">
        <v>42466</v>
      </c>
      <c r="AN880" s="29">
        <v>5949157315</v>
      </c>
      <c r="AO880" s="22">
        <v>3353</v>
      </c>
      <c r="AP880" s="28">
        <v>42502</v>
      </c>
      <c r="AQ880" s="1" t="s">
        <v>2587</v>
      </c>
      <c r="AR880" s="21" t="s">
        <v>76</v>
      </c>
      <c r="AS880" s="21" t="s">
        <v>78</v>
      </c>
      <c r="AT880" s="21" t="s">
        <v>79</v>
      </c>
      <c r="AU880" s="21"/>
      <c r="AV880" s="21" t="s">
        <v>80</v>
      </c>
      <c r="AW880" s="21">
        <v>1</v>
      </c>
      <c r="AX880" s="29"/>
      <c r="AY880" s="21"/>
      <c r="AZ880" s="21"/>
      <c r="BA880" s="26"/>
      <c r="BB880" s="21"/>
      <c r="BC880" s="26"/>
      <c r="BD880" s="26"/>
      <c r="BE880" s="38"/>
      <c r="BF880" s="21"/>
      <c r="BG880" s="21"/>
      <c r="BH880" s="21"/>
      <c r="BI880" s="21"/>
      <c r="BJ880" s="21"/>
      <c r="BK880" s="21"/>
      <c r="BL880" s="21"/>
      <c r="BM880" s="21"/>
      <c r="BN880" s="21"/>
      <c r="BO880" s="21"/>
      <c r="BP880" s="21"/>
      <c r="BQ880" s="21"/>
      <c r="BR880" s="56">
        <f>SUM(Z880+AX880+BE880+BL880)</f>
        <v>9452860</v>
      </c>
      <c r="BS880" s="21"/>
      <c r="BT880" s="26"/>
      <c r="BU880" s="21"/>
      <c r="BV880" s="21"/>
      <c r="BW880" s="21"/>
      <c r="BX880" s="21"/>
      <c r="BY880" s="21"/>
      <c r="BZ880" s="21"/>
      <c r="CA880" s="21"/>
      <c r="CB880" s="21"/>
    </row>
    <row r="881" spans="1:80" ht="17.25" customHeight="1">
      <c r="A881" s="21">
        <v>230</v>
      </c>
      <c r="B881" s="21">
        <v>2016</v>
      </c>
      <c r="C881" s="21" t="s">
        <v>48</v>
      </c>
      <c r="D881" s="21">
        <v>1</v>
      </c>
      <c r="E881" s="21"/>
      <c r="F881" s="22">
        <v>846</v>
      </c>
      <c r="G881" s="23">
        <v>3.100101021E+16</v>
      </c>
      <c r="H881" s="24" t="s">
        <v>2526</v>
      </c>
      <c r="I881" s="21"/>
      <c r="J881" s="21" t="s">
        <v>2519</v>
      </c>
      <c r="K881" s="54" t="s">
        <v>2278</v>
      </c>
      <c r="L881" s="21" t="s">
        <v>65</v>
      </c>
      <c r="M881" s="21" t="s">
        <v>66</v>
      </c>
      <c r="N881" s="21" t="s">
        <v>67</v>
      </c>
      <c r="O881" s="21" t="s">
        <v>68</v>
      </c>
      <c r="P881" s="21" t="s">
        <v>69</v>
      </c>
      <c r="Q881" s="22">
        <v>1</v>
      </c>
      <c r="R881" s="21" t="s">
        <v>70</v>
      </c>
      <c r="S881" s="21"/>
      <c r="T881" s="26">
        <v>42461</v>
      </c>
      <c r="U881" s="26">
        <v>42487</v>
      </c>
      <c r="V881" s="27" t="s">
        <v>2520</v>
      </c>
      <c r="W881" s="28">
        <v>42487</v>
      </c>
      <c r="X881" s="28">
        <v>42487</v>
      </c>
      <c r="Y881" s="28">
        <v>42761</v>
      </c>
      <c r="Z881" s="29">
        <v>14271723</v>
      </c>
      <c r="AA881" s="21" t="s">
        <v>51</v>
      </c>
      <c r="AB881" s="21" t="s">
        <v>52</v>
      </c>
      <c r="AC881" s="21" t="s">
        <v>72</v>
      </c>
      <c r="AD881" s="21">
        <v>9</v>
      </c>
      <c r="AE881" s="21" t="s">
        <v>54</v>
      </c>
      <c r="AF881" s="21" t="s">
        <v>2093</v>
      </c>
      <c r="AG881" s="1" t="s">
        <v>2019</v>
      </c>
      <c r="AH881" s="21" t="s">
        <v>162</v>
      </c>
      <c r="AI881" s="21" t="s">
        <v>119</v>
      </c>
      <c r="AJ881" s="21" t="s">
        <v>2427</v>
      </c>
      <c r="AK881" s="21" t="s">
        <v>76</v>
      </c>
      <c r="AL881" s="25">
        <v>1401</v>
      </c>
      <c r="AM881" s="30">
        <v>42461</v>
      </c>
      <c r="AN881" s="29">
        <v>14271723</v>
      </c>
      <c r="AO881" s="22">
        <v>3121</v>
      </c>
      <c r="AP881" s="28">
        <v>42487</v>
      </c>
      <c r="AQ881" s="1" t="s">
        <v>77</v>
      </c>
      <c r="AR881" s="21" t="s">
        <v>62</v>
      </c>
      <c r="AS881" s="21" t="s">
        <v>78</v>
      </c>
      <c r="AT881" s="21" t="s">
        <v>79</v>
      </c>
      <c r="AU881" s="21"/>
      <c r="AV881" s="21" t="s">
        <v>80</v>
      </c>
      <c r="AW881" s="21">
        <v>1</v>
      </c>
      <c r="AX881" s="29"/>
      <c r="AY881" s="21"/>
      <c r="AZ881" s="21"/>
      <c r="BA881" s="26"/>
      <c r="BB881" s="21"/>
      <c r="BC881" s="26"/>
      <c r="BD881" s="26"/>
      <c r="BE881" s="38"/>
      <c r="BF881" s="21"/>
      <c r="BG881" s="21"/>
      <c r="BH881" s="21"/>
      <c r="BI881" s="21"/>
      <c r="BJ881" s="21"/>
      <c r="BK881" s="21"/>
      <c r="BL881" s="21"/>
      <c r="BM881" s="21"/>
      <c r="BN881" s="21"/>
      <c r="BO881" s="21"/>
      <c r="BP881" s="21"/>
      <c r="BQ881" s="21"/>
      <c r="BR881" s="56">
        <f>SUM(Z881+AX881+BE881+BL881)</f>
        <v>14271723</v>
      </c>
      <c r="BS881" s="21"/>
      <c r="BT881" s="26"/>
      <c r="BU881" s="21"/>
      <c r="BV881" s="21"/>
      <c r="BW881" s="21"/>
      <c r="BX881" s="21"/>
      <c r="BY881" s="21"/>
      <c r="BZ881" s="21"/>
      <c r="CA881" s="21"/>
      <c r="CB881" s="21"/>
    </row>
    <row r="882" spans="1:80" ht="17.25" customHeight="1">
      <c r="A882" s="21">
        <v>230</v>
      </c>
      <c r="B882" s="21">
        <v>2016</v>
      </c>
      <c r="C882" s="21" t="s">
        <v>48</v>
      </c>
      <c r="D882" s="21">
        <v>1</v>
      </c>
      <c r="E882" s="21"/>
      <c r="F882" s="22">
        <v>847</v>
      </c>
      <c r="G882" s="23" t="s">
        <v>2522</v>
      </c>
      <c r="H882" s="24" t="s">
        <v>109</v>
      </c>
      <c r="I882" s="21"/>
      <c r="J882" s="21" t="s">
        <v>2523</v>
      </c>
      <c r="K882" s="54" t="s">
        <v>2283</v>
      </c>
      <c r="L882" s="21" t="s">
        <v>65</v>
      </c>
      <c r="M882" s="21" t="s">
        <v>66</v>
      </c>
      <c r="N882" s="21" t="s">
        <v>67</v>
      </c>
      <c r="O882" s="21" t="s">
        <v>68</v>
      </c>
      <c r="P882" s="21" t="s">
        <v>69</v>
      </c>
      <c r="Q882" s="22">
        <v>1</v>
      </c>
      <c r="R882" s="21" t="s">
        <v>70</v>
      </c>
      <c r="S882" s="21"/>
      <c r="T882" s="26">
        <v>42467</v>
      </c>
      <c r="U882" s="26">
        <v>42487</v>
      </c>
      <c r="V882" s="27" t="s">
        <v>2524</v>
      </c>
      <c r="W882" s="28">
        <v>42487</v>
      </c>
      <c r="X882" s="28">
        <v>42488</v>
      </c>
      <c r="Y882" s="28">
        <v>42731</v>
      </c>
      <c r="Z882" s="29">
        <v>54053272</v>
      </c>
      <c r="AA882" s="21" t="s">
        <v>51</v>
      </c>
      <c r="AB882" s="21" t="s">
        <v>52</v>
      </c>
      <c r="AC882" s="21" t="s">
        <v>72</v>
      </c>
      <c r="AD882" s="21">
        <v>8</v>
      </c>
      <c r="AE882" s="21" t="s">
        <v>54</v>
      </c>
      <c r="AF882" s="21" t="s">
        <v>56</v>
      </c>
      <c r="AG882" s="21" t="s">
        <v>73</v>
      </c>
      <c r="AH882" s="21" t="s">
        <v>56</v>
      </c>
      <c r="AI882" s="21" t="s">
        <v>340</v>
      </c>
      <c r="AJ882" s="21" t="s">
        <v>680</v>
      </c>
      <c r="AK882" s="21" t="s">
        <v>2525</v>
      </c>
      <c r="AL882" s="25">
        <v>1473</v>
      </c>
      <c r="AM882" s="30">
        <v>42467</v>
      </c>
      <c r="AN882" s="29">
        <v>54053272</v>
      </c>
      <c r="AO882" s="22">
        <v>3125</v>
      </c>
      <c r="AP882" s="28">
        <v>42487</v>
      </c>
      <c r="AQ882" s="21" t="s">
        <v>77</v>
      </c>
      <c r="AR882" s="21" t="s">
        <v>57</v>
      </c>
      <c r="AS882" s="21" t="s">
        <v>78</v>
      </c>
      <c r="AT882" s="21" t="s">
        <v>79</v>
      </c>
      <c r="AU882" s="21"/>
      <c r="AV882" s="21" t="s">
        <v>80</v>
      </c>
      <c r="AW882" s="21">
        <v>1</v>
      </c>
      <c r="AX882" s="29">
        <v>3603552</v>
      </c>
      <c r="AY882" s="21">
        <v>16</v>
      </c>
      <c r="AZ882" s="21">
        <v>7911</v>
      </c>
      <c r="BA882" s="26">
        <v>42614</v>
      </c>
      <c r="BB882" s="21">
        <v>2675</v>
      </c>
      <c r="BC882" s="26">
        <v>42607</v>
      </c>
      <c r="BD882" s="28">
        <v>42747</v>
      </c>
      <c r="BE882" s="38"/>
      <c r="BF882" s="21"/>
      <c r="BG882" s="21"/>
      <c r="BH882" s="21"/>
      <c r="BI882" s="21"/>
      <c r="BJ882" s="21"/>
      <c r="BK882" s="21"/>
      <c r="BL882" s="21"/>
      <c r="BM882" s="21"/>
      <c r="BN882" s="21"/>
      <c r="BO882" s="21"/>
      <c r="BP882" s="21"/>
      <c r="BQ882" s="21"/>
      <c r="BR882" s="56">
        <f>SUM(Z882+AX882+BE882+BL882)</f>
        <v>57656824</v>
      </c>
      <c r="BS882" s="21"/>
      <c r="BT882" s="26"/>
      <c r="BU882" s="21"/>
      <c r="BV882" s="21"/>
      <c r="BW882" s="21"/>
      <c r="BX882" s="21"/>
      <c r="BY882" s="21"/>
      <c r="BZ882" s="21"/>
      <c r="CA882" s="21"/>
      <c r="CB882" s="21"/>
    </row>
    <row r="883" spans="1:80" ht="17.25" customHeight="1">
      <c r="A883" s="21">
        <v>230</v>
      </c>
      <c r="B883" s="21">
        <v>2016</v>
      </c>
      <c r="C883" s="21" t="s">
        <v>48</v>
      </c>
      <c r="D883" s="21">
        <v>1</v>
      </c>
      <c r="E883" s="21"/>
      <c r="F883" s="22">
        <v>848</v>
      </c>
      <c r="G883" s="11" t="s">
        <v>1967</v>
      </c>
      <c r="H883" s="4" t="s">
        <v>1968</v>
      </c>
      <c r="I883" s="21"/>
      <c r="J883" s="21" t="s">
        <v>2527</v>
      </c>
      <c r="K883" s="54"/>
      <c r="L883" s="21" t="s">
        <v>65</v>
      </c>
      <c r="M883" s="21" t="s">
        <v>66</v>
      </c>
      <c r="N883" s="21" t="s">
        <v>67</v>
      </c>
      <c r="O883" s="21" t="s">
        <v>68</v>
      </c>
      <c r="P883" s="1" t="s">
        <v>69</v>
      </c>
      <c r="Q883" s="22">
        <v>1</v>
      </c>
      <c r="R883" s="21" t="s">
        <v>70</v>
      </c>
      <c r="S883" s="21"/>
      <c r="T883" s="26">
        <v>42370</v>
      </c>
      <c r="U883" s="26">
        <v>42487</v>
      </c>
      <c r="V883" s="27" t="s">
        <v>2528</v>
      </c>
      <c r="W883" s="28">
        <v>42487</v>
      </c>
      <c r="X883" s="28">
        <v>42487</v>
      </c>
      <c r="Y883" s="28">
        <v>42730</v>
      </c>
      <c r="Z883" s="29">
        <v>16546920</v>
      </c>
      <c r="AA883" s="21" t="s">
        <v>51</v>
      </c>
      <c r="AB883" s="21" t="s">
        <v>52</v>
      </c>
      <c r="AC883" s="21" t="s">
        <v>72</v>
      </c>
      <c r="AD883" s="21">
        <v>8</v>
      </c>
      <c r="AE883" s="21" t="s">
        <v>54</v>
      </c>
      <c r="AF883" s="21" t="s">
        <v>1562</v>
      </c>
      <c r="AG883" s="21" t="s">
        <v>1971</v>
      </c>
      <c r="AH883" s="21" t="s">
        <v>162</v>
      </c>
      <c r="AI883" s="21" t="s">
        <v>74</v>
      </c>
      <c r="AJ883" s="21" t="s">
        <v>2529</v>
      </c>
      <c r="AK883" s="21" t="s">
        <v>76</v>
      </c>
      <c r="AL883" s="25">
        <v>861</v>
      </c>
      <c r="AM883" s="30">
        <v>42370</v>
      </c>
      <c r="AN883" s="29">
        <v>16546920</v>
      </c>
      <c r="AO883" s="22">
        <v>3127</v>
      </c>
      <c r="AP883" s="28">
        <v>42487</v>
      </c>
      <c r="AQ883" s="21" t="s">
        <v>77</v>
      </c>
      <c r="AR883" s="21" t="s">
        <v>62</v>
      </c>
      <c r="AS883" s="21" t="s">
        <v>78</v>
      </c>
      <c r="AT883" s="21" t="s">
        <v>79</v>
      </c>
      <c r="AU883" s="21"/>
      <c r="AV883" s="21" t="s">
        <v>80</v>
      </c>
      <c r="AW883" s="21">
        <v>1</v>
      </c>
      <c r="AX883" s="29"/>
      <c r="AY883" s="21"/>
      <c r="AZ883" s="21"/>
      <c r="BA883" s="26"/>
      <c r="BB883" s="21"/>
      <c r="BC883" s="26"/>
      <c r="BD883" s="26"/>
      <c r="BE883" s="38"/>
      <c r="BF883" s="21"/>
      <c r="BG883" s="21"/>
      <c r="BH883" s="21"/>
      <c r="BI883" s="21"/>
      <c r="BJ883" s="21"/>
      <c r="BK883" s="21"/>
      <c r="BL883" s="21"/>
      <c r="BM883" s="21"/>
      <c r="BN883" s="21"/>
      <c r="BO883" s="21"/>
      <c r="BP883" s="21"/>
      <c r="BQ883" s="21"/>
      <c r="BR883" s="56">
        <f>SUM(Z883+AX883+BE883+BL883)</f>
        <v>16546920</v>
      </c>
      <c r="BS883" s="21"/>
      <c r="BT883" s="26"/>
      <c r="BU883" s="21"/>
      <c r="BV883" s="21"/>
      <c r="BW883" s="21"/>
      <c r="BX883" s="21"/>
      <c r="BY883" s="21"/>
      <c r="BZ883" s="21"/>
      <c r="CA883" s="21"/>
      <c r="CB883" s="21"/>
    </row>
    <row r="884" spans="1:80" ht="17.25" customHeight="1">
      <c r="A884" s="21">
        <v>230</v>
      </c>
      <c r="B884" s="21">
        <v>2016</v>
      </c>
      <c r="C884" s="21" t="s">
        <v>48</v>
      </c>
      <c r="D884" s="21">
        <v>1</v>
      </c>
      <c r="E884" s="21"/>
      <c r="F884" s="22">
        <v>849</v>
      </c>
      <c r="G884" s="23">
        <v>3.10010103010004E+16</v>
      </c>
      <c r="H884" s="24" t="s">
        <v>2596</v>
      </c>
      <c r="I884" s="21"/>
      <c r="J884" s="21" t="s">
        <v>2590</v>
      </c>
      <c r="K884" s="67"/>
      <c r="L884" s="21" t="s">
        <v>2389</v>
      </c>
      <c r="M884" s="21" t="s">
        <v>2591</v>
      </c>
      <c r="N884" s="21" t="s">
        <v>2592</v>
      </c>
      <c r="O884" s="21" t="s">
        <v>68</v>
      </c>
      <c r="P884" s="21" t="s">
        <v>2593</v>
      </c>
      <c r="Q884" s="22">
        <v>1</v>
      </c>
      <c r="R884" s="21" t="s">
        <v>2202</v>
      </c>
      <c r="S884" s="21"/>
      <c r="T884" s="26">
        <v>42419</v>
      </c>
      <c r="U884" s="26">
        <v>42488</v>
      </c>
      <c r="V884" s="27" t="s">
        <v>2597</v>
      </c>
      <c r="W884" s="28">
        <v>42487</v>
      </c>
      <c r="X884" s="28">
        <v>42503</v>
      </c>
      <c r="Y884" s="28">
        <v>42837</v>
      </c>
      <c r="Z884" s="29">
        <v>2972915303</v>
      </c>
      <c r="AA884" s="21" t="s">
        <v>2393</v>
      </c>
      <c r="AB884" s="21" t="s">
        <v>52</v>
      </c>
      <c r="AC884" s="21" t="s">
        <v>2594</v>
      </c>
      <c r="AD884" s="21">
        <v>12</v>
      </c>
      <c r="AE884" s="21" t="s">
        <v>54</v>
      </c>
      <c r="AF884" s="21" t="s">
        <v>423</v>
      </c>
      <c r="AG884" s="21" t="s">
        <v>424</v>
      </c>
      <c r="AH884" s="21" t="s">
        <v>56</v>
      </c>
      <c r="AI884" s="21" t="s">
        <v>76</v>
      </c>
      <c r="AJ884" s="21" t="s">
        <v>76</v>
      </c>
      <c r="AK884" s="21" t="s">
        <v>76</v>
      </c>
      <c r="AL884" s="25">
        <v>1066</v>
      </c>
      <c r="AM884" s="30">
        <f>T884</f>
        <v>42419</v>
      </c>
      <c r="AN884" s="29">
        <v>2953396562</v>
      </c>
      <c r="AO884" s="22">
        <v>3139</v>
      </c>
      <c r="AP884" s="28">
        <v>42488</v>
      </c>
      <c r="AQ884" s="21" t="s">
        <v>2598</v>
      </c>
      <c r="AR884" s="21" t="s">
        <v>62</v>
      </c>
      <c r="AS884" s="21" t="s">
        <v>78</v>
      </c>
      <c r="AT884" s="21" t="s">
        <v>79</v>
      </c>
      <c r="AU884" s="21"/>
      <c r="AV884" s="21" t="s">
        <v>2595</v>
      </c>
      <c r="AW884" s="21">
        <v>1</v>
      </c>
      <c r="AX884" s="29"/>
      <c r="AY884" s="21"/>
      <c r="AZ884" s="21"/>
      <c r="BA884" s="26"/>
      <c r="BB884" s="21"/>
      <c r="BC884" s="26"/>
      <c r="BD884" s="26"/>
      <c r="BE884" s="38"/>
      <c r="BF884" s="21"/>
      <c r="BG884" s="21"/>
      <c r="BH884" s="21"/>
      <c r="BI884" s="21"/>
      <c r="BJ884" s="21"/>
      <c r="BK884" s="21"/>
      <c r="BL884" s="21"/>
      <c r="BM884" s="21"/>
      <c r="BN884" s="21"/>
      <c r="BO884" s="21"/>
      <c r="BP884" s="21"/>
      <c r="BQ884" s="21"/>
      <c r="BR884" s="56">
        <f>SUM(Z884+AX884+BE884+BL884)</f>
        <v>2972915303</v>
      </c>
      <c r="BS884" s="21"/>
      <c r="BT884" s="26"/>
      <c r="BU884" s="21"/>
      <c r="BV884" s="21"/>
      <c r="BW884" s="21"/>
      <c r="BX884" s="21"/>
      <c r="BY884" s="21"/>
      <c r="BZ884" s="21"/>
      <c r="CA884" s="21"/>
      <c r="CB884" s="21"/>
    </row>
    <row r="885" spans="1:80" ht="17.25" customHeight="1">
      <c r="A885" s="21">
        <v>230</v>
      </c>
      <c r="B885" s="21">
        <v>2016</v>
      </c>
      <c r="C885" s="21" t="s">
        <v>48</v>
      </c>
      <c r="D885" s="21">
        <v>1</v>
      </c>
      <c r="E885" s="21"/>
      <c r="F885" s="22">
        <v>849</v>
      </c>
      <c r="G885" s="23">
        <v>3.10010103010004E+16</v>
      </c>
      <c r="H885" s="24" t="s">
        <v>2596</v>
      </c>
      <c r="I885" s="21"/>
      <c r="J885" s="21" t="s">
        <v>2590</v>
      </c>
      <c r="K885" s="67"/>
      <c r="L885" s="21" t="s">
        <v>2389</v>
      </c>
      <c r="M885" s="21" t="s">
        <v>2591</v>
      </c>
      <c r="N885" s="21" t="s">
        <v>2592</v>
      </c>
      <c r="O885" s="21" t="s">
        <v>68</v>
      </c>
      <c r="P885" s="21" t="s">
        <v>2593</v>
      </c>
      <c r="Q885" s="22">
        <v>1</v>
      </c>
      <c r="R885" s="21" t="s">
        <v>2202</v>
      </c>
      <c r="S885" s="21"/>
      <c r="T885" s="26">
        <v>42419</v>
      </c>
      <c r="U885" s="26">
        <v>42488</v>
      </c>
      <c r="V885" s="27" t="s">
        <v>2597</v>
      </c>
      <c r="W885" s="28">
        <v>42487</v>
      </c>
      <c r="X885" s="28">
        <v>42503</v>
      </c>
      <c r="Y885" s="28">
        <v>42837</v>
      </c>
      <c r="Z885" s="29">
        <v>2972915303</v>
      </c>
      <c r="AA885" s="21" t="s">
        <v>2393</v>
      </c>
      <c r="AB885" s="21" t="s">
        <v>52</v>
      </c>
      <c r="AC885" s="21" t="s">
        <v>2594</v>
      </c>
      <c r="AD885" s="21">
        <v>12</v>
      </c>
      <c r="AE885" s="21" t="s">
        <v>54</v>
      </c>
      <c r="AF885" s="21" t="s">
        <v>423</v>
      </c>
      <c r="AG885" s="21" t="s">
        <v>424</v>
      </c>
      <c r="AH885" s="21" t="s">
        <v>56</v>
      </c>
      <c r="AI885" s="21" t="s">
        <v>76</v>
      </c>
      <c r="AJ885" s="21" t="s">
        <v>76</v>
      </c>
      <c r="AK885" s="21" t="s">
        <v>76</v>
      </c>
      <c r="AL885" s="25">
        <v>1067</v>
      </c>
      <c r="AM885" s="30">
        <v>42419</v>
      </c>
      <c r="AN885" s="29">
        <v>31318466</v>
      </c>
      <c r="AO885" s="22">
        <v>3140</v>
      </c>
      <c r="AP885" s="28">
        <v>42488</v>
      </c>
      <c r="AQ885" s="21" t="s">
        <v>2598</v>
      </c>
      <c r="AR885" s="21" t="s">
        <v>62</v>
      </c>
      <c r="AS885" s="21" t="s">
        <v>78</v>
      </c>
      <c r="AT885" s="21" t="s">
        <v>79</v>
      </c>
      <c r="AU885" s="21"/>
      <c r="AV885" s="21" t="s">
        <v>2595</v>
      </c>
      <c r="AW885" s="21">
        <v>1</v>
      </c>
      <c r="AX885" s="29"/>
      <c r="AY885" s="21"/>
      <c r="AZ885" s="21"/>
      <c r="BA885" s="26"/>
      <c r="BB885" s="21"/>
      <c r="BC885" s="26"/>
      <c r="BD885" s="26"/>
      <c r="BE885" s="38"/>
      <c r="BF885" s="21"/>
      <c r="BG885" s="21"/>
      <c r="BH885" s="21"/>
      <c r="BI885" s="21"/>
      <c r="BJ885" s="21"/>
      <c r="BK885" s="21"/>
      <c r="BL885" s="21"/>
      <c r="BM885" s="21"/>
      <c r="BN885" s="21"/>
      <c r="BO885" s="21"/>
      <c r="BP885" s="21"/>
      <c r="BQ885" s="21"/>
      <c r="BR885" s="56"/>
      <c r="BS885" s="21"/>
      <c r="BT885" s="26"/>
      <c r="BU885" s="21"/>
      <c r="BV885" s="21"/>
      <c r="BW885" s="21"/>
      <c r="BX885" s="21"/>
      <c r="BY885" s="21"/>
      <c r="BZ885" s="21"/>
      <c r="CA885" s="21"/>
      <c r="CB885" s="21"/>
    </row>
    <row r="886" spans="1:80" ht="17.25" customHeight="1">
      <c r="A886" s="21">
        <v>230</v>
      </c>
      <c r="B886" s="21">
        <v>2016</v>
      </c>
      <c r="C886" s="21" t="s">
        <v>48</v>
      </c>
      <c r="D886" s="21">
        <v>1</v>
      </c>
      <c r="E886" s="21"/>
      <c r="F886" s="22">
        <v>850</v>
      </c>
      <c r="G886" s="11" t="s">
        <v>1967</v>
      </c>
      <c r="H886" s="4" t="s">
        <v>1968</v>
      </c>
      <c r="I886" s="21"/>
      <c r="J886" s="21" t="s">
        <v>2531</v>
      </c>
      <c r="K886" s="67" t="s">
        <v>2278</v>
      </c>
      <c r="L886" s="21" t="s">
        <v>65</v>
      </c>
      <c r="M886" s="21" t="s">
        <v>66</v>
      </c>
      <c r="N886" s="21" t="s">
        <v>67</v>
      </c>
      <c r="O886" s="21" t="s">
        <v>68</v>
      </c>
      <c r="P886" s="21" t="s">
        <v>69</v>
      </c>
      <c r="Q886" s="22">
        <v>1</v>
      </c>
      <c r="R886" s="21" t="s">
        <v>70</v>
      </c>
      <c r="S886" s="21"/>
      <c r="T886" s="26">
        <v>42478</v>
      </c>
      <c r="U886" s="26">
        <v>42489</v>
      </c>
      <c r="V886" s="27" t="s">
        <v>2532</v>
      </c>
      <c r="W886" s="28">
        <v>42489</v>
      </c>
      <c r="X886" s="28">
        <v>42489</v>
      </c>
      <c r="Y886" s="28">
        <v>42763</v>
      </c>
      <c r="Z886" s="29">
        <v>41400000</v>
      </c>
      <c r="AA886" s="21" t="s">
        <v>51</v>
      </c>
      <c r="AB886" s="21" t="s">
        <v>52</v>
      </c>
      <c r="AC886" s="21" t="s">
        <v>72</v>
      </c>
      <c r="AD886" s="21">
        <v>9</v>
      </c>
      <c r="AE886" s="21" t="s">
        <v>54</v>
      </c>
      <c r="AF886" s="21" t="s">
        <v>2093</v>
      </c>
      <c r="AG886" s="1" t="s">
        <v>2019</v>
      </c>
      <c r="AH886" s="21" t="s">
        <v>162</v>
      </c>
      <c r="AI886" s="21" t="s">
        <v>2533</v>
      </c>
      <c r="AJ886" s="21" t="s">
        <v>2534</v>
      </c>
      <c r="AK886" s="21" t="s">
        <v>76</v>
      </c>
      <c r="AL886" s="25">
        <v>1561</v>
      </c>
      <c r="AM886" s="30">
        <v>42478</v>
      </c>
      <c r="AN886" s="29">
        <v>41400000</v>
      </c>
      <c r="AO886" s="22">
        <v>3148</v>
      </c>
      <c r="AP886" s="28">
        <v>42489</v>
      </c>
      <c r="AQ886" s="21" t="s">
        <v>77</v>
      </c>
      <c r="AR886" s="21" t="s">
        <v>62</v>
      </c>
      <c r="AS886" s="21" t="s">
        <v>78</v>
      </c>
      <c r="AT886" s="21" t="s">
        <v>79</v>
      </c>
      <c r="AU886" s="21"/>
      <c r="AV886" s="21" t="s">
        <v>80</v>
      </c>
      <c r="AW886" s="21">
        <v>1</v>
      </c>
      <c r="AX886" s="29"/>
      <c r="AY886" s="21"/>
      <c r="AZ886" s="21"/>
      <c r="BA886" s="26"/>
      <c r="BB886" s="21"/>
      <c r="BC886" s="26"/>
      <c r="BD886" s="26"/>
      <c r="BE886" s="38"/>
      <c r="BF886" s="21"/>
      <c r="BG886" s="21"/>
      <c r="BH886" s="21"/>
      <c r="BI886" s="21"/>
      <c r="BJ886" s="21"/>
      <c r="BK886" s="21"/>
      <c r="BL886" s="21"/>
      <c r="BM886" s="21"/>
      <c r="BN886" s="21"/>
      <c r="BO886" s="21"/>
      <c r="BP886" s="21"/>
      <c r="BQ886" s="21"/>
      <c r="BR886" s="56">
        <f>SUM(Z886+AX886+BE886+BL886)</f>
        <v>41400000</v>
      </c>
      <c r="BS886" s="21"/>
      <c r="BT886" s="26"/>
      <c r="BU886" s="21"/>
      <c r="BV886" s="21"/>
      <c r="BW886" s="21"/>
      <c r="BX886" s="21"/>
      <c r="BY886" s="21"/>
      <c r="BZ886" s="21"/>
      <c r="CA886" s="21"/>
      <c r="CB886" s="21"/>
    </row>
    <row r="887" spans="1:80" ht="17.25" customHeight="1">
      <c r="A887" s="21">
        <v>230</v>
      </c>
      <c r="B887" s="21">
        <v>2016</v>
      </c>
      <c r="C887" s="21" t="s">
        <v>48</v>
      </c>
      <c r="D887" s="21">
        <v>1</v>
      </c>
      <c r="E887" s="21"/>
      <c r="F887" s="22">
        <v>851</v>
      </c>
      <c r="G887" s="23">
        <v>3.10020102100005E+16</v>
      </c>
      <c r="H887" s="24" t="s">
        <v>2545</v>
      </c>
      <c r="I887" s="21"/>
      <c r="J887" s="21" t="s">
        <v>2546</v>
      </c>
      <c r="K887" s="67" t="s">
        <v>2241</v>
      </c>
      <c r="L887" s="21" t="s">
        <v>65</v>
      </c>
      <c r="M887" s="21" t="s">
        <v>66</v>
      </c>
      <c r="N887" s="21" t="s">
        <v>67</v>
      </c>
      <c r="O887" s="21" t="s">
        <v>68</v>
      </c>
      <c r="P887" s="21" t="s">
        <v>69</v>
      </c>
      <c r="Q887" s="22">
        <v>1</v>
      </c>
      <c r="R887" s="21" t="s">
        <v>70</v>
      </c>
      <c r="S887" s="21"/>
      <c r="T887" s="26">
        <v>42467</v>
      </c>
      <c r="U887" s="26">
        <v>42489</v>
      </c>
      <c r="V887" s="7" t="s">
        <v>2547</v>
      </c>
      <c r="W887" s="28">
        <v>42489</v>
      </c>
      <c r="X887" s="28">
        <v>42493</v>
      </c>
      <c r="Y887" s="28">
        <v>42739</v>
      </c>
      <c r="Z887" s="29">
        <v>25371944</v>
      </c>
      <c r="AA887" s="21" t="s">
        <v>51</v>
      </c>
      <c r="AB887" s="21" t="s">
        <v>52</v>
      </c>
      <c r="AC887" s="21" t="s">
        <v>72</v>
      </c>
      <c r="AD887" s="21">
        <v>8</v>
      </c>
      <c r="AE887" s="21" t="s">
        <v>54</v>
      </c>
      <c r="AF887" s="21" t="s">
        <v>117</v>
      </c>
      <c r="AG887" s="21" t="s">
        <v>2548</v>
      </c>
      <c r="AH887" s="21" t="s">
        <v>117</v>
      </c>
      <c r="AI887" s="21" t="s">
        <v>85</v>
      </c>
      <c r="AJ887" s="1" t="s">
        <v>86</v>
      </c>
      <c r="AK887" s="21" t="s">
        <v>76</v>
      </c>
      <c r="AL887" s="25">
        <v>1463</v>
      </c>
      <c r="AM887" s="30">
        <v>42467</v>
      </c>
      <c r="AN887" s="29">
        <v>25371944</v>
      </c>
      <c r="AO887" s="22">
        <v>3150</v>
      </c>
      <c r="AP887" s="28">
        <v>42489</v>
      </c>
      <c r="AQ887" s="21" t="s">
        <v>77</v>
      </c>
      <c r="AR887" s="21" t="s">
        <v>62</v>
      </c>
      <c r="AS887" s="21" t="s">
        <v>121</v>
      </c>
      <c r="AT887" s="21" t="s">
        <v>122</v>
      </c>
      <c r="AU887" s="21"/>
      <c r="AV887" s="21" t="s">
        <v>80</v>
      </c>
      <c r="AW887" s="21">
        <v>1</v>
      </c>
      <c r="AX887" s="29"/>
      <c r="AY887" s="21"/>
      <c r="AZ887" s="21"/>
      <c r="BA887" s="26"/>
      <c r="BB887" s="21"/>
      <c r="BC887" s="26"/>
      <c r="BD887" s="26"/>
      <c r="BE887" s="38"/>
      <c r="BF887" s="21"/>
      <c r="BG887" s="21"/>
      <c r="BH887" s="21"/>
      <c r="BI887" s="21"/>
      <c r="BJ887" s="21"/>
      <c r="BK887" s="21"/>
      <c r="BL887" s="21"/>
      <c r="BM887" s="21"/>
      <c r="BN887" s="21"/>
      <c r="BO887" s="21"/>
      <c r="BP887" s="21"/>
      <c r="BQ887" s="21"/>
      <c r="BR887" s="56">
        <f>SUM(Z887+AX887+BE887+BL887)</f>
        <v>25371944</v>
      </c>
      <c r="BS887" s="21"/>
      <c r="BT887" s="26"/>
      <c r="BU887" s="21"/>
      <c r="BV887" s="21"/>
      <c r="BW887" s="21"/>
      <c r="BX887" s="21"/>
      <c r="BY887" s="21"/>
      <c r="BZ887" s="21"/>
      <c r="CA887" s="21"/>
      <c r="CB887" s="21"/>
    </row>
    <row r="888" spans="1:80" ht="16.5" customHeight="1">
      <c r="A888" s="21">
        <v>230</v>
      </c>
      <c r="B888" s="21">
        <v>2016</v>
      </c>
      <c r="C888" s="21" t="s">
        <v>48</v>
      </c>
      <c r="D888" s="21">
        <v>1</v>
      </c>
      <c r="E888" s="21"/>
      <c r="F888" s="22">
        <v>852</v>
      </c>
      <c r="G888" s="23">
        <v>3.3001140332024102E+17</v>
      </c>
      <c r="H888" s="24" t="s">
        <v>1968</v>
      </c>
      <c r="I888" s="21"/>
      <c r="J888" s="21" t="s">
        <v>2570</v>
      </c>
      <c r="K888" s="63" t="s">
        <v>2273</v>
      </c>
      <c r="L888" s="21" t="s">
        <v>65</v>
      </c>
      <c r="M888" s="21" t="s">
        <v>66</v>
      </c>
      <c r="N888" s="21" t="s">
        <v>67</v>
      </c>
      <c r="O888" s="21" t="s">
        <v>68</v>
      </c>
      <c r="P888" s="21" t="s">
        <v>69</v>
      </c>
      <c r="Q888" s="22">
        <v>1</v>
      </c>
      <c r="R888" s="21" t="s">
        <v>70</v>
      </c>
      <c r="S888" s="21"/>
      <c r="T888" s="26">
        <v>42478</v>
      </c>
      <c r="U888" s="26">
        <v>42492</v>
      </c>
      <c r="V888" s="27" t="s">
        <v>2571</v>
      </c>
      <c r="W888" s="28">
        <v>42492</v>
      </c>
      <c r="X888" s="28">
        <v>42494</v>
      </c>
      <c r="Y888" s="28">
        <v>42769</v>
      </c>
      <c r="Z888" s="29">
        <v>28543437</v>
      </c>
      <c r="AA888" s="21" t="s">
        <v>51</v>
      </c>
      <c r="AB888" s="21" t="s">
        <v>52</v>
      </c>
      <c r="AC888" s="21" t="s">
        <v>72</v>
      </c>
      <c r="AD888" s="21">
        <v>9</v>
      </c>
      <c r="AE888" s="21" t="s">
        <v>54</v>
      </c>
      <c r="AF888" s="21" t="s">
        <v>1562</v>
      </c>
      <c r="AG888" s="21" t="s">
        <v>1971</v>
      </c>
      <c r="AH888" s="21" t="s">
        <v>162</v>
      </c>
      <c r="AI888" s="21" t="s">
        <v>85</v>
      </c>
      <c r="AJ888" s="21" t="s">
        <v>128</v>
      </c>
      <c r="AK888" s="21" t="s">
        <v>2572</v>
      </c>
      <c r="AL888" s="25">
        <v>1549</v>
      </c>
      <c r="AM888" s="30">
        <v>42478</v>
      </c>
      <c r="AN888" s="29">
        <v>28543437</v>
      </c>
      <c r="AO888" s="22">
        <v>3175</v>
      </c>
      <c r="AP888" s="28">
        <v>42492</v>
      </c>
      <c r="AQ888" s="21" t="s">
        <v>77</v>
      </c>
      <c r="AR888" s="21" t="s">
        <v>62</v>
      </c>
      <c r="AS888" s="21" t="s">
        <v>121</v>
      </c>
      <c r="AT888" s="21" t="s">
        <v>122</v>
      </c>
      <c r="AU888" s="21"/>
      <c r="AV888" s="21" t="s">
        <v>80</v>
      </c>
      <c r="AW888" s="21">
        <v>1</v>
      </c>
      <c r="AX888" s="29"/>
      <c r="AY888" s="21"/>
      <c r="AZ888" s="21"/>
      <c r="BA888" s="26"/>
      <c r="BB888" s="21"/>
      <c r="BC888" s="26"/>
      <c r="BD888" s="26"/>
      <c r="BE888" s="38"/>
      <c r="BF888" s="21"/>
      <c r="BG888" s="21"/>
      <c r="BH888" s="21"/>
      <c r="BI888" s="21"/>
      <c r="BJ888" s="21"/>
      <c r="BK888" s="21"/>
      <c r="BL888" s="21"/>
      <c r="BM888" s="21"/>
      <c r="BN888" s="21"/>
      <c r="BO888" s="21"/>
      <c r="BP888" s="21"/>
      <c r="BQ888" s="21"/>
      <c r="BR888" s="56">
        <f>SUM(Z888+AX888+BE888+BL888)</f>
        <v>28543437</v>
      </c>
      <c r="BS888" s="21"/>
      <c r="BT888" s="26"/>
      <c r="BU888" s="21"/>
      <c r="BV888" s="21"/>
      <c r="BW888" s="21"/>
      <c r="BX888" s="21"/>
      <c r="BY888" s="21"/>
      <c r="BZ888" s="21"/>
      <c r="CA888" s="21"/>
      <c r="CB888" s="21"/>
    </row>
    <row r="889" spans="1:80" ht="17.25" customHeight="1">
      <c r="A889" s="21">
        <v>230</v>
      </c>
      <c r="B889" s="21">
        <v>2016</v>
      </c>
      <c r="C889" s="21" t="s">
        <v>48</v>
      </c>
      <c r="D889" s="21">
        <v>1</v>
      </c>
      <c r="E889" s="21"/>
      <c r="F889" s="22">
        <v>853</v>
      </c>
      <c r="G889" s="11" t="s">
        <v>1967</v>
      </c>
      <c r="H889" s="4" t="s">
        <v>1968</v>
      </c>
      <c r="I889" s="21"/>
      <c r="J889" s="21" t="s">
        <v>2553</v>
      </c>
      <c r="K889" s="67" t="s">
        <v>2273</v>
      </c>
      <c r="L889" s="21" t="s">
        <v>65</v>
      </c>
      <c r="M889" s="21" t="s">
        <v>66</v>
      </c>
      <c r="N889" s="21" t="s">
        <v>67</v>
      </c>
      <c r="O889" s="21" t="s">
        <v>68</v>
      </c>
      <c r="P889" s="21" t="s">
        <v>69</v>
      </c>
      <c r="Q889" s="22">
        <v>1</v>
      </c>
      <c r="R889" s="21" t="s">
        <v>70</v>
      </c>
      <c r="S889" s="21"/>
      <c r="T889" s="26">
        <v>42478</v>
      </c>
      <c r="U889" s="26">
        <v>42492</v>
      </c>
      <c r="V889" s="27" t="s">
        <v>2554</v>
      </c>
      <c r="W889" s="28">
        <v>42492</v>
      </c>
      <c r="X889" s="28">
        <v>42495</v>
      </c>
      <c r="Y889" s="28">
        <v>42770</v>
      </c>
      <c r="Z889" s="29">
        <v>28543437</v>
      </c>
      <c r="AA889" s="21" t="s">
        <v>51</v>
      </c>
      <c r="AB889" s="21" t="s">
        <v>52</v>
      </c>
      <c r="AC889" s="21" t="s">
        <v>72</v>
      </c>
      <c r="AD889" s="21">
        <v>9</v>
      </c>
      <c r="AE889" s="21" t="s">
        <v>54</v>
      </c>
      <c r="AF889" s="21" t="s">
        <v>1562</v>
      </c>
      <c r="AG889" s="21" t="s">
        <v>1971</v>
      </c>
      <c r="AH889" s="21" t="s">
        <v>162</v>
      </c>
      <c r="AI889" s="21" t="s">
        <v>85</v>
      </c>
      <c r="AJ889" s="21" t="s">
        <v>240</v>
      </c>
      <c r="AK889" s="21" t="s">
        <v>2555</v>
      </c>
      <c r="AL889" s="25">
        <v>1551</v>
      </c>
      <c r="AM889" s="30">
        <v>42478</v>
      </c>
      <c r="AN889" s="29">
        <v>28543437</v>
      </c>
      <c r="AO889" s="22">
        <v>3174</v>
      </c>
      <c r="AP889" s="28">
        <v>42492</v>
      </c>
      <c r="AQ889" s="21" t="s">
        <v>77</v>
      </c>
      <c r="AR889" s="21" t="s">
        <v>62</v>
      </c>
      <c r="AS889" s="21" t="s">
        <v>78</v>
      </c>
      <c r="AT889" s="21" t="s">
        <v>79</v>
      </c>
      <c r="AU889" s="21"/>
      <c r="AV889" s="21" t="s">
        <v>2562</v>
      </c>
      <c r="AW889" s="21">
        <v>1</v>
      </c>
      <c r="AX889" s="29"/>
      <c r="AY889" s="21"/>
      <c r="AZ889" s="21"/>
      <c r="BA889" s="26"/>
      <c r="BB889" s="21"/>
      <c r="BC889" s="26"/>
      <c r="BD889" s="26"/>
      <c r="BE889" s="38"/>
      <c r="BF889" s="21"/>
      <c r="BG889" s="21"/>
      <c r="BH889" s="21"/>
      <c r="BI889" s="21"/>
      <c r="BJ889" s="21"/>
      <c r="BK889" s="21"/>
      <c r="BL889" s="21"/>
      <c r="BM889" s="21"/>
      <c r="BN889" s="21"/>
      <c r="BO889" s="21"/>
      <c r="BP889" s="21"/>
      <c r="BQ889" s="21"/>
      <c r="BR889" s="56">
        <f>SUM(Z889+AX889+BE889+BL889)</f>
        <v>28543437</v>
      </c>
      <c r="BS889" s="21"/>
      <c r="BT889" s="26"/>
      <c r="BU889" s="21"/>
      <c r="BV889" s="21"/>
      <c r="BW889" s="21"/>
      <c r="BX889" s="21"/>
      <c r="BY889" s="21"/>
      <c r="BZ889" s="21"/>
      <c r="CA889" s="21"/>
      <c r="CB889" s="21"/>
    </row>
    <row r="890" spans="1:80" ht="17.25" customHeight="1">
      <c r="A890" s="21">
        <v>230</v>
      </c>
      <c r="B890" s="21">
        <v>2016</v>
      </c>
      <c r="C890" s="21" t="s">
        <v>48</v>
      </c>
      <c r="D890" s="21">
        <v>1</v>
      </c>
      <c r="E890" s="21"/>
      <c r="F890" s="22">
        <v>854</v>
      </c>
      <c r="G890" s="23" t="s">
        <v>2549</v>
      </c>
      <c r="H890" s="24" t="s">
        <v>1066</v>
      </c>
      <c r="I890" s="21"/>
      <c r="J890" s="21" t="s">
        <v>2550</v>
      </c>
      <c r="K890" s="67" t="s">
        <v>2233</v>
      </c>
      <c r="L890" s="21" t="s">
        <v>65</v>
      </c>
      <c r="M890" s="21" t="s">
        <v>66</v>
      </c>
      <c r="N890" s="21" t="s">
        <v>67</v>
      </c>
      <c r="O890" s="21" t="s">
        <v>68</v>
      </c>
      <c r="P890" s="21" t="s">
        <v>69</v>
      </c>
      <c r="Q890" s="22">
        <v>1</v>
      </c>
      <c r="R890" s="21" t="s">
        <v>70</v>
      </c>
      <c r="S890" s="21"/>
      <c r="T890" s="26">
        <v>42466</v>
      </c>
      <c r="U890" s="26">
        <v>42492</v>
      </c>
      <c r="V890" s="24" t="s">
        <v>2582</v>
      </c>
      <c r="W890" s="28">
        <v>42492</v>
      </c>
      <c r="X890" s="28">
        <v>42492</v>
      </c>
      <c r="Y890" s="28">
        <v>42856</v>
      </c>
      <c r="Z890" s="29">
        <v>62520132</v>
      </c>
      <c r="AA890" s="21" t="s">
        <v>51</v>
      </c>
      <c r="AB890" s="21" t="s">
        <v>52</v>
      </c>
      <c r="AC890" s="21" t="s">
        <v>72</v>
      </c>
      <c r="AD890" s="21">
        <v>12</v>
      </c>
      <c r="AE890" s="21" t="s">
        <v>54</v>
      </c>
      <c r="AF890" s="21" t="s">
        <v>663</v>
      </c>
      <c r="AG890" s="21" t="s">
        <v>1070</v>
      </c>
      <c r="AH890" s="21" t="s">
        <v>56</v>
      </c>
      <c r="AI890" s="21" t="s">
        <v>76</v>
      </c>
      <c r="AJ890" s="21" t="s">
        <v>76</v>
      </c>
      <c r="AK890" s="21" t="s">
        <v>76</v>
      </c>
      <c r="AL890" s="25">
        <v>1455</v>
      </c>
      <c r="AM890" s="30">
        <v>42466</v>
      </c>
      <c r="AN890" s="29">
        <v>62520132</v>
      </c>
      <c r="AO890" s="22">
        <v>3173</v>
      </c>
      <c r="AP890" s="28">
        <v>42492</v>
      </c>
      <c r="AQ890" s="21" t="s">
        <v>77</v>
      </c>
      <c r="AR890" s="21" t="s">
        <v>62</v>
      </c>
      <c r="AS890" s="21" t="s">
        <v>121</v>
      </c>
      <c r="AT890" s="21" t="s">
        <v>79</v>
      </c>
      <c r="AU890" s="21"/>
      <c r="AV890" s="21" t="s">
        <v>2208</v>
      </c>
      <c r="AW890" s="21">
        <v>1</v>
      </c>
      <c r="AX890" s="29"/>
      <c r="AY890" s="21"/>
      <c r="AZ890" s="21"/>
      <c r="BA890" s="26"/>
      <c r="BB890" s="21"/>
      <c r="BC890" s="26"/>
      <c r="BD890" s="26"/>
      <c r="BE890" s="38"/>
      <c r="BF890" s="21"/>
      <c r="BG890" s="21"/>
      <c r="BH890" s="21"/>
      <c r="BI890" s="21"/>
      <c r="BJ890" s="21"/>
      <c r="BK890" s="21"/>
      <c r="BL890" s="21"/>
      <c r="BM890" s="21"/>
      <c r="BN890" s="21"/>
      <c r="BO890" s="21"/>
      <c r="BP890" s="21"/>
      <c r="BQ890" s="21"/>
      <c r="BR890" s="56">
        <f>SUM(Z890+AX890+BE890+BL890)</f>
        <v>62520132</v>
      </c>
      <c r="BS890" s="21"/>
      <c r="BT890" s="26"/>
      <c r="BU890" s="21"/>
      <c r="BV890" s="21"/>
      <c r="BW890" s="21"/>
      <c r="BX890" s="21"/>
      <c r="BY890" s="21"/>
      <c r="BZ890" s="21"/>
      <c r="CA890" s="21"/>
      <c r="CB890" s="21"/>
    </row>
    <row r="891" spans="1:80" ht="17.25" customHeight="1">
      <c r="A891" s="21">
        <v>230</v>
      </c>
      <c r="B891" s="21">
        <v>2016</v>
      </c>
      <c r="C891" s="21" t="s">
        <v>48</v>
      </c>
      <c r="D891" s="21">
        <v>1</v>
      </c>
      <c r="E891" s="21"/>
      <c r="F891" s="22">
        <v>855</v>
      </c>
      <c r="G891" s="23" t="s">
        <v>693</v>
      </c>
      <c r="H891" s="24" t="s">
        <v>694</v>
      </c>
      <c r="I891" s="21"/>
      <c r="J891" s="21" t="s">
        <v>2551</v>
      </c>
      <c r="K891" s="63" t="s">
        <v>2228</v>
      </c>
      <c r="L891" s="21" t="s">
        <v>65</v>
      </c>
      <c r="M891" s="21" t="s">
        <v>66</v>
      </c>
      <c r="N891" s="21" t="s">
        <v>67</v>
      </c>
      <c r="O891" s="21" t="s">
        <v>68</v>
      </c>
      <c r="P891" s="1" t="s">
        <v>69</v>
      </c>
      <c r="Q891" s="22">
        <v>1</v>
      </c>
      <c r="R891" s="21" t="s">
        <v>70</v>
      </c>
      <c r="S891" s="21"/>
      <c r="T891" s="26">
        <v>42486</v>
      </c>
      <c r="U891" s="26">
        <v>42492</v>
      </c>
      <c r="V891" s="27" t="s">
        <v>2552</v>
      </c>
      <c r="W891" s="28">
        <v>42492</v>
      </c>
      <c r="X891" s="28">
        <v>42493</v>
      </c>
      <c r="Y891" s="28">
        <v>42827</v>
      </c>
      <c r="Z891" s="29">
        <v>34886423</v>
      </c>
      <c r="AA891" s="21" t="s">
        <v>51</v>
      </c>
      <c r="AB891" s="21" t="s">
        <v>52</v>
      </c>
      <c r="AC891" s="21" t="s">
        <v>72</v>
      </c>
      <c r="AD891" s="21">
        <v>11</v>
      </c>
      <c r="AE891" s="21" t="s">
        <v>54</v>
      </c>
      <c r="AF891" s="21" t="s">
        <v>697</v>
      </c>
      <c r="AG891" s="21" t="s">
        <v>1823</v>
      </c>
      <c r="AH891" s="21" t="s">
        <v>697</v>
      </c>
      <c r="AI891" s="21" t="s">
        <v>85</v>
      </c>
      <c r="AJ891" s="21" t="s">
        <v>94</v>
      </c>
      <c r="AK891" s="21" t="s">
        <v>76</v>
      </c>
      <c r="AL891" s="25">
        <v>1664</v>
      </c>
      <c r="AM891" s="30">
        <v>42486</v>
      </c>
      <c r="AN891" s="29">
        <v>34886423</v>
      </c>
      <c r="AO891" s="22">
        <v>3176</v>
      </c>
      <c r="AP891" s="28">
        <v>42492</v>
      </c>
      <c r="AQ891" s="21" t="s">
        <v>77</v>
      </c>
      <c r="AR891" s="21" t="s">
        <v>57</v>
      </c>
      <c r="AS891" s="21" t="s">
        <v>78</v>
      </c>
      <c r="AT891" s="21" t="s">
        <v>79</v>
      </c>
      <c r="AU891" s="21"/>
      <c r="AV891" s="21" t="s">
        <v>80</v>
      </c>
      <c r="AW891" s="21">
        <v>1</v>
      </c>
      <c r="AX891" s="29"/>
      <c r="AY891" s="21"/>
      <c r="AZ891" s="21"/>
      <c r="BA891" s="26"/>
      <c r="BB891" s="21"/>
      <c r="BC891" s="26"/>
      <c r="BD891" s="26"/>
      <c r="BE891" s="38"/>
      <c r="BF891" s="21"/>
      <c r="BG891" s="21"/>
      <c r="BH891" s="21"/>
      <c r="BI891" s="21"/>
      <c r="BJ891" s="21"/>
      <c r="BK891" s="21"/>
      <c r="BL891" s="21"/>
      <c r="BM891" s="21"/>
      <c r="BN891" s="21"/>
      <c r="BO891" s="21"/>
      <c r="BP891" s="21"/>
      <c r="BQ891" s="21"/>
      <c r="BR891" s="56">
        <f>SUM(Z891+AX891+BE891+BL891)</f>
        <v>34886423</v>
      </c>
      <c r="BS891" s="21"/>
      <c r="BT891" s="26"/>
      <c r="BU891" s="21"/>
      <c r="BV891" s="21"/>
      <c r="BW891" s="21"/>
      <c r="BX891" s="21"/>
      <c r="BY891" s="21"/>
      <c r="BZ891" s="21"/>
      <c r="CA891" s="21"/>
      <c r="CB891" s="21"/>
    </row>
    <row r="892" spans="1:80" ht="17.25" customHeight="1">
      <c r="A892" s="21">
        <v>230</v>
      </c>
      <c r="B892" s="21">
        <v>2016</v>
      </c>
      <c r="C892" s="21" t="s">
        <v>48</v>
      </c>
      <c r="D892" s="21">
        <v>1</v>
      </c>
      <c r="E892" s="21"/>
      <c r="F892" s="22">
        <v>856</v>
      </c>
      <c r="G892" s="23" t="s">
        <v>693</v>
      </c>
      <c r="H892" s="24" t="s">
        <v>694</v>
      </c>
      <c r="I892" s="21"/>
      <c r="J892" s="21" t="s">
        <v>1912</v>
      </c>
      <c r="K892" s="63" t="s">
        <v>2228</v>
      </c>
      <c r="L892" s="21" t="s">
        <v>65</v>
      </c>
      <c r="M892" s="21" t="s">
        <v>66</v>
      </c>
      <c r="N892" s="21" t="s">
        <v>67</v>
      </c>
      <c r="O892" s="21" t="s">
        <v>68</v>
      </c>
      <c r="P892" s="21" t="s">
        <v>69</v>
      </c>
      <c r="Q892" s="22">
        <v>1</v>
      </c>
      <c r="R892" s="21" t="s">
        <v>70</v>
      </c>
      <c r="S892" s="21"/>
      <c r="T892" s="26">
        <v>42480</v>
      </c>
      <c r="U892" s="26">
        <v>42492</v>
      </c>
      <c r="V892" s="27" t="s">
        <v>2563</v>
      </c>
      <c r="W892" s="28">
        <v>42492</v>
      </c>
      <c r="X892" s="28">
        <v>42496</v>
      </c>
      <c r="Y892" s="28">
        <v>42799</v>
      </c>
      <c r="Z892" s="29">
        <v>31714930</v>
      </c>
      <c r="AA892" s="21" t="s">
        <v>51</v>
      </c>
      <c r="AB892" s="21" t="s">
        <v>52</v>
      </c>
      <c r="AC892" s="21" t="s">
        <v>72</v>
      </c>
      <c r="AD892" s="21">
        <v>10</v>
      </c>
      <c r="AE892" s="21" t="s">
        <v>54</v>
      </c>
      <c r="AF892" s="21" t="s">
        <v>697</v>
      </c>
      <c r="AG892" s="21" t="s">
        <v>2564</v>
      </c>
      <c r="AH892" s="21" t="s">
        <v>697</v>
      </c>
      <c r="AI892" s="21" t="s">
        <v>85</v>
      </c>
      <c r="AJ892" s="21" t="s">
        <v>2565</v>
      </c>
      <c r="AK892" s="21" t="s">
        <v>76</v>
      </c>
      <c r="AL892" s="25">
        <v>1590</v>
      </c>
      <c r="AM892" s="30">
        <v>42480</v>
      </c>
      <c r="AN892" s="29">
        <v>31714930</v>
      </c>
      <c r="AO892" s="22">
        <v>3245</v>
      </c>
      <c r="AP892" s="28">
        <v>42494</v>
      </c>
      <c r="AQ892" s="21" t="s">
        <v>77</v>
      </c>
      <c r="AR892" s="21" t="s">
        <v>62</v>
      </c>
      <c r="AS892" s="21" t="s">
        <v>78</v>
      </c>
      <c r="AT892" s="21" t="s">
        <v>79</v>
      </c>
      <c r="AU892" s="21"/>
      <c r="AV892" s="21" t="s">
        <v>80</v>
      </c>
      <c r="AW892" s="21">
        <v>1</v>
      </c>
      <c r="AX892" s="29"/>
      <c r="AY892" s="21"/>
      <c r="AZ892" s="21"/>
      <c r="BA892" s="26"/>
      <c r="BB892" s="21"/>
      <c r="BC892" s="26"/>
      <c r="BD892" s="26"/>
      <c r="BE892" s="38"/>
      <c r="BF892" s="21"/>
      <c r="BG892" s="21"/>
      <c r="BH892" s="21"/>
      <c r="BI892" s="21"/>
      <c r="BJ892" s="21"/>
      <c r="BK892" s="21"/>
      <c r="BL892" s="21"/>
      <c r="BM892" s="21"/>
      <c r="BN892" s="21"/>
      <c r="BO892" s="21"/>
      <c r="BP892" s="21"/>
      <c r="BQ892" s="21"/>
      <c r="BR892" s="56">
        <f>SUM(Z892+AX892+BE892+BL892)</f>
        <v>31714930</v>
      </c>
      <c r="BS892" s="21"/>
      <c r="BT892" s="26"/>
      <c r="BU892" s="21"/>
      <c r="BV892" s="21"/>
      <c r="BW892" s="21"/>
      <c r="BX892" s="21"/>
      <c r="BY892" s="21"/>
      <c r="BZ892" s="21"/>
      <c r="CA892" s="21"/>
      <c r="CB892" s="21"/>
    </row>
    <row r="893" spans="1:80" ht="17.25" customHeight="1">
      <c r="A893" s="21">
        <v>230</v>
      </c>
      <c r="B893" s="21">
        <v>2016</v>
      </c>
      <c r="C893" s="21" t="s">
        <v>48</v>
      </c>
      <c r="D893" s="21">
        <v>1</v>
      </c>
      <c r="E893" s="21"/>
      <c r="F893" s="22">
        <v>857</v>
      </c>
      <c r="G893" s="23" t="s">
        <v>2574</v>
      </c>
      <c r="H893" s="24" t="s">
        <v>2339</v>
      </c>
      <c r="I893" s="21"/>
      <c r="J893" s="21" t="s">
        <v>2575</v>
      </c>
      <c r="K893" s="63" t="s">
        <v>2223</v>
      </c>
      <c r="L893" s="21" t="s">
        <v>2389</v>
      </c>
      <c r="M893" s="21" t="s">
        <v>66</v>
      </c>
      <c r="N893" s="21" t="s">
        <v>67</v>
      </c>
      <c r="O893" s="21" t="s">
        <v>68</v>
      </c>
      <c r="P893" s="21" t="s">
        <v>2205</v>
      </c>
      <c r="Q893" s="22">
        <v>1</v>
      </c>
      <c r="R893" s="21" t="s">
        <v>70</v>
      </c>
      <c r="S893" s="21"/>
      <c r="T893" s="26">
        <v>42419</v>
      </c>
      <c r="U893" s="26">
        <v>42494</v>
      </c>
      <c r="V893" s="27" t="s">
        <v>2576</v>
      </c>
      <c r="W893" s="28">
        <v>42494</v>
      </c>
      <c r="X893" s="28">
        <v>42495</v>
      </c>
      <c r="Y893" s="28">
        <v>42739</v>
      </c>
      <c r="Z893" s="29">
        <v>36000000</v>
      </c>
      <c r="AA893" s="21" t="s">
        <v>51</v>
      </c>
      <c r="AB893" s="21" t="s">
        <v>52</v>
      </c>
      <c r="AC893" s="21" t="s">
        <v>72</v>
      </c>
      <c r="AD893" s="21">
        <v>8</v>
      </c>
      <c r="AE893" s="21" t="s">
        <v>54</v>
      </c>
      <c r="AF893" s="21" t="s">
        <v>545</v>
      </c>
      <c r="AG893" s="21" t="s">
        <v>2548</v>
      </c>
      <c r="AH893" s="21" t="s">
        <v>56</v>
      </c>
      <c r="AI893" s="21" t="s">
        <v>76</v>
      </c>
      <c r="AJ893" s="21" t="s">
        <v>76</v>
      </c>
      <c r="AK893" s="21" t="s">
        <v>76</v>
      </c>
      <c r="AL893" s="25">
        <v>1081</v>
      </c>
      <c r="AM893" s="30">
        <v>42419</v>
      </c>
      <c r="AN893" s="29">
        <v>36000000</v>
      </c>
      <c r="AO893" s="22">
        <v>3236</v>
      </c>
      <c r="AP893" s="28">
        <v>42494</v>
      </c>
      <c r="AQ893" s="21" t="s">
        <v>77</v>
      </c>
      <c r="AR893" s="21" t="s">
        <v>76</v>
      </c>
      <c r="AS893" s="21" t="s">
        <v>121</v>
      </c>
      <c r="AT893" s="21" t="s">
        <v>122</v>
      </c>
      <c r="AU893" s="21"/>
      <c r="AV893" s="21" t="s">
        <v>80</v>
      </c>
      <c r="AW893" s="21">
        <v>1</v>
      </c>
      <c r="AX893" s="29"/>
      <c r="AY893" s="21"/>
      <c r="AZ893" s="21"/>
      <c r="BA893" s="26"/>
      <c r="BB893" s="21"/>
      <c r="BC893" s="26"/>
      <c r="BD893" s="26"/>
      <c r="BE893" s="38"/>
      <c r="BF893" s="21"/>
      <c r="BG893" s="21"/>
      <c r="BH893" s="21"/>
      <c r="BI893" s="21"/>
      <c r="BJ893" s="21"/>
      <c r="BK893" s="21"/>
      <c r="BL893" s="21"/>
      <c r="BM893" s="21"/>
      <c r="BN893" s="21"/>
      <c r="BO893" s="21"/>
      <c r="BP893" s="21"/>
      <c r="BQ893" s="21"/>
      <c r="BR893" s="56">
        <f>SUM(Z893+AX893+BE893+BL893)</f>
        <v>36000000</v>
      </c>
      <c r="BS893" s="21"/>
      <c r="BT893" s="26"/>
      <c r="BU893" s="21"/>
      <c r="BV893" s="21"/>
      <c r="BW893" s="21"/>
      <c r="BX893" s="21"/>
      <c r="BY893" s="21"/>
      <c r="BZ893" s="21"/>
      <c r="CA893" s="21"/>
      <c r="CB893" s="21"/>
    </row>
    <row r="894" spans="1:80" ht="17.25" customHeight="1">
      <c r="A894" s="21">
        <v>230</v>
      </c>
      <c r="B894" s="21">
        <v>2016</v>
      </c>
      <c r="C894" s="21" t="s">
        <v>48</v>
      </c>
      <c r="D894" s="21">
        <v>1</v>
      </c>
      <c r="E894" s="21"/>
      <c r="F894" s="22">
        <v>858</v>
      </c>
      <c r="G894" s="23" t="s">
        <v>2556</v>
      </c>
      <c r="H894" s="4" t="s">
        <v>2667</v>
      </c>
      <c r="I894" s="21"/>
      <c r="J894" s="21" t="s">
        <v>2557</v>
      </c>
      <c r="K894" s="63" t="s">
        <v>2231</v>
      </c>
      <c r="L894" s="21" t="s">
        <v>2389</v>
      </c>
      <c r="M894" s="21" t="s">
        <v>66</v>
      </c>
      <c r="N894" s="21" t="s">
        <v>2558</v>
      </c>
      <c r="O894" s="21" t="s">
        <v>2559</v>
      </c>
      <c r="P894" s="21" t="s">
        <v>2560</v>
      </c>
      <c r="Q894" s="22">
        <v>1</v>
      </c>
      <c r="R894" s="21" t="s">
        <v>2202</v>
      </c>
      <c r="S894" s="21"/>
      <c r="T894" s="26">
        <v>42403</v>
      </c>
      <c r="U894" s="26">
        <v>42495</v>
      </c>
      <c r="V894" s="27" t="s">
        <v>2561</v>
      </c>
      <c r="W894" s="28">
        <v>42495</v>
      </c>
      <c r="X894" s="28">
        <v>42496</v>
      </c>
      <c r="Y894" s="28">
        <v>42587</v>
      </c>
      <c r="Z894" s="29">
        <v>115304000</v>
      </c>
      <c r="AA894" s="21" t="s">
        <v>51</v>
      </c>
      <c r="AB894" s="21" t="s">
        <v>52</v>
      </c>
      <c r="AC894" s="21" t="s">
        <v>72</v>
      </c>
      <c r="AD894" s="21">
        <v>3</v>
      </c>
      <c r="AE894" s="21" t="s">
        <v>54</v>
      </c>
      <c r="AF894" s="21" t="s">
        <v>462</v>
      </c>
      <c r="AG894" s="21" t="s">
        <v>73</v>
      </c>
      <c r="AH894" s="21" t="s">
        <v>56</v>
      </c>
      <c r="AI894" s="21" t="s">
        <v>76</v>
      </c>
      <c r="AJ894" s="21" t="s">
        <v>76</v>
      </c>
      <c r="AK894" s="21" t="s">
        <v>76</v>
      </c>
      <c r="AL894" s="25">
        <v>886</v>
      </c>
      <c r="AM894" s="30">
        <v>42403</v>
      </c>
      <c r="AN894" s="29">
        <v>1048060520</v>
      </c>
      <c r="AO894" s="22">
        <v>3282</v>
      </c>
      <c r="AP894" s="28">
        <v>42495</v>
      </c>
      <c r="AQ894" s="21" t="s">
        <v>2573</v>
      </c>
      <c r="AR894" s="21" t="s">
        <v>76</v>
      </c>
      <c r="AS894" s="21" t="s">
        <v>121</v>
      </c>
      <c r="AT894" s="21" t="s">
        <v>122</v>
      </c>
      <c r="AU894" s="21"/>
      <c r="AV894" s="21" t="s">
        <v>80</v>
      </c>
      <c r="AW894" s="21">
        <v>1</v>
      </c>
      <c r="AX894" s="29"/>
      <c r="AY894" s="21"/>
      <c r="AZ894" s="21"/>
      <c r="BA894" s="26"/>
      <c r="BB894" s="21"/>
      <c r="BC894" s="26"/>
      <c r="BD894" s="26"/>
      <c r="BE894" s="38"/>
      <c r="BF894" s="21"/>
      <c r="BG894" s="21"/>
      <c r="BH894" s="21"/>
      <c r="BI894" s="21"/>
      <c r="BJ894" s="21"/>
      <c r="BK894" s="21"/>
      <c r="BL894" s="21"/>
      <c r="BM894" s="21"/>
      <c r="BN894" s="21"/>
      <c r="BO894" s="21"/>
      <c r="BP894" s="21"/>
      <c r="BQ894" s="21"/>
      <c r="BR894" s="56">
        <f>SUM(Z894+AX894+BE894+BL894)</f>
        <v>115304000</v>
      </c>
      <c r="BS894" s="21"/>
      <c r="BT894" s="26"/>
      <c r="BU894" s="21"/>
      <c r="BV894" s="21"/>
      <c r="BW894" s="21"/>
      <c r="BX894" s="21"/>
      <c r="BY894" s="21"/>
      <c r="BZ894" s="21"/>
      <c r="CA894" s="21"/>
      <c r="CB894" s="21"/>
    </row>
    <row r="895" spans="1:80" ht="17.25" customHeight="1">
      <c r="A895" s="21">
        <v>230</v>
      </c>
      <c r="B895" s="21">
        <v>2016</v>
      </c>
      <c r="C895" s="21" t="s">
        <v>48</v>
      </c>
      <c r="D895" s="21">
        <v>1</v>
      </c>
      <c r="E895" s="21"/>
      <c r="F895" s="22">
        <v>859</v>
      </c>
      <c r="G895" s="23" t="s">
        <v>593</v>
      </c>
      <c r="H895" s="24" t="s">
        <v>594</v>
      </c>
      <c r="I895" s="21"/>
      <c r="J895" s="21" t="s">
        <v>2566</v>
      </c>
      <c r="K895" s="63" t="s">
        <v>2237</v>
      </c>
      <c r="L895" s="21" t="s">
        <v>65</v>
      </c>
      <c r="M895" s="21" t="s">
        <v>66</v>
      </c>
      <c r="N895" s="21" t="s">
        <v>67</v>
      </c>
      <c r="O895" s="21" t="s">
        <v>68</v>
      </c>
      <c r="P895" s="21" t="s">
        <v>69</v>
      </c>
      <c r="Q895" s="22">
        <v>1</v>
      </c>
      <c r="R895" s="21" t="s">
        <v>70</v>
      </c>
      <c r="S895" s="21"/>
      <c r="T895" s="26">
        <v>42481</v>
      </c>
      <c r="U895" s="26">
        <v>42496</v>
      </c>
      <c r="V895" s="27" t="s">
        <v>2567</v>
      </c>
      <c r="W895" s="28">
        <v>42496</v>
      </c>
      <c r="X895" s="28">
        <v>42496</v>
      </c>
      <c r="Y895" s="28">
        <v>42740</v>
      </c>
      <c r="Z895" s="29">
        <v>17581103</v>
      </c>
      <c r="AA895" s="21" t="s">
        <v>51</v>
      </c>
      <c r="AB895" s="21" t="s">
        <v>52</v>
      </c>
      <c r="AC895" s="21" t="s">
        <v>132</v>
      </c>
      <c r="AD895" s="21">
        <v>255</v>
      </c>
      <c r="AE895" s="21" t="s">
        <v>54</v>
      </c>
      <c r="AF895" s="21" t="s">
        <v>1119</v>
      </c>
      <c r="AG895" s="21"/>
      <c r="AH895" s="21" t="s">
        <v>56</v>
      </c>
      <c r="AI895" s="21" t="s">
        <v>74</v>
      </c>
      <c r="AJ895" s="21" t="s">
        <v>2569</v>
      </c>
      <c r="AK895" s="21" t="s">
        <v>76</v>
      </c>
      <c r="AL895" s="25">
        <v>1601</v>
      </c>
      <c r="AM895" s="30">
        <v>42481</v>
      </c>
      <c r="AN895" s="29">
        <v>17581103</v>
      </c>
      <c r="AO895" s="22">
        <v>3294</v>
      </c>
      <c r="AP895" s="28">
        <v>42496</v>
      </c>
      <c r="AQ895" s="21" t="s">
        <v>77</v>
      </c>
      <c r="AR895" s="21" t="s">
        <v>57</v>
      </c>
      <c r="AS895" s="21" t="s">
        <v>136</v>
      </c>
      <c r="AT895" s="21" t="s">
        <v>137</v>
      </c>
      <c r="AU895" s="21"/>
      <c r="AV895" s="21" t="s">
        <v>80</v>
      </c>
      <c r="AW895" s="21">
        <v>1</v>
      </c>
      <c r="AX895" s="29"/>
      <c r="AY895" s="21"/>
      <c r="AZ895" s="21"/>
      <c r="BA895" s="26"/>
      <c r="BB895" s="21"/>
      <c r="BC895" s="26"/>
      <c r="BD895" s="26"/>
      <c r="BE895" s="38"/>
      <c r="BF895" s="21"/>
      <c r="BG895" s="21"/>
      <c r="BH895" s="21"/>
      <c r="BI895" s="21"/>
      <c r="BJ895" s="21"/>
      <c r="BK895" s="21"/>
      <c r="BL895" s="21"/>
      <c r="BM895" s="21"/>
      <c r="BN895" s="21"/>
      <c r="BO895" s="21"/>
      <c r="BP895" s="21"/>
      <c r="BQ895" s="21"/>
      <c r="BR895" s="56">
        <f>SUM(Z895+AX895+BE895+BL895)</f>
        <v>17581103</v>
      </c>
      <c r="BS895" s="21"/>
      <c r="BT895" s="26"/>
      <c r="BU895" s="21"/>
      <c r="BV895" s="21"/>
      <c r="BW895" s="21"/>
      <c r="BX895" s="21"/>
      <c r="BY895" s="21"/>
      <c r="BZ895" s="21"/>
      <c r="CA895" s="21"/>
      <c r="CB895" s="21"/>
    </row>
    <row r="896" spans="1:80" ht="15" customHeight="1">
      <c r="A896" s="1">
        <v>230</v>
      </c>
      <c r="B896" s="1">
        <v>2016</v>
      </c>
      <c r="C896" s="1" t="s">
        <v>48</v>
      </c>
      <c r="D896" s="1">
        <v>1</v>
      </c>
      <c r="E896" s="1"/>
      <c r="F896" s="2">
        <v>860</v>
      </c>
      <c r="G896" s="11" t="s">
        <v>2556</v>
      </c>
      <c r="H896" s="4" t="s">
        <v>2667</v>
      </c>
      <c r="I896" s="1"/>
      <c r="J896" s="1" t="s">
        <v>2640</v>
      </c>
      <c r="K896" s="66" t="s">
        <v>2231</v>
      </c>
      <c r="L896" s="1" t="s">
        <v>2389</v>
      </c>
      <c r="M896" s="1" t="s">
        <v>66</v>
      </c>
      <c r="N896" s="1" t="s">
        <v>2558</v>
      </c>
      <c r="O896" s="1" t="s">
        <v>2559</v>
      </c>
      <c r="P896" s="1" t="s">
        <v>2560</v>
      </c>
      <c r="Q896" s="2">
        <v>1</v>
      </c>
      <c r="R896" s="1" t="s">
        <v>2202</v>
      </c>
      <c r="S896" s="1"/>
      <c r="T896" s="6">
        <v>42403</v>
      </c>
      <c r="U896" s="6">
        <v>42501</v>
      </c>
      <c r="V896" s="7" t="s">
        <v>2641</v>
      </c>
      <c r="W896" s="8">
        <v>42501</v>
      </c>
      <c r="X896" s="8">
        <v>42503</v>
      </c>
      <c r="Y896" s="8">
        <v>42625</v>
      </c>
      <c r="Z896" s="9">
        <v>653542062</v>
      </c>
      <c r="AA896" s="1" t="s">
        <v>51</v>
      </c>
      <c r="AB896" s="1" t="s">
        <v>52</v>
      </c>
      <c r="AC896" s="1" t="s">
        <v>72</v>
      </c>
      <c r="AD896" s="1">
        <v>4</v>
      </c>
      <c r="AE896" s="1" t="s">
        <v>54</v>
      </c>
      <c r="AF896" s="1" t="s">
        <v>462</v>
      </c>
      <c r="AG896" s="1" t="s">
        <v>73</v>
      </c>
      <c r="AH896" s="1" t="s">
        <v>56</v>
      </c>
      <c r="AI896" s="1" t="s">
        <v>76</v>
      </c>
      <c r="AJ896" s="1" t="s">
        <v>76</v>
      </c>
      <c r="AK896" s="1" t="s">
        <v>76</v>
      </c>
      <c r="AL896" s="5">
        <v>886</v>
      </c>
      <c r="AM896" s="10">
        <v>42403</v>
      </c>
      <c r="AN896" s="9">
        <v>1048060520</v>
      </c>
      <c r="AO896" s="2">
        <v>3327</v>
      </c>
      <c r="AP896" s="8">
        <v>42501</v>
      </c>
      <c r="AQ896" s="1" t="s">
        <v>2573</v>
      </c>
      <c r="AR896" s="1" t="s">
        <v>76</v>
      </c>
      <c r="AS896" s="1" t="s">
        <v>121</v>
      </c>
      <c r="AT896" s="1" t="s">
        <v>122</v>
      </c>
      <c r="AU896" s="1"/>
      <c r="AV896" s="1" t="s">
        <v>80</v>
      </c>
      <c r="AW896" s="1">
        <v>1</v>
      </c>
      <c r="AX896" s="9"/>
      <c r="AY896" s="1"/>
      <c r="AZ896" s="1"/>
      <c r="BA896" s="6"/>
      <c r="BB896" s="1"/>
      <c r="BC896" s="6"/>
      <c r="BD896" s="6"/>
      <c r="BE896" s="36"/>
      <c r="BF896" s="1"/>
      <c r="BG896" s="1"/>
      <c r="BH896" s="1"/>
      <c r="BI896" s="1"/>
      <c r="BJ896" s="1"/>
      <c r="BK896" s="1"/>
      <c r="BL896" s="1"/>
      <c r="BM896" s="1"/>
      <c r="BN896" s="1"/>
      <c r="BO896" s="1"/>
      <c r="BP896" s="1"/>
      <c r="BQ896" s="1"/>
      <c r="BR896" s="56">
        <v>653542062</v>
      </c>
      <c r="BS896" s="1"/>
      <c r="BT896" s="6"/>
      <c r="BU896" s="1"/>
      <c r="BV896" s="1"/>
      <c r="BW896" s="1"/>
      <c r="BX896" s="1"/>
      <c r="BY896" s="1"/>
      <c r="BZ896" s="1"/>
      <c r="CA896" s="1"/>
      <c r="CB896" s="1"/>
    </row>
    <row r="897" spans="1:80" ht="15" customHeight="1">
      <c r="A897" s="1">
        <v>230</v>
      </c>
      <c r="B897" s="1">
        <v>2016</v>
      </c>
      <c r="C897" s="1" t="s">
        <v>48</v>
      </c>
      <c r="D897" s="1">
        <v>1</v>
      </c>
      <c r="E897" s="1"/>
      <c r="F897" s="2">
        <v>861</v>
      </c>
      <c r="G897" s="11">
        <v>3.10010203990008E+16</v>
      </c>
      <c r="H897" s="4" t="s">
        <v>2642</v>
      </c>
      <c r="I897" s="1"/>
      <c r="J897" s="1" t="s">
        <v>2643</v>
      </c>
      <c r="K897" s="66"/>
      <c r="L897" s="1" t="s">
        <v>65</v>
      </c>
      <c r="M897" s="1" t="s">
        <v>66</v>
      </c>
      <c r="N897" s="1" t="s">
        <v>67</v>
      </c>
      <c r="O897" s="1" t="s">
        <v>68</v>
      </c>
      <c r="P897" s="1" t="s">
        <v>69</v>
      </c>
      <c r="Q897" s="2">
        <v>1</v>
      </c>
      <c r="R897" s="1" t="s">
        <v>70</v>
      </c>
      <c r="S897" s="1"/>
      <c r="T897" s="6">
        <v>42500</v>
      </c>
      <c r="U897" s="6">
        <v>42516</v>
      </c>
      <c r="V897" s="7" t="s">
        <v>2644</v>
      </c>
      <c r="W897" s="8">
        <v>42516</v>
      </c>
      <c r="X897" s="8">
        <v>42517</v>
      </c>
      <c r="Y897" s="8">
        <v>42761</v>
      </c>
      <c r="Z897" s="9">
        <v>16546920</v>
      </c>
      <c r="AA897" s="1" t="s">
        <v>51</v>
      </c>
      <c r="AB897" s="1" t="s">
        <v>52</v>
      </c>
      <c r="AC897" s="1" t="s">
        <v>72</v>
      </c>
      <c r="AD897" s="1">
        <v>8</v>
      </c>
      <c r="AE897" s="1" t="s">
        <v>54</v>
      </c>
      <c r="AF897" s="1" t="s">
        <v>2093</v>
      </c>
      <c r="AG897" s="1" t="s">
        <v>144</v>
      </c>
      <c r="AH897" s="1" t="s">
        <v>144</v>
      </c>
      <c r="AI897" s="1" t="s">
        <v>74</v>
      </c>
      <c r="AJ897" s="1" t="s">
        <v>128</v>
      </c>
      <c r="AK897" s="1" t="s">
        <v>76</v>
      </c>
      <c r="AL897" s="5">
        <v>1828</v>
      </c>
      <c r="AM897" s="10">
        <v>42500</v>
      </c>
      <c r="AN897" s="9">
        <v>16546920</v>
      </c>
      <c r="AO897" s="2">
        <v>3397</v>
      </c>
      <c r="AP897" s="8">
        <v>42516</v>
      </c>
      <c r="AQ897" s="1" t="s">
        <v>77</v>
      </c>
      <c r="AR897" s="1" t="s">
        <v>62</v>
      </c>
      <c r="AS897" s="1" t="s">
        <v>78</v>
      </c>
      <c r="AT897" s="1" t="s">
        <v>79</v>
      </c>
      <c r="AU897" s="1"/>
      <c r="AV897" s="1" t="s">
        <v>80</v>
      </c>
      <c r="AW897" s="1">
        <v>1</v>
      </c>
      <c r="AX897" s="9"/>
      <c r="AY897" s="1"/>
      <c r="AZ897" s="1"/>
      <c r="BA897" s="6"/>
      <c r="BB897" s="1"/>
      <c r="BC897" s="6"/>
      <c r="BD897" s="6"/>
      <c r="BE897" s="36"/>
      <c r="BF897" s="1"/>
      <c r="BG897" s="1"/>
      <c r="BH897" s="1"/>
      <c r="BI897" s="1"/>
      <c r="BJ897" s="1"/>
      <c r="BK897" s="1"/>
      <c r="BL897" s="1"/>
      <c r="BM897" s="1"/>
      <c r="BN897" s="1"/>
      <c r="BO897" s="1"/>
      <c r="BP897" s="1"/>
      <c r="BQ897" s="1"/>
      <c r="BR897" s="56">
        <v>16546920</v>
      </c>
      <c r="BS897" s="1"/>
      <c r="BT897" s="6"/>
      <c r="BU897" s="1"/>
      <c r="BV897" s="1"/>
      <c r="BW897" s="1"/>
      <c r="BX897" s="1"/>
      <c r="BY897" s="1"/>
      <c r="BZ897" s="1"/>
      <c r="CA897" s="1"/>
      <c r="CB897" s="1"/>
    </row>
    <row r="898" spans="1:80" ht="15" customHeight="1">
      <c r="A898" s="1">
        <v>230</v>
      </c>
      <c r="B898" s="1">
        <v>2016</v>
      </c>
      <c r="C898" s="1" t="s">
        <v>48</v>
      </c>
      <c r="D898" s="1">
        <v>1</v>
      </c>
      <c r="E898" s="1"/>
      <c r="F898" s="2">
        <v>862</v>
      </c>
      <c r="G898" s="11" t="s">
        <v>2645</v>
      </c>
      <c r="H898" s="4" t="s">
        <v>2642</v>
      </c>
      <c r="I898" s="1"/>
      <c r="J898" s="1" t="s">
        <v>2646</v>
      </c>
      <c r="K898" s="66" t="s">
        <v>2278</v>
      </c>
      <c r="L898" s="1" t="s">
        <v>65</v>
      </c>
      <c r="M898" s="1" t="s">
        <v>66</v>
      </c>
      <c r="N898" s="1" t="s">
        <v>67</v>
      </c>
      <c r="O898" s="1" t="s">
        <v>68</v>
      </c>
      <c r="P898" s="1" t="s">
        <v>69</v>
      </c>
      <c r="Q898" s="2">
        <v>1</v>
      </c>
      <c r="R898" s="1" t="s">
        <v>70</v>
      </c>
      <c r="S898" s="1"/>
      <c r="T898" s="6">
        <v>42500</v>
      </c>
      <c r="U898" s="6">
        <v>42516</v>
      </c>
      <c r="V898" s="7" t="s">
        <v>2647</v>
      </c>
      <c r="W898" s="8">
        <v>42516</v>
      </c>
      <c r="X898" s="8">
        <v>42517</v>
      </c>
      <c r="Y898" s="8">
        <v>42761</v>
      </c>
      <c r="Z898" s="9">
        <v>16546920</v>
      </c>
      <c r="AA898" s="1" t="s">
        <v>51</v>
      </c>
      <c r="AB898" s="1" t="s">
        <v>52</v>
      </c>
      <c r="AC898" s="1" t="s">
        <v>72</v>
      </c>
      <c r="AD898" s="1">
        <v>8</v>
      </c>
      <c r="AE898" s="1" t="s">
        <v>54</v>
      </c>
      <c r="AF898" s="1" t="s">
        <v>2093</v>
      </c>
      <c r="AG898" s="1" t="s">
        <v>144</v>
      </c>
      <c r="AH898" s="1" t="s">
        <v>144</v>
      </c>
      <c r="AI898" s="1" t="s">
        <v>74</v>
      </c>
      <c r="AJ898" s="1" t="s">
        <v>128</v>
      </c>
      <c r="AK898" s="1" t="s">
        <v>76</v>
      </c>
      <c r="AL898" s="5">
        <v>1827</v>
      </c>
      <c r="AM898" s="10">
        <v>42500</v>
      </c>
      <c r="AN898" s="9">
        <v>16546920</v>
      </c>
      <c r="AO898" s="2">
        <v>3401</v>
      </c>
      <c r="AP898" s="8">
        <v>42516</v>
      </c>
      <c r="AQ898" s="1" t="s">
        <v>77</v>
      </c>
      <c r="AR898" s="1" t="s">
        <v>62</v>
      </c>
      <c r="AS898" s="1" t="s">
        <v>78</v>
      </c>
      <c r="AT898" s="1" t="s">
        <v>79</v>
      </c>
      <c r="AU898" s="1"/>
      <c r="AV898" s="1" t="s">
        <v>80</v>
      </c>
      <c r="AW898" s="1">
        <v>1</v>
      </c>
      <c r="AX898" s="9"/>
      <c r="AY898" s="1"/>
      <c r="AZ898" s="1"/>
      <c r="BA898" s="6"/>
      <c r="BB898" s="1"/>
      <c r="BC898" s="6"/>
      <c r="BD898" s="6"/>
      <c r="BE898" s="36"/>
      <c r="BF898" s="1"/>
      <c r="BG898" s="1"/>
      <c r="BH898" s="1"/>
      <c r="BI898" s="1"/>
      <c r="BJ898" s="1"/>
      <c r="BK898" s="1"/>
      <c r="BL898" s="1"/>
      <c r="BM898" s="1"/>
      <c r="BN898" s="1"/>
      <c r="BO898" s="1"/>
      <c r="BP898" s="1"/>
      <c r="BQ898" s="1"/>
      <c r="BR898" s="56">
        <v>16546920</v>
      </c>
      <c r="BS898" s="1"/>
      <c r="BT898" s="6"/>
      <c r="BU898" s="1"/>
      <c r="BV898" s="1"/>
      <c r="BW898" s="1"/>
      <c r="BX898" s="1"/>
      <c r="BY898" s="1"/>
      <c r="BZ898" s="1"/>
      <c r="CA898" s="1"/>
      <c r="CB898" s="1"/>
    </row>
    <row r="899" spans="1:80" ht="15" customHeight="1">
      <c r="A899" s="1">
        <v>230</v>
      </c>
      <c r="B899" s="1">
        <v>2016</v>
      </c>
      <c r="C899" s="1" t="s">
        <v>48</v>
      </c>
      <c r="D899" s="1">
        <v>1</v>
      </c>
      <c r="E899" s="1"/>
      <c r="F899" s="2">
        <v>863</v>
      </c>
      <c r="G899" s="11" t="s">
        <v>693</v>
      </c>
      <c r="H899" s="4" t="s">
        <v>694</v>
      </c>
      <c r="I899" s="1"/>
      <c r="J899" s="1" t="s">
        <v>2648</v>
      </c>
      <c r="K899" s="66" t="s">
        <v>2228</v>
      </c>
      <c r="L899" s="1" t="s">
        <v>65</v>
      </c>
      <c r="M899" s="1" t="s">
        <v>66</v>
      </c>
      <c r="N899" s="1" t="s">
        <v>67</v>
      </c>
      <c r="O899" s="1" t="s">
        <v>68</v>
      </c>
      <c r="P899" s="1" t="s">
        <v>69</v>
      </c>
      <c r="Q899" s="2">
        <v>1</v>
      </c>
      <c r="R899" s="1" t="s">
        <v>70</v>
      </c>
      <c r="S899" s="1"/>
      <c r="T899" s="6">
        <v>42492</v>
      </c>
      <c r="U899" s="6">
        <v>42521</v>
      </c>
      <c r="V899" s="7" t="s">
        <v>2649</v>
      </c>
      <c r="W899" s="8">
        <v>42521</v>
      </c>
      <c r="X899" s="8">
        <v>42522</v>
      </c>
      <c r="Y899" s="8">
        <v>75665</v>
      </c>
      <c r="Z899" s="9">
        <v>31714930</v>
      </c>
      <c r="AA899" s="1" t="s">
        <v>51</v>
      </c>
      <c r="AB899" s="1" t="s">
        <v>52</v>
      </c>
      <c r="AC899" s="1" t="s">
        <v>72</v>
      </c>
      <c r="AD899" s="1">
        <v>10</v>
      </c>
      <c r="AE899" s="1" t="s">
        <v>54</v>
      </c>
      <c r="AF899" s="1" t="s">
        <v>697</v>
      </c>
      <c r="AG899" s="1" t="s">
        <v>698</v>
      </c>
      <c r="AH899" s="1" t="s">
        <v>697</v>
      </c>
      <c r="AI899" s="1" t="s">
        <v>2650</v>
      </c>
      <c r="AJ899" s="1" t="s">
        <v>2651</v>
      </c>
      <c r="AK899" s="1" t="s">
        <v>76</v>
      </c>
      <c r="AL899" s="5">
        <v>1722</v>
      </c>
      <c r="AM899" s="10">
        <v>42492</v>
      </c>
      <c r="AN899" s="9">
        <v>31714930</v>
      </c>
      <c r="AO899" s="2">
        <v>3430</v>
      </c>
      <c r="AP899" s="8">
        <v>42521</v>
      </c>
      <c r="AQ899" s="1" t="s">
        <v>77</v>
      </c>
      <c r="AR899" s="1" t="s">
        <v>62</v>
      </c>
      <c r="AS899" s="1" t="s">
        <v>78</v>
      </c>
      <c r="AT899" s="1" t="s">
        <v>79</v>
      </c>
      <c r="AU899" s="1"/>
      <c r="AV899" s="1" t="s">
        <v>80</v>
      </c>
      <c r="AW899" s="1">
        <v>1</v>
      </c>
      <c r="AX899" s="9"/>
      <c r="AY899" s="1"/>
      <c r="AZ899" s="1"/>
      <c r="BA899" s="6"/>
      <c r="BB899" s="1"/>
      <c r="BC899" s="6"/>
      <c r="BD899" s="6"/>
      <c r="BE899" s="36"/>
      <c r="BF899" s="1"/>
      <c r="BG899" s="1"/>
      <c r="BH899" s="1"/>
      <c r="BI899" s="1"/>
      <c r="BJ899" s="1"/>
      <c r="BK899" s="1"/>
      <c r="BL899" s="1"/>
      <c r="BM899" s="1"/>
      <c r="BN899" s="1"/>
      <c r="BO899" s="1"/>
      <c r="BP899" s="1"/>
      <c r="BQ899" s="1"/>
      <c r="BR899" s="56">
        <v>31714930</v>
      </c>
      <c r="BS899" s="1"/>
      <c r="BT899" s="6"/>
      <c r="BU899" s="1"/>
      <c r="BV899" s="1"/>
      <c r="BW899" s="1"/>
      <c r="BX899" s="1"/>
      <c r="BY899" s="1"/>
      <c r="BZ899" s="1"/>
      <c r="CA899" s="1"/>
      <c r="CB899" s="1"/>
    </row>
    <row r="900" spans="1:80" ht="15" customHeight="1">
      <c r="A900" s="1">
        <v>230</v>
      </c>
      <c r="B900" s="1">
        <v>2016</v>
      </c>
      <c r="C900" s="1" t="s">
        <v>48</v>
      </c>
      <c r="D900" s="1">
        <v>1</v>
      </c>
      <c r="E900" s="1"/>
      <c r="F900" s="2">
        <v>864</v>
      </c>
      <c r="G900" s="11" t="s">
        <v>693</v>
      </c>
      <c r="H900" s="4" t="s">
        <v>694</v>
      </c>
      <c r="I900" s="1"/>
      <c r="J900" s="1" t="s">
        <v>2652</v>
      </c>
      <c r="K900" s="66" t="s">
        <v>2228</v>
      </c>
      <c r="L900" s="1" t="s">
        <v>65</v>
      </c>
      <c r="M900" s="1" t="s">
        <v>66</v>
      </c>
      <c r="N900" s="1" t="s">
        <v>67</v>
      </c>
      <c r="O900" s="1" t="s">
        <v>68</v>
      </c>
      <c r="P900" s="1" t="s">
        <v>69</v>
      </c>
      <c r="Q900" s="2">
        <v>1</v>
      </c>
      <c r="R900" s="1" t="s">
        <v>70</v>
      </c>
      <c r="S900" s="1"/>
      <c r="T900" s="6">
        <v>42494</v>
      </c>
      <c r="U900" s="6">
        <v>42521</v>
      </c>
      <c r="V900" s="7" t="s">
        <v>2653</v>
      </c>
      <c r="W900" s="8">
        <v>42521</v>
      </c>
      <c r="X900" s="8">
        <v>42522</v>
      </c>
      <c r="Y900" s="8">
        <v>75665</v>
      </c>
      <c r="Z900" s="9">
        <v>31714930</v>
      </c>
      <c r="AA900" s="1" t="s">
        <v>51</v>
      </c>
      <c r="AB900" s="1" t="s">
        <v>52</v>
      </c>
      <c r="AC900" s="1" t="s">
        <v>72</v>
      </c>
      <c r="AD900" s="1">
        <v>10</v>
      </c>
      <c r="AE900" s="1" t="s">
        <v>54</v>
      </c>
      <c r="AF900" s="1" t="s">
        <v>697</v>
      </c>
      <c r="AG900" s="1" t="s">
        <v>698</v>
      </c>
      <c r="AH900" s="1" t="s">
        <v>697</v>
      </c>
      <c r="AI900" s="1" t="s">
        <v>2650</v>
      </c>
      <c r="AJ900" s="1" t="s">
        <v>2654</v>
      </c>
      <c r="AK900" s="1" t="s">
        <v>2655</v>
      </c>
      <c r="AL900" s="5">
        <v>1773</v>
      </c>
      <c r="AM900" s="10">
        <v>42494</v>
      </c>
      <c r="AN900" s="9">
        <v>31714930</v>
      </c>
      <c r="AO900" s="2">
        <v>3431</v>
      </c>
      <c r="AP900" s="8">
        <v>42521</v>
      </c>
      <c r="AQ900" s="1" t="s">
        <v>77</v>
      </c>
      <c r="AR900" s="1" t="s">
        <v>62</v>
      </c>
      <c r="AS900" s="1" t="s">
        <v>78</v>
      </c>
      <c r="AT900" s="1" t="s">
        <v>79</v>
      </c>
      <c r="AU900" s="1"/>
      <c r="AV900" s="1" t="s">
        <v>80</v>
      </c>
      <c r="AW900" s="1">
        <v>1</v>
      </c>
      <c r="AX900" s="9"/>
      <c r="AY900" s="1"/>
      <c r="AZ900" s="1"/>
      <c r="BA900" s="6"/>
      <c r="BB900" s="1"/>
      <c r="BC900" s="6"/>
      <c r="BD900" s="6"/>
      <c r="BE900" s="36"/>
      <c r="BF900" s="1"/>
      <c r="BG900" s="1"/>
      <c r="BH900" s="1"/>
      <c r="BI900" s="1"/>
      <c r="BJ900" s="1"/>
      <c r="BK900" s="1"/>
      <c r="BL900" s="1"/>
      <c r="BM900" s="1"/>
      <c r="BN900" s="1"/>
      <c r="BO900" s="1"/>
      <c r="BP900" s="1"/>
      <c r="BQ900" s="1"/>
      <c r="BR900" s="56">
        <v>31714930</v>
      </c>
      <c r="BS900" s="1"/>
      <c r="BT900" s="6"/>
      <c r="BU900" s="1"/>
      <c r="BV900" s="1"/>
      <c r="BW900" s="1"/>
      <c r="BX900" s="1"/>
      <c r="BY900" s="1"/>
      <c r="BZ900" s="1"/>
      <c r="CA900" s="1"/>
      <c r="CB900" s="1"/>
    </row>
    <row r="901" spans="1:80" ht="15" customHeight="1">
      <c r="A901" s="1">
        <v>230</v>
      </c>
      <c r="B901" s="1">
        <v>2016</v>
      </c>
      <c r="C901" s="1" t="s">
        <v>48</v>
      </c>
      <c r="D901" s="1">
        <v>1</v>
      </c>
      <c r="E901" s="1"/>
      <c r="F901" s="2">
        <v>865</v>
      </c>
      <c r="G901" s="11" t="s">
        <v>2375</v>
      </c>
      <c r="H901" s="4" t="s">
        <v>225</v>
      </c>
      <c r="I901" s="1"/>
      <c r="J901" s="1" t="s">
        <v>2656</v>
      </c>
      <c r="K901" s="66" t="s">
        <v>2286</v>
      </c>
      <c r="L901" s="1" t="s">
        <v>65</v>
      </c>
      <c r="M901" s="1" t="s">
        <v>66</v>
      </c>
      <c r="N901" s="1" t="s">
        <v>67</v>
      </c>
      <c r="O901" s="1" t="s">
        <v>68</v>
      </c>
      <c r="P901" s="1" t="s">
        <v>69</v>
      </c>
      <c r="Q901" s="2">
        <v>1</v>
      </c>
      <c r="R901" s="1" t="s">
        <v>70</v>
      </c>
      <c r="S901" s="1"/>
      <c r="T901" s="6">
        <v>42464</v>
      </c>
      <c r="U901" s="6">
        <v>42535</v>
      </c>
      <c r="V901" s="7" t="s">
        <v>2657</v>
      </c>
      <c r="W901" s="8">
        <v>42535</v>
      </c>
      <c r="X901" s="8">
        <v>42537</v>
      </c>
      <c r="Y901" s="8">
        <v>42781</v>
      </c>
      <c r="Z901" s="9">
        <v>25371944</v>
      </c>
      <c r="AA901" s="1" t="s">
        <v>51</v>
      </c>
      <c r="AB901" s="1" t="s">
        <v>52</v>
      </c>
      <c r="AC901" s="1" t="s">
        <v>72</v>
      </c>
      <c r="AD901" s="1">
        <v>8</v>
      </c>
      <c r="AE901" s="1" t="s">
        <v>54</v>
      </c>
      <c r="AF901" s="1" t="s">
        <v>228</v>
      </c>
      <c r="AG901" s="1" t="s">
        <v>1376</v>
      </c>
      <c r="AH901" s="1" t="s">
        <v>84</v>
      </c>
      <c r="AI901" s="1" t="s">
        <v>85</v>
      </c>
      <c r="AJ901" s="1" t="s">
        <v>1852</v>
      </c>
      <c r="AK901" s="1" t="s">
        <v>76</v>
      </c>
      <c r="AL901" s="5">
        <v>1419</v>
      </c>
      <c r="AM901" s="10">
        <v>42464</v>
      </c>
      <c r="AN901" s="9">
        <v>25371944</v>
      </c>
      <c r="AO901" s="2">
        <v>3483</v>
      </c>
      <c r="AP901" s="8">
        <v>42535</v>
      </c>
      <c r="AQ901" s="1" t="s">
        <v>77</v>
      </c>
      <c r="AR901" s="1" t="s">
        <v>62</v>
      </c>
      <c r="AS901" s="1" t="s">
        <v>491</v>
      </c>
      <c r="AT901" s="1" t="s">
        <v>492</v>
      </c>
      <c r="AU901" s="1"/>
      <c r="AV901" s="1" t="s">
        <v>80</v>
      </c>
      <c r="AW901" s="1">
        <v>1</v>
      </c>
      <c r="AX901" s="9"/>
      <c r="AY901" s="1"/>
      <c r="AZ901" s="1"/>
      <c r="BA901" s="6"/>
      <c r="BB901" s="1"/>
      <c r="BC901" s="6"/>
      <c r="BD901" s="6"/>
      <c r="BE901" s="36"/>
      <c r="BF901" s="1"/>
      <c r="BG901" s="1"/>
      <c r="BH901" s="1"/>
      <c r="BI901" s="1"/>
      <c r="BJ901" s="1"/>
      <c r="BK901" s="1"/>
      <c r="BL901" s="1"/>
      <c r="BM901" s="1"/>
      <c r="BN901" s="1"/>
      <c r="BO901" s="1"/>
      <c r="BP901" s="1"/>
      <c r="BQ901" s="1"/>
      <c r="BR901" s="56">
        <v>25371944</v>
      </c>
      <c r="BS901" s="1"/>
      <c r="BT901" s="6"/>
      <c r="BU901" s="1"/>
      <c r="BV901" s="1"/>
      <c r="BW901" s="1"/>
      <c r="BX901" s="1"/>
      <c r="BY901" s="1"/>
      <c r="BZ901" s="1"/>
      <c r="CA901" s="1"/>
      <c r="CB901" s="1"/>
    </row>
    <row r="902" spans="1:80" ht="15" customHeight="1">
      <c r="A902" s="1">
        <v>230</v>
      </c>
      <c r="B902" s="1">
        <v>2016</v>
      </c>
      <c r="C902" s="1" t="s">
        <v>48</v>
      </c>
      <c r="D902" s="1">
        <v>1</v>
      </c>
      <c r="E902" s="1"/>
      <c r="F902" s="2">
        <v>866</v>
      </c>
      <c r="G902" s="11" t="s">
        <v>2658</v>
      </c>
      <c r="H902" s="4" t="s">
        <v>225</v>
      </c>
      <c r="I902" s="1"/>
      <c r="J902" s="1" t="s">
        <v>2659</v>
      </c>
      <c r="K902" s="66" t="s">
        <v>2286</v>
      </c>
      <c r="L902" s="1" t="s">
        <v>65</v>
      </c>
      <c r="M902" s="1" t="s">
        <v>66</v>
      </c>
      <c r="N902" s="1" t="s">
        <v>67</v>
      </c>
      <c r="O902" s="1" t="s">
        <v>68</v>
      </c>
      <c r="P902" s="1" t="s">
        <v>69</v>
      </c>
      <c r="Q902" s="2">
        <v>1</v>
      </c>
      <c r="R902" s="1" t="s">
        <v>70</v>
      </c>
      <c r="S902" s="1"/>
      <c r="T902" s="6">
        <v>42396</v>
      </c>
      <c r="U902" s="6">
        <v>42536</v>
      </c>
      <c r="V902" s="7" t="s">
        <v>2660</v>
      </c>
      <c r="W902" s="8">
        <v>42536</v>
      </c>
      <c r="X902" s="8">
        <v>42542</v>
      </c>
      <c r="Y902" s="8">
        <v>42814</v>
      </c>
      <c r="Z902" s="9">
        <v>18615285</v>
      </c>
      <c r="AA902" s="1" t="s">
        <v>51</v>
      </c>
      <c r="AB902" s="1" t="s">
        <v>52</v>
      </c>
      <c r="AC902" s="1" t="s">
        <v>72</v>
      </c>
      <c r="AD902" s="1">
        <v>9</v>
      </c>
      <c r="AE902" s="1" t="s">
        <v>54</v>
      </c>
      <c r="AF902" s="1" t="s">
        <v>228</v>
      </c>
      <c r="AG902" s="1" t="s">
        <v>1376</v>
      </c>
      <c r="AH902" s="1" t="s">
        <v>84</v>
      </c>
      <c r="AI902" s="1" t="s">
        <v>74</v>
      </c>
      <c r="AJ902" s="1" t="s">
        <v>2661</v>
      </c>
      <c r="AK902" s="1" t="s">
        <v>76</v>
      </c>
      <c r="AL902" s="5">
        <v>760</v>
      </c>
      <c r="AM902" s="10">
        <v>42396</v>
      </c>
      <c r="AN902" s="9">
        <v>22752015</v>
      </c>
      <c r="AO902" s="2">
        <v>3493</v>
      </c>
      <c r="AP902" s="8">
        <v>42536</v>
      </c>
      <c r="AQ902" s="1" t="s">
        <v>77</v>
      </c>
      <c r="AR902" s="1" t="s">
        <v>62</v>
      </c>
      <c r="AS902" s="1" t="s">
        <v>2599</v>
      </c>
      <c r="AT902" s="1" t="s">
        <v>2600</v>
      </c>
      <c r="AU902" s="1"/>
      <c r="AV902" s="1" t="s">
        <v>80</v>
      </c>
      <c r="AW902" s="1">
        <v>1</v>
      </c>
      <c r="AX902" s="9"/>
      <c r="AY902" s="1"/>
      <c r="AZ902" s="1"/>
      <c r="BA902" s="6"/>
      <c r="BB902" s="1"/>
      <c r="BC902" s="6"/>
      <c r="BD902" s="6"/>
      <c r="BE902" s="36"/>
      <c r="BF902" s="1"/>
      <c r="BG902" s="1"/>
      <c r="BH902" s="1"/>
      <c r="BI902" s="1"/>
      <c r="BJ902" s="1"/>
      <c r="BK902" s="1"/>
      <c r="BL902" s="1"/>
      <c r="BM902" s="1"/>
      <c r="BN902" s="1"/>
      <c r="BO902" s="1"/>
      <c r="BP902" s="1"/>
      <c r="BQ902" s="1"/>
      <c r="BR902" s="56">
        <v>18615285</v>
      </c>
      <c r="BS902" s="1"/>
      <c r="BT902" s="6"/>
      <c r="BU902" s="1"/>
      <c r="BV902" s="1"/>
      <c r="BW902" s="1"/>
      <c r="BX902" s="1"/>
      <c r="BY902" s="1"/>
      <c r="BZ902" s="1"/>
      <c r="CA902" s="1"/>
      <c r="CB902" s="1"/>
    </row>
    <row r="903" spans="1:80" ht="15" customHeight="1">
      <c r="A903" s="1">
        <v>230</v>
      </c>
      <c r="B903" s="1">
        <v>2016</v>
      </c>
      <c r="C903" s="1" t="s">
        <v>48</v>
      </c>
      <c r="D903" s="1">
        <v>1</v>
      </c>
      <c r="E903" s="1"/>
      <c r="F903" s="2">
        <v>867</v>
      </c>
      <c r="G903" s="11" t="s">
        <v>2375</v>
      </c>
      <c r="H903" s="4" t="s">
        <v>225</v>
      </c>
      <c r="I903" s="1"/>
      <c r="J903" s="1" t="s">
        <v>2662</v>
      </c>
      <c r="K903" s="66" t="s">
        <v>2286</v>
      </c>
      <c r="L903" s="1" t="s">
        <v>65</v>
      </c>
      <c r="M903" s="1" t="s">
        <v>66</v>
      </c>
      <c r="N903" s="1" t="s">
        <v>67</v>
      </c>
      <c r="O903" s="1" t="s">
        <v>68</v>
      </c>
      <c r="P903" s="1" t="s">
        <v>69</v>
      </c>
      <c r="Q903" s="2">
        <v>1</v>
      </c>
      <c r="R903" s="1" t="s">
        <v>70</v>
      </c>
      <c r="S903" s="1"/>
      <c r="T903" s="6">
        <v>42464</v>
      </c>
      <c r="U903" s="6">
        <v>42537</v>
      </c>
      <c r="V903" s="7" t="s">
        <v>2663</v>
      </c>
      <c r="W903" s="8">
        <v>42537</v>
      </c>
      <c r="X903" s="8">
        <v>42538</v>
      </c>
      <c r="Y903" s="8">
        <v>42810</v>
      </c>
      <c r="Z903" s="9">
        <v>18615285</v>
      </c>
      <c r="AA903" s="1" t="s">
        <v>51</v>
      </c>
      <c r="AB903" s="1" t="s">
        <v>52</v>
      </c>
      <c r="AC903" s="1" t="s">
        <v>72</v>
      </c>
      <c r="AD903" s="1">
        <v>9</v>
      </c>
      <c r="AE903" s="1" t="s">
        <v>54</v>
      </c>
      <c r="AF903" s="1" t="s">
        <v>228</v>
      </c>
      <c r="AG903" s="1" t="s">
        <v>1376</v>
      </c>
      <c r="AH903" s="1" t="s">
        <v>84</v>
      </c>
      <c r="AI903" s="1" t="s">
        <v>74</v>
      </c>
      <c r="AJ903" s="1" t="s">
        <v>1852</v>
      </c>
      <c r="AK903" s="1" t="s">
        <v>76</v>
      </c>
      <c r="AL903" s="5">
        <v>1418</v>
      </c>
      <c r="AM903" s="10">
        <v>42464</v>
      </c>
      <c r="AN903" s="9">
        <v>18615285</v>
      </c>
      <c r="AO903" s="2">
        <v>3515</v>
      </c>
      <c r="AP903" s="8">
        <v>42537</v>
      </c>
      <c r="AQ903" s="1" t="s">
        <v>77</v>
      </c>
      <c r="AR903" s="1" t="s">
        <v>62</v>
      </c>
      <c r="AS903" s="1" t="s">
        <v>2599</v>
      </c>
      <c r="AT903" s="1" t="s">
        <v>2600</v>
      </c>
      <c r="AU903" s="1"/>
      <c r="AV903" s="1" t="s">
        <v>80</v>
      </c>
      <c r="AW903" s="1">
        <v>1</v>
      </c>
      <c r="AX903" s="9"/>
      <c r="AY903" s="1"/>
      <c r="AZ903" s="1"/>
      <c r="BA903" s="6"/>
      <c r="BB903" s="1"/>
      <c r="BC903" s="6"/>
      <c r="BD903" s="6"/>
      <c r="BE903" s="36"/>
      <c r="BF903" s="1"/>
      <c r="BG903" s="1"/>
      <c r="BH903" s="1"/>
      <c r="BI903" s="1"/>
      <c r="BJ903" s="1"/>
      <c r="BK903" s="1"/>
      <c r="BL903" s="1"/>
      <c r="BM903" s="1"/>
      <c r="BN903" s="1"/>
      <c r="BO903" s="1"/>
      <c r="BP903" s="1"/>
      <c r="BQ903" s="1"/>
      <c r="BR903" s="56">
        <v>18615285</v>
      </c>
      <c r="BS903" s="1"/>
      <c r="BT903" s="6"/>
      <c r="BU903" s="1"/>
      <c r="BV903" s="1"/>
      <c r="BW903" s="1"/>
      <c r="BX903" s="1"/>
      <c r="BY903" s="1"/>
      <c r="BZ903" s="1"/>
      <c r="CA903" s="1"/>
      <c r="CB903" s="1"/>
    </row>
    <row r="904" spans="1:80" ht="15" customHeight="1">
      <c r="A904" s="1">
        <v>230</v>
      </c>
      <c r="B904" s="1">
        <v>2016</v>
      </c>
      <c r="C904" s="1" t="s">
        <v>48</v>
      </c>
      <c r="D904" s="1">
        <v>1</v>
      </c>
      <c r="E904" s="1"/>
      <c r="F904" s="2">
        <v>868</v>
      </c>
      <c r="G904" s="11" t="s">
        <v>2574</v>
      </c>
      <c r="H904" s="4" t="s">
        <v>2339</v>
      </c>
      <c r="I904" s="1"/>
      <c r="J904" s="1" t="s">
        <v>2664</v>
      </c>
      <c r="K904" s="54" t="s">
        <v>2233</v>
      </c>
      <c r="L904" s="1" t="s">
        <v>2389</v>
      </c>
      <c r="M904" s="1" t="s">
        <v>66</v>
      </c>
      <c r="N904" s="1" t="s">
        <v>2558</v>
      </c>
      <c r="O904" s="1" t="s">
        <v>68</v>
      </c>
      <c r="P904" s="1" t="s">
        <v>69</v>
      </c>
      <c r="Q904" s="2">
        <v>1</v>
      </c>
      <c r="R904" s="1" t="s">
        <v>2202</v>
      </c>
      <c r="S904" s="1"/>
      <c r="T904" s="6">
        <v>42548</v>
      </c>
      <c r="U904" s="6">
        <v>42548</v>
      </c>
      <c r="V904" s="7" t="s">
        <v>2665</v>
      </c>
      <c r="W904" s="8">
        <v>42548</v>
      </c>
      <c r="X904" s="8">
        <v>42549</v>
      </c>
      <c r="Y904" s="8">
        <v>42821</v>
      </c>
      <c r="Z904" s="9">
        <v>678172167</v>
      </c>
      <c r="AA904" s="1" t="s">
        <v>51</v>
      </c>
      <c r="AB904" s="1" t="s">
        <v>52</v>
      </c>
      <c r="AC904" s="1" t="s">
        <v>72</v>
      </c>
      <c r="AD904" s="1">
        <v>9</v>
      </c>
      <c r="AE904" s="1" t="s">
        <v>54</v>
      </c>
      <c r="AF904" s="1" t="s">
        <v>663</v>
      </c>
      <c r="AG904" s="1" t="s">
        <v>664</v>
      </c>
      <c r="AH904" s="1" t="s">
        <v>56</v>
      </c>
      <c r="AI904" s="1" t="s">
        <v>76</v>
      </c>
      <c r="AJ904" s="1" t="s">
        <v>76</v>
      </c>
      <c r="AK904" s="1" t="s">
        <v>76</v>
      </c>
      <c r="AL904" s="5">
        <v>2079</v>
      </c>
      <c r="AM904" s="10">
        <v>42548</v>
      </c>
      <c r="AN904" s="9">
        <v>678172167</v>
      </c>
      <c r="AO904" s="2">
        <v>3635</v>
      </c>
      <c r="AP904" s="8">
        <v>42548</v>
      </c>
      <c r="AQ904" s="1" t="s">
        <v>77</v>
      </c>
      <c r="AR904" s="1" t="s">
        <v>76</v>
      </c>
      <c r="AS904" s="1" t="s">
        <v>136</v>
      </c>
      <c r="AT904" s="1" t="s">
        <v>137</v>
      </c>
      <c r="AU904" s="1"/>
      <c r="AV904" s="1" t="s">
        <v>80</v>
      </c>
      <c r="AW904" s="1">
        <v>1</v>
      </c>
      <c r="AX904" s="9"/>
      <c r="AY904" s="1"/>
      <c r="AZ904" s="1"/>
      <c r="BA904" s="6"/>
      <c r="BB904" s="1"/>
      <c r="BC904" s="6"/>
      <c r="BD904" s="6"/>
      <c r="BE904" s="36"/>
      <c r="BF904" s="1"/>
      <c r="BG904" s="1"/>
      <c r="BH904" s="1"/>
      <c r="BI904" s="1"/>
      <c r="BJ904" s="1"/>
      <c r="BK904" s="1"/>
      <c r="BL904" s="1"/>
      <c r="BM904" s="1"/>
      <c r="BN904" s="1"/>
      <c r="BO904" s="1"/>
      <c r="BP904" s="1"/>
      <c r="BQ904" s="1"/>
      <c r="BR904" s="56">
        <v>678172167</v>
      </c>
      <c r="BS904" s="1"/>
      <c r="BT904" s="6"/>
      <c r="BU904" s="1"/>
      <c r="BV904" s="1"/>
      <c r="BW904" s="1"/>
      <c r="BX904" s="1"/>
      <c r="BY904" s="1"/>
      <c r="BZ904" s="1"/>
      <c r="CA904" s="1"/>
      <c r="CB904" s="1"/>
    </row>
    <row r="905" spans="1:80" ht="15" customHeight="1">
      <c r="A905" s="1">
        <v>230</v>
      </c>
      <c r="B905" s="1">
        <v>2016</v>
      </c>
      <c r="C905" s="1" t="s">
        <v>48</v>
      </c>
      <c r="D905" s="1">
        <v>1</v>
      </c>
      <c r="E905" s="1"/>
      <c r="F905" s="2">
        <v>869</v>
      </c>
      <c r="G905" s="11" t="s">
        <v>2666</v>
      </c>
      <c r="H905" s="4" t="s">
        <v>2667</v>
      </c>
      <c r="I905" s="1"/>
      <c r="J905" s="1" t="s">
        <v>2668</v>
      </c>
      <c r="K905" s="54" t="s">
        <v>2231</v>
      </c>
      <c r="L905" s="1" t="s">
        <v>2389</v>
      </c>
      <c r="M905" s="1" t="s">
        <v>66</v>
      </c>
      <c r="N905" s="1" t="s">
        <v>2390</v>
      </c>
      <c r="O905" s="1" t="s">
        <v>2559</v>
      </c>
      <c r="P905" s="1" t="s">
        <v>2560</v>
      </c>
      <c r="Q905" s="2">
        <v>1</v>
      </c>
      <c r="R905" s="1" t="s">
        <v>2202</v>
      </c>
      <c r="S905" s="1"/>
      <c r="T905" s="6">
        <v>42403</v>
      </c>
      <c r="U905" s="6">
        <v>42580</v>
      </c>
      <c r="V905" s="7" t="s">
        <v>2669</v>
      </c>
      <c r="W905" s="8">
        <v>42549</v>
      </c>
      <c r="X905" s="8">
        <v>42600</v>
      </c>
      <c r="Y905" s="8">
        <v>42721</v>
      </c>
      <c r="Z905" s="9">
        <v>147025532</v>
      </c>
      <c r="AA905" s="1" t="s">
        <v>51</v>
      </c>
      <c r="AB905" s="1" t="s">
        <v>52</v>
      </c>
      <c r="AC905" s="1" t="s">
        <v>72</v>
      </c>
      <c r="AD905" s="1">
        <v>4</v>
      </c>
      <c r="AE905" s="1" t="s">
        <v>54</v>
      </c>
      <c r="AF905" s="1" t="s">
        <v>462</v>
      </c>
      <c r="AG905" s="1" t="s">
        <v>73</v>
      </c>
      <c r="AH905" s="1" t="s">
        <v>56</v>
      </c>
      <c r="AI905" s="1" t="s">
        <v>76</v>
      </c>
      <c r="AJ905" s="1" t="s">
        <v>76</v>
      </c>
      <c r="AK905" s="1" t="s">
        <v>76</v>
      </c>
      <c r="AL905" s="5">
        <v>886</v>
      </c>
      <c r="AM905" s="10">
        <v>42403</v>
      </c>
      <c r="AN905" s="9">
        <v>1048060520</v>
      </c>
      <c r="AO905" s="2">
        <v>2367</v>
      </c>
      <c r="AP905" s="8">
        <v>42580</v>
      </c>
      <c r="AQ905" s="1" t="s">
        <v>2573</v>
      </c>
      <c r="AR905" s="1" t="s">
        <v>76</v>
      </c>
      <c r="AS905" s="1" t="s">
        <v>121</v>
      </c>
      <c r="AT905" s="1" t="s">
        <v>122</v>
      </c>
      <c r="AU905" s="1"/>
      <c r="AV905" s="1" t="s">
        <v>80</v>
      </c>
      <c r="AW905" s="1">
        <v>1</v>
      </c>
      <c r="AX905" s="9"/>
      <c r="AY905" s="1"/>
      <c r="AZ905" s="1"/>
      <c r="BA905" s="6"/>
      <c r="BB905" s="1"/>
      <c r="BC905" s="6"/>
      <c r="BD905" s="6"/>
      <c r="BE905" s="36"/>
      <c r="BF905" s="1"/>
      <c r="BG905" s="1"/>
      <c r="BH905" s="1"/>
      <c r="BI905" s="1"/>
      <c r="BJ905" s="1"/>
      <c r="BK905" s="1"/>
      <c r="BL905" s="1"/>
      <c r="BM905" s="1"/>
      <c r="BN905" s="1"/>
      <c r="BO905" s="1"/>
      <c r="BP905" s="1"/>
      <c r="BQ905" s="1"/>
      <c r="BR905" s="1">
        <v>147025532</v>
      </c>
      <c r="BS905" s="1"/>
      <c r="BT905" s="6"/>
      <c r="BU905" s="1"/>
      <c r="BV905" s="1"/>
      <c r="BW905" s="1"/>
      <c r="BX905" s="1"/>
      <c r="BY905" s="1"/>
      <c r="BZ905" s="1"/>
      <c r="CA905" s="1"/>
      <c r="CB905" s="1"/>
    </row>
    <row r="906" spans="1:80" ht="15" customHeight="1">
      <c r="A906" s="1">
        <v>230</v>
      </c>
      <c r="B906" s="1">
        <v>2016</v>
      </c>
      <c r="C906" s="1" t="s">
        <v>48</v>
      </c>
      <c r="D906" s="1">
        <v>1</v>
      </c>
      <c r="E906" s="1"/>
      <c r="F906" s="2">
        <v>870</v>
      </c>
      <c r="G906" s="11" t="s">
        <v>2670</v>
      </c>
      <c r="H906" s="4" t="s">
        <v>2671</v>
      </c>
      <c r="I906" s="1"/>
      <c r="J906" s="1" t="s">
        <v>2672</v>
      </c>
      <c r="K906" s="66" t="s">
        <v>2284</v>
      </c>
      <c r="L906" s="1" t="s">
        <v>2389</v>
      </c>
      <c r="M906" s="1" t="s">
        <v>66</v>
      </c>
      <c r="N906" s="1" t="s">
        <v>2390</v>
      </c>
      <c r="O906" s="1" t="s">
        <v>68</v>
      </c>
      <c r="P906" s="1" t="s">
        <v>2444</v>
      </c>
      <c r="Q906" s="2">
        <v>1</v>
      </c>
      <c r="R906" s="1" t="s">
        <v>2202</v>
      </c>
      <c r="S906" s="1"/>
      <c r="T906" s="6">
        <v>42496</v>
      </c>
      <c r="U906" s="6">
        <v>42551</v>
      </c>
      <c r="V906" s="7" t="s">
        <v>2673</v>
      </c>
      <c r="W906" s="8">
        <v>42551</v>
      </c>
      <c r="X906" s="8">
        <v>42552</v>
      </c>
      <c r="Y906" s="8">
        <v>42916</v>
      </c>
      <c r="Z906" s="9">
        <v>213209607</v>
      </c>
      <c r="AA906" s="1" t="s">
        <v>51</v>
      </c>
      <c r="AB906" s="1" t="s">
        <v>52</v>
      </c>
      <c r="AC906" s="1" t="s">
        <v>72</v>
      </c>
      <c r="AD906" s="1">
        <v>12</v>
      </c>
      <c r="AE906" s="1" t="s">
        <v>54</v>
      </c>
      <c r="AF906" s="1" t="s">
        <v>574</v>
      </c>
      <c r="AG906" s="1" t="s">
        <v>73</v>
      </c>
      <c r="AH906" s="1" t="s">
        <v>56</v>
      </c>
      <c r="AI906" s="1" t="s">
        <v>76</v>
      </c>
      <c r="AJ906" s="1" t="s">
        <v>76</v>
      </c>
      <c r="AK906" s="1" t="s">
        <v>76</v>
      </c>
      <c r="AL906" s="5">
        <v>1808</v>
      </c>
      <c r="AM906" s="10">
        <v>42496</v>
      </c>
      <c r="AN906" s="9">
        <v>220000000</v>
      </c>
      <c r="AO906" s="2">
        <v>3656</v>
      </c>
      <c r="AP906" s="8">
        <v>42551</v>
      </c>
      <c r="AQ906" s="1" t="s">
        <v>2573</v>
      </c>
      <c r="AR906" s="1" t="s">
        <v>76</v>
      </c>
      <c r="AS906" s="1" t="s">
        <v>78</v>
      </c>
      <c r="AT906" s="1" t="s">
        <v>79</v>
      </c>
      <c r="AU906" s="1"/>
      <c r="AV906" s="1" t="s">
        <v>80</v>
      </c>
      <c r="AW906" s="1">
        <v>1</v>
      </c>
      <c r="AX906" s="9"/>
      <c r="AY906" s="1"/>
      <c r="AZ906" s="1"/>
      <c r="BA906" s="6"/>
      <c r="BB906" s="1"/>
      <c r="BC906" s="6"/>
      <c r="BD906" s="6"/>
      <c r="BE906" s="36"/>
      <c r="BF906" s="1"/>
      <c r="BG906" s="1"/>
      <c r="BH906" s="1"/>
      <c r="BI906" s="1"/>
      <c r="BJ906" s="1"/>
      <c r="BK906" s="1"/>
      <c r="BL906" s="1"/>
      <c r="BM906" s="1"/>
      <c r="BN906" s="1"/>
      <c r="BO906" s="1"/>
      <c r="BP906" s="1"/>
      <c r="BQ906" s="1"/>
      <c r="BR906" s="1">
        <v>213209607</v>
      </c>
      <c r="BS906" s="1"/>
      <c r="BT906" s="6"/>
      <c r="BU906" s="1"/>
      <c r="BV906" s="1"/>
      <c r="BW906" s="1"/>
      <c r="BX906" s="1"/>
      <c r="BY906" s="1"/>
      <c r="BZ906" s="1"/>
      <c r="CA906" s="1"/>
      <c r="CB906" s="1"/>
    </row>
    <row r="907" spans="1:80" ht="15" customHeight="1">
      <c r="A907" s="1">
        <v>230</v>
      </c>
      <c r="B907" s="1">
        <v>2016</v>
      </c>
      <c r="C907" s="1" t="s">
        <v>48</v>
      </c>
      <c r="D907" s="1">
        <v>1</v>
      </c>
      <c r="E907" s="1"/>
      <c r="F907" s="2">
        <v>871</v>
      </c>
      <c r="G907" s="11" t="s">
        <v>2375</v>
      </c>
      <c r="H907" s="4" t="s">
        <v>225</v>
      </c>
      <c r="I907" s="1"/>
      <c r="J907" s="1" t="s">
        <v>2674</v>
      </c>
      <c r="K907" s="66" t="s">
        <v>2675</v>
      </c>
      <c r="L907" s="1" t="s">
        <v>65</v>
      </c>
      <c r="M907" s="1" t="s">
        <v>66</v>
      </c>
      <c r="N907" s="1" t="s">
        <v>67</v>
      </c>
      <c r="O907" s="1" t="s">
        <v>68</v>
      </c>
      <c r="P907" s="1" t="s">
        <v>69</v>
      </c>
      <c r="Q907" s="2">
        <v>1</v>
      </c>
      <c r="R907" s="1" t="s">
        <v>70</v>
      </c>
      <c r="S907" s="1"/>
      <c r="T907" s="6">
        <v>42396</v>
      </c>
      <c r="U907" s="6">
        <v>42551</v>
      </c>
      <c r="V907" s="7" t="s">
        <v>2676</v>
      </c>
      <c r="W907" s="8">
        <v>42551</v>
      </c>
      <c r="X907" s="8">
        <v>42556</v>
      </c>
      <c r="Y907" s="8">
        <v>42798</v>
      </c>
      <c r="Z907" s="9">
        <v>12685976</v>
      </c>
      <c r="AA907" s="1" t="s">
        <v>51</v>
      </c>
      <c r="AB907" s="1" t="s">
        <v>52</v>
      </c>
      <c r="AC907" s="1" t="s">
        <v>72</v>
      </c>
      <c r="AD907" s="1">
        <v>8</v>
      </c>
      <c r="AE907" s="1" t="s">
        <v>54</v>
      </c>
      <c r="AF907" s="1" t="s">
        <v>228</v>
      </c>
      <c r="AG907" s="1" t="s">
        <v>1376</v>
      </c>
      <c r="AH907" s="1" t="s">
        <v>117</v>
      </c>
      <c r="AI907" s="1" t="s">
        <v>119</v>
      </c>
      <c r="AJ907" s="1" t="s">
        <v>2677</v>
      </c>
      <c r="AK907" s="1" t="s">
        <v>76</v>
      </c>
      <c r="AL907" s="5">
        <v>759</v>
      </c>
      <c r="AM907" s="10">
        <v>42396</v>
      </c>
      <c r="AN907" s="9">
        <v>15857470</v>
      </c>
      <c r="AO907" s="2">
        <v>3655</v>
      </c>
      <c r="AP907" s="8">
        <v>42551</v>
      </c>
      <c r="AQ907" s="1" t="s">
        <v>77</v>
      </c>
      <c r="AR907" s="1" t="s">
        <v>62</v>
      </c>
      <c r="AS907" s="1" t="s">
        <v>2599</v>
      </c>
      <c r="AT907" s="1" t="s">
        <v>2600</v>
      </c>
      <c r="AU907" s="1"/>
      <c r="AV907" s="1" t="s">
        <v>80</v>
      </c>
      <c r="AW907" s="1">
        <v>1</v>
      </c>
      <c r="AX907" s="9"/>
      <c r="AY907" s="1"/>
      <c r="AZ907" s="1"/>
      <c r="BA907" s="6"/>
      <c r="BB907" s="1"/>
      <c r="BC907" s="6"/>
      <c r="BD907" s="6"/>
      <c r="BE907" s="36"/>
      <c r="BF907" s="1"/>
      <c r="BG907" s="1"/>
      <c r="BH907" s="1"/>
      <c r="BI907" s="1"/>
      <c r="BJ907" s="1"/>
      <c r="BK907" s="1"/>
      <c r="BL907" s="1"/>
      <c r="BM907" s="1"/>
      <c r="BN907" s="1"/>
      <c r="BO907" s="1"/>
      <c r="BP907" s="1"/>
      <c r="BQ907" s="1"/>
      <c r="BR907" s="1">
        <v>12685976</v>
      </c>
      <c r="BS907" s="1"/>
      <c r="BT907" s="6"/>
      <c r="BU907" s="1"/>
      <c r="BV907" s="1"/>
      <c r="BW907" s="1"/>
      <c r="BX907" s="1"/>
      <c r="BY907" s="1"/>
      <c r="BZ907" s="1"/>
      <c r="CA907" s="1"/>
      <c r="CB907" s="1"/>
    </row>
    <row r="908" spans="1:80" ht="15" customHeight="1">
      <c r="A908" s="1">
        <v>230</v>
      </c>
      <c r="B908" s="1">
        <v>2016</v>
      </c>
      <c r="C908" s="1" t="s">
        <v>48</v>
      </c>
      <c r="D908" s="1">
        <v>1</v>
      </c>
      <c r="E908" s="1"/>
      <c r="F908" s="2">
        <v>872</v>
      </c>
      <c r="G908" s="11"/>
      <c r="H908" s="4"/>
      <c r="I908" s="1"/>
      <c r="J908" s="1" t="s">
        <v>2607</v>
      </c>
      <c r="K908" s="66" t="s">
        <v>2608</v>
      </c>
      <c r="L908" s="1"/>
      <c r="M908" s="1"/>
      <c r="N908" s="1"/>
      <c r="O908" s="1"/>
      <c r="P908" s="1"/>
      <c r="Q908" s="2"/>
      <c r="R908" s="1"/>
      <c r="S908" s="1"/>
      <c r="T908" s="6"/>
      <c r="U908" s="6"/>
      <c r="V908" s="7" t="s">
        <v>2609</v>
      </c>
      <c r="W908" s="8">
        <v>42563</v>
      </c>
      <c r="X908" s="8">
        <v>42563</v>
      </c>
      <c r="Y908" s="8">
        <v>43659</v>
      </c>
      <c r="Z908" s="9">
        <v>352165154</v>
      </c>
      <c r="AA908" s="1" t="s">
        <v>51</v>
      </c>
      <c r="AB908" s="1" t="s">
        <v>52</v>
      </c>
      <c r="AC908" s="1" t="s">
        <v>53</v>
      </c>
      <c r="AD908" s="1">
        <v>3</v>
      </c>
      <c r="AE908" s="1" t="s">
        <v>54</v>
      </c>
      <c r="AF908" s="1" t="s">
        <v>117</v>
      </c>
      <c r="AG908" s="1" t="s">
        <v>2610</v>
      </c>
      <c r="AH908" s="1" t="s">
        <v>56</v>
      </c>
      <c r="AI908" s="1" t="s">
        <v>76</v>
      </c>
      <c r="AJ908" s="1" t="s">
        <v>76</v>
      </c>
      <c r="AK908" s="1" t="s">
        <v>76</v>
      </c>
      <c r="AL908" s="5"/>
      <c r="AM908" s="10"/>
      <c r="AN908" s="9"/>
      <c r="AO908" s="2"/>
      <c r="AP908" s="8"/>
      <c r="AQ908" s="1"/>
      <c r="AR908" s="1" t="s">
        <v>62</v>
      </c>
      <c r="AS908" s="1"/>
      <c r="AT908" s="1"/>
      <c r="AU908" s="1"/>
      <c r="AV908" s="1" t="s">
        <v>58</v>
      </c>
      <c r="AW908" s="1">
        <v>1</v>
      </c>
      <c r="AX908" s="9"/>
      <c r="AY908" s="1"/>
      <c r="AZ908" s="1"/>
      <c r="BA908" s="6"/>
      <c r="BB908" s="1"/>
      <c r="BC908" s="6"/>
      <c r="BD908" s="6"/>
      <c r="BE908" s="36"/>
      <c r="BF908" s="1"/>
      <c r="BG908" s="1"/>
      <c r="BH908" s="1"/>
      <c r="BI908" s="1"/>
      <c r="BJ908" s="1"/>
      <c r="BK908" s="1"/>
      <c r="BL908" s="1"/>
      <c r="BM908" s="1"/>
      <c r="BN908" s="1"/>
      <c r="BO908" s="1"/>
      <c r="BP908" s="1"/>
      <c r="BQ908" s="1"/>
      <c r="BR908" s="1">
        <f>SUM(Z908+AX908+BE908+BL908)</f>
        <v>352165154</v>
      </c>
      <c r="BS908" s="1"/>
      <c r="BT908" s="6"/>
      <c r="BU908" s="1"/>
      <c r="BV908" s="1"/>
      <c r="BW908" s="1"/>
      <c r="BX908" s="1"/>
      <c r="BY908" s="1"/>
      <c r="BZ908" s="1"/>
      <c r="CA908" s="1"/>
      <c r="CB908" s="1"/>
    </row>
    <row r="909" spans="1:80" ht="14.25" customHeight="1">
      <c r="A909" s="1">
        <v>230</v>
      </c>
      <c r="B909" s="1">
        <v>2016</v>
      </c>
      <c r="C909" s="1" t="s">
        <v>48</v>
      </c>
      <c r="D909" s="1">
        <v>1</v>
      </c>
      <c r="E909" s="1"/>
      <c r="F909" s="2">
        <v>873</v>
      </c>
      <c r="G909" s="11" t="s">
        <v>2351</v>
      </c>
      <c r="H909" s="4" t="s">
        <v>1823</v>
      </c>
      <c r="I909" s="1"/>
      <c r="J909" s="1" t="s">
        <v>2678</v>
      </c>
      <c r="K909" s="66" t="s">
        <v>2228</v>
      </c>
      <c r="L909" s="1" t="s">
        <v>65</v>
      </c>
      <c r="M909" s="1" t="s">
        <v>66</v>
      </c>
      <c r="N909" s="1" t="s">
        <v>67</v>
      </c>
      <c r="O909" s="1" t="s">
        <v>68</v>
      </c>
      <c r="P909" s="1" t="s">
        <v>69</v>
      </c>
      <c r="Q909" s="2">
        <v>1</v>
      </c>
      <c r="R909" s="1" t="s">
        <v>70</v>
      </c>
      <c r="S909" s="1"/>
      <c r="T909" s="6">
        <v>42556</v>
      </c>
      <c r="U909" s="6">
        <v>42573</v>
      </c>
      <c r="V909" s="7" t="s">
        <v>2679</v>
      </c>
      <c r="W909" s="8">
        <v>42573</v>
      </c>
      <c r="X909" s="8">
        <v>42573</v>
      </c>
      <c r="Y909" s="8">
        <v>42907</v>
      </c>
      <c r="Z909" s="9">
        <v>45504030</v>
      </c>
      <c r="AA909" s="1" t="s">
        <v>51</v>
      </c>
      <c r="AB909" s="1" t="s">
        <v>52</v>
      </c>
      <c r="AC909" s="1" t="s">
        <v>72</v>
      </c>
      <c r="AD909" s="1">
        <v>11</v>
      </c>
      <c r="AE909" s="1" t="s">
        <v>54</v>
      </c>
      <c r="AF909" s="1" t="s">
        <v>697</v>
      </c>
      <c r="AG909" s="1" t="s">
        <v>698</v>
      </c>
      <c r="AH909" s="1" t="s">
        <v>697</v>
      </c>
      <c r="AI909" s="1" t="s">
        <v>93</v>
      </c>
      <c r="AJ909" s="1" t="s">
        <v>94</v>
      </c>
      <c r="AK909" s="1" t="s">
        <v>2680</v>
      </c>
      <c r="AL909" s="5">
        <v>2138</v>
      </c>
      <c r="AM909" s="10">
        <v>42556</v>
      </c>
      <c r="AN909" s="9">
        <v>45504030</v>
      </c>
      <c r="AO909" s="2">
        <v>4628</v>
      </c>
      <c r="AP909" s="8">
        <v>42573</v>
      </c>
      <c r="AQ909" s="1" t="s">
        <v>77</v>
      </c>
      <c r="AR909" s="1" t="s">
        <v>62</v>
      </c>
      <c r="AS909" s="1" t="s">
        <v>78</v>
      </c>
      <c r="AT909" s="1" t="s">
        <v>79</v>
      </c>
      <c r="AU909" s="1"/>
      <c r="AV909" s="1" t="s">
        <v>80</v>
      </c>
      <c r="AW909" s="1">
        <v>1</v>
      </c>
      <c r="AX909" s="9"/>
      <c r="AY909" s="1"/>
      <c r="AZ909" s="1"/>
      <c r="BA909" s="6"/>
      <c r="BB909" s="1"/>
      <c r="BC909" s="6"/>
      <c r="BD909" s="6"/>
      <c r="BE909" s="36"/>
      <c r="BF909" s="1"/>
      <c r="BG909" s="1"/>
      <c r="BH909" s="1"/>
      <c r="BI909" s="1"/>
      <c r="BJ909" s="1"/>
      <c r="BK909" s="1"/>
      <c r="BL909" s="1"/>
      <c r="BM909" s="1"/>
      <c r="BN909" s="1"/>
      <c r="BO909" s="1"/>
      <c r="BP909" s="1"/>
      <c r="BQ909" s="1"/>
      <c r="BR909" s="1">
        <v>45504030</v>
      </c>
      <c r="BS909" s="1"/>
      <c r="BT909" s="6"/>
      <c r="BU909" s="1"/>
      <c r="BV909" s="1"/>
      <c r="BW909" s="1"/>
      <c r="BX909" s="1"/>
      <c r="BY909" s="1"/>
      <c r="BZ909" s="1"/>
      <c r="CA909" s="1"/>
      <c r="CB909" s="1"/>
    </row>
    <row r="910" spans="1:80" ht="15" customHeight="1">
      <c r="A910" s="1">
        <v>230</v>
      </c>
      <c r="B910" s="1">
        <v>2016</v>
      </c>
      <c r="C910" s="1" t="s">
        <v>48</v>
      </c>
      <c r="D910" s="1">
        <v>1</v>
      </c>
      <c r="E910" s="1"/>
      <c r="F910" s="2">
        <v>874</v>
      </c>
      <c r="G910" s="11" t="s">
        <v>2351</v>
      </c>
      <c r="H910" s="4" t="s">
        <v>1823</v>
      </c>
      <c r="I910" s="1"/>
      <c r="J910" s="1" t="s">
        <v>2681</v>
      </c>
      <c r="K910" s="66" t="s">
        <v>2228</v>
      </c>
      <c r="L910" s="1" t="s">
        <v>65</v>
      </c>
      <c r="M910" s="1" t="s">
        <v>66</v>
      </c>
      <c r="N910" s="1" t="s">
        <v>67</v>
      </c>
      <c r="O910" s="1" t="s">
        <v>68</v>
      </c>
      <c r="P910" s="1" t="s">
        <v>69</v>
      </c>
      <c r="Q910" s="2">
        <v>1</v>
      </c>
      <c r="R910" s="1" t="s">
        <v>70</v>
      </c>
      <c r="S910" s="1"/>
      <c r="T910" s="6">
        <v>42556</v>
      </c>
      <c r="U910" s="6">
        <v>42573</v>
      </c>
      <c r="V910" s="7" t="s">
        <v>2682</v>
      </c>
      <c r="W910" s="8">
        <v>42573</v>
      </c>
      <c r="X910" s="8">
        <v>42573</v>
      </c>
      <c r="Y910" s="8">
        <v>42907</v>
      </c>
      <c r="Z910" s="9">
        <v>34886423</v>
      </c>
      <c r="AA910" s="1" t="s">
        <v>51</v>
      </c>
      <c r="AB910" s="1" t="s">
        <v>52</v>
      </c>
      <c r="AC910" s="1" t="s">
        <v>72</v>
      </c>
      <c r="AD910" s="1">
        <v>11</v>
      </c>
      <c r="AE910" s="1" t="s">
        <v>54</v>
      </c>
      <c r="AF910" s="1" t="s">
        <v>697</v>
      </c>
      <c r="AG910" s="1" t="s">
        <v>698</v>
      </c>
      <c r="AH910" s="1" t="s">
        <v>697</v>
      </c>
      <c r="AI910" s="1" t="s">
        <v>85</v>
      </c>
      <c r="AJ910" s="1" t="s">
        <v>94</v>
      </c>
      <c r="AK910" s="1" t="s">
        <v>2683</v>
      </c>
      <c r="AL910" s="5">
        <v>2139</v>
      </c>
      <c r="AM910" s="10">
        <v>42556</v>
      </c>
      <c r="AN910" s="9">
        <v>34886423</v>
      </c>
      <c r="AO910" s="2">
        <v>4634</v>
      </c>
      <c r="AP910" s="8">
        <v>42573</v>
      </c>
      <c r="AQ910" s="1" t="s">
        <v>77</v>
      </c>
      <c r="AR910" s="1" t="s">
        <v>62</v>
      </c>
      <c r="AS910" s="1" t="s">
        <v>78</v>
      </c>
      <c r="AT910" s="1" t="s">
        <v>79</v>
      </c>
      <c r="AU910" s="1"/>
      <c r="AV910" s="1" t="s">
        <v>80</v>
      </c>
      <c r="AW910" s="1">
        <v>1</v>
      </c>
      <c r="AX910" s="9"/>
      <c r="AY910" s="1"/>
      <c r="AZ910" s="1"/>
      <c r="BA910" s="6"/>
      <c r="BB910" s="1"/>
      <c r="BC910" s="6"/>
      <c r="BD910" s="6"/>
      <c r="BE910" s="36"/>
      <c r="BF910" s="1"/>
      <c r="BG910" s="1"/>
      <c r="BH910" s="1"/>
      <c r="BI910" s="1"/>
      <c r="BJ910" s="1"/>
      <c r="BK910" s="1"/>
      <c r="BL910" s="1"/>
      <c r="BM910" s="1"/>
      <c r="BN910" s="1"/>
      <c r="BO910" s="1"/>
      <c r="BP910" s="1"/>
      <c r="BQ910" s="1"/>
      <c r="BR910" s="1">
        <v>34886423</v>
      </c>
      <c r="BS910" s="1"/>
      <c r="BT910" s="6"/>
      <c r="BU910" s="1"/>
      <c r="BV910" s="1"/>
      <c r="BW910" s="1"/>
      <c r="BX910" s="1"/>
      <c r="BY910" s="1"/>
      <c r="BZ910" s="1"/>
      <c r="CA910" s="1"/>
      <c r="CB910" s="1"/>
    </row>
    <row r="911" spans="1:80" ht="15" customHeight="1">
      <c r="A911" s="1">
        <v>230</v>
      </c>
      <c r="B911" s="1">
        <v>2016</v>
      </c>
      <c r="C911" s="1" t="s">
        <v>48</v>
      </c>
      <c r="D911" s="1">
        <v>1</v>
      </c>
      <c r="E911" s="1"/>
      <c r="F911" s="2">
        <v>875</v>
      </c>
      <c r="G911" s="11" t="s">
        <v>2335</v>
      </c>
      <c r="H911" s="4" t="s">
        <v>2545</v>
      </c>
      <c r="I911" s="1"/>
      <c r="J911" s="1" t="s">
        <v>434</v>
      </c>
      <c r="K911" s="54" t="s">
        <v>2241</v>
      </c>
      <c r="L911" s="1" t="s">
        <v>65</v>
      </c>
      <c r="M911" s="1" t="s">
        <v>66</v>
      </c>
      <c r="N911" s="1" t="s">
        <v>67</v>
      </c>
      <c r="O911" s="1" t="s">
        <v>68</v>
      </c>
      <c r="P911" s="1" t="s">
        <v>69</v>
      </c>
      <c r="Q911" s="2">
        <v>1</v>
      </c>
      <c r="R911" s="1" t="s">
        <v>70</v>
      </c>
      <c r="S911" s="53"/>
      <c r="T911" s="6">
        <v>42552</v>
      </c>
      <c r="U911" s="6">
        <v>42586</v>
      </c>
      <c r="V911" s="7" t="s">
        <v>435</v>
      </c>
      <c r="W911" s="8">
        <v>42586</v>
      </c>
      <c r="X911" s="8">
        <v>42587</v>
      </c>
      <c r="Y911" s="8">
        <v>42734</v>
      </c>
      <c r="Z911" s="9">
        <v>9997098</v>
      </c>
      <c r="AA911" s="1" t="s">
        <v>51</v>
      </c>
      <c r="AB911" s="1" t="s">
        <v>52</v>
      </c>
      <c r="AC911" s="1" t="s">
        <v>132</v>
      </c>
      <c r="AD911" s="1">
        <v>145</v>
      </c>
      <c r="AE911" s="1" t="s">
        <v>54</v>
      </c>
      <c r="AF911" s="1" t="s">
        <v>117</v>
      </c>
      <c r="AG911" s="1" t="s">
        <v>118</v>
      </c>
      <c r="AH911" s="1" t="s">
        <v>117</v>
      </c>
      <c r="AI911" s="1" t="s">
        <v>74</v>
      </c>
      <c r="AJ911" s="1" t="s">
        <v>436</v>
      </c>
      <c r="AK911" s="1" t="s">
        <v>76</v>
      </c>
      <c r="AL911" s="5">
        <v>2121</v>
      </c>
      <c r="AM911" s="10">
        <v>42552</v>
      </c>
      <c r="AN911" s="9">
        <v>9997098</v>
      </c>
      <c r="AO911" s="2">
        <v>6033</v>
      </c>
      <c r="AP911" s="8">
        <v>42586</v>
      </c>
      <c r="AQ911" s="1" t="s">
        <v>77</v>
      </c>
      <c r="AR911" s="1" t="s">
        <v>62</v>
      </c>
      <c r="AS911" s="1" t="s">
        <v>121</v>
      </c>
      <c r="AT911" s="1" t="s">
        <v>122</v>
      </c>
      <c r="AU911" s="53"/>
      <c r="AV911" s="1" t="s">
        <v>80</v>
      </c>
      <c r="AW911" s="1">
        <v>1</v>
      </c>
      <c r="AX911" s="9"/>
      <c r="AY911" s="1"/>
      <c r="AZ911" s="1"/>
      <c r="BA911" s="6"/>
      <c r="BB911" s="1"/>
      <c r="BC911" s="6"/>
      <c r="BD911" s="6"/>
      <c r="BE911" s="36"/>
      <c r="BF911" s="1"/>
      <c r="BG911" s="1"/>
      <c r="BH911" s="1"/>
      <c r="BI911" s="1"/>
      <c r="BJ911" s="1"/>
      <c r="BK911" s="1"/>
      <c r="BL911" s="1"/>
      <c r="BM911" s="1"/>
      <c r="BN911" s="1"/>
      <c r="BO911" s="1"/>
      <c r="BP911" s="1"/>
      <c r="BQ911" s="1"/>
      <c r="BR911" s="1">
        <v>9997098</v>
      </c>
      <c r="BS911" s="1"/>
      <c r="BT911" s="6"/>
      <c r="BU911" s="1"/>
      <c r="BV911" s="1"/>
      <c r="BW911" s="1"/>
      <c r="BX911" s="1"/>
      <c r="BY911" s="1"/>
      <c r="BZ911" s="1"/>
      <c r="CA911" s="1"/>
      <c r="CB911" s="1"/>
    </row>
    <row r="912" spans="1:80" ht="15" customHeight="1">
      <c r="A912" s="1">
        <v>230</v>
      </c>
      <c r="B912" s="1">
        <v>2016</v>
      </c>
      <c r="C912" s="1" t="s">
        <v>48</v>
      </c>
      <c r="D912" s="1">
        <v>1</v>
      </c>
      <c r="E912" s="1"/>
      <c r="F912" s="2">
        <v>876</v>
      </c>
      <c r="G912" s="11">
        <v>3.10020102100005E+16</v>
      </c>
      <c r="H912" s="4" t="s">
        <v>403</v>
      </c>
      <c r="I912" s="53"/>
      <c r="J912" s="1" t="s">
        <v>1348</v>
      </c>
      <c r="K912" s="54" t="s">
        <v>2241</v>
      </c>
      <c r="L912" s="1" t="s">
        <v>65</v>
      </c>
      <c r="M912" s="1" t="s">
        <v>66</v>
      </c>
      <c r="N912" s="1" t="s">
        <v>67</v>
      </c>
      <c r="O912" s="1" t="s">
        <v>68</v>
      </c>
      <c r="P912" s="1" t="s">
        <v>69</v>
      </c>
      <c r="Q912" s="2">
        <v>1</v>
      </c>
      <c r="R912" s="1" t="s">
        <v>70</v>
      </c>
      <c r="S912" s="53"/>
      <c r="T912" s="6">
        <v>42552</v>
      </c>
      <c r="U912" s="6">
        <v>42586</v>
      </c>
      <c r="V912" s="7" t="s">
        <v>1349</v>
      </c>
      <c r="W912" s="8">
        <v>42586</v>
      </c>
      <c r="X912" s="8">
        <v>42587</v>
      </c>
      <c r="Y912" s="8">
        <v>42734</v>
      </c>
      <c r="Z912" s="9">
        <v>9997098</v>
      </c>
      <c r="AA912" s="1" t="s">
        <v>51</v>
      </c>
      <c r="AB912" s="1" t="s">
        <v>52</v>
      </c>
      <c r="AC912" s="1" t="s">
        <v>132</v>
      </c>
      <c r="AD912" s="1">
        <v>145</v>
      </c>
      <c r="AE912" s="1" t="s">
        <v>54</v>
      </c>
      <c r="AF912" s="1" t="s">
        <v>117</v>
      </c>
      <c r="AG912" s="1" t="s">
        <v>118</v>
      </c>
      <c r="AH912" s="1" t="s">
        <v>117</v>
      </c>
      <c r="AI912" s="1" t="s">
        <v>74</v>
      </c>
      <c r="AJ912" s="1" t="s">
        <v>1350</v>
      </c>
      <c r="AK912" s="1" t="s">
        <v>76</v>
      </c>
      <c r="AL912" s="5">
        <v>2124</v>
      </c>
      <c r="AM912" s="10">
        <v>42552</v>
      </c>
      <c r="AN912" s="9">
        <v>9997098</v>
      </c>
      <c r="AO912" s="2">
        <v>6031</v>
      </c>
      <c r="AP912" s="8">
        <v>42586</v>
      </c>
      <c r="AQ912" s="1" t="s">
        <v>77</v>
      </c>
      <c r="AR912" s="1" t="s">
        <v>62</v>
      </c>
      <c r="AS912" s="1" t="s">
        <v>121</v>
      </c>
      <c r="AT912" s="1" t="s">
        <v>122</v>
      </c>
      <c r="AU912" s="53"/>
      <c r="AV912" s="1" t="s">
        <v>80</v>
      </c>
      <c r="AW912" s="1">
        <v>1</v>
      </c>
      <c r="AX912" s="9"/>
      <c r="AY912" s="1"/>
      <c r="AZ912" s="1"/>
      <c r="BA912" s="6"/>
      <c r="BB912" s="1"/>
      <c r="BC912" s="6"/>
      <c r="BD912" s="6"/>
      <c r="BE912" s="36"/>
      <c r="BF912" s="1"/>
      <c r="BG912" s="1"/>
      <c r="BH912" s="1"/>
      <c r="BI912" s="1"/>
      <c r="BJ912" s="1"/>
      <c r="BK912" s="1"/>
      <c r="BL912" s="1"/>
      <c r="BM912" s="1"/>
      <c r="BN912" s="1"/>
      <c r="BO912" s="1"/>
      <c r="BP912" s="1"/>
      <c r="BQ912" s="1"/>
      <c r="BR912" s="1">
        <v>9997098</v>
      </c>
      <c r="BS912" s="1"/>
      <c r="BT912" s="6"/>
      <c r="BU912" s="1"/>
      <c r="BV912" s="1"/>
      <c r="BW912" s="1"/>
      <c r="BX912" s="1"/>
      <c r="BY912" s="1"/>
      <c r="BZ912" s="1"/>
      <c r="CA912" s="1"/>
      <c r="CB912" s="1"/>
    </row>
    <row r="913" spans="1:80" ht="15.75" customHeight="1">
      <c r="A913" s="1">
        <v>230</v>
      </c>
      <c r="B913" s="1">
        <v>2016</v>
      </c>
      <c r="C913" s="1" t="s">
        <v>48</v>
      </c>
      <c r="D913" s="1">
        <v>1</v>
      </c>
      <c r="E913" s="1"/>
      <c r="F913" s="2">
        <v>877</v>
      </c>
      <c r="G913" s="11" t="s">
        <v>2335</v>
      </c>
      <c r="H913" s="4" t="s">
        <v>403</v>
      </c>
      <c r="I913" s="1"/>
      <c r="J913" s="1" t="s">
        <v>2684</v>
      </c>
      <c r="K913" s="54" t="s">
        <v>2241</v>
      </c>
      <c r="L913" s="1" t="s">
        <v>65</v>
      </c>
      <c r="M913" s="1" t="s">
        <v>66</v>
      </c>
      <c r="N913" s="1" t="s">
        <v>67</v>
      </c>
      <c r="O913" s="1" t="s">
        <v>68</v>
      </c>
      <c r="P913" s="1" t="s">
        <v>69</v>
      </c>
      <c r="Q913" s="2">
        <v>1</v>
      </c>
      <c r="R913" s="1" t="s">
        <v>70</v>
      </c>
      <c r="S913" s="1"/>
      <c r="T913" s="6">
        <v>42552</v>
      </c>
      <c r="U913" s="6">
        <v>42586</v>
      </c>
      <c r="V913" s="7" t="s">
        <v>2685</v>
      </c>
      <c r="W913" s="8">
        <v>42552</v>
      </c>
      <c r="X913" s="8">
        <v>42586</v>
      </c>
      <c r="Y913" s="8">
        <v>42769</v>
      </c>
      <c r="Z913" s="9">
        <v>9514482</v>
      </c>
      <c r="AA913" s="1" t="s">
        <v>51</v>
      </c>
      <c r="AB913" s="1" t="s">
        <v>52</v>
      </c>
      <c r="AC913" s="1" t="s">
        <v>72</v>
      </c>
      <c r="AD913" s="1">
        <v>6</v>
      </c>
      <c r="AE913" s="1" t="s">
        <v>54</v>
      </c>
      <c r="AF913" s="1" t="s">
        <v>545</v>
      </c>
      <c r="AG913" s="1" t="s">
        <v>118</v>
      </c>
      <c r="AH913" s="1" t="s">
        <v>117</v>
      </c>
      <c r="AI913" s="1" t="s">
        <v>119</v>
      </c>
      <c r="AJ913" s="1" t="s">
        <v>120</v>
      </c>
      <c r="AK913" s="1" t="s">
        <v>76</v>
      </c>
      <c r="AL913" s="5">
        <v>2123</v>
      </c>
      <c r="AM913" s="10">
        <v>42552</v>
      </c>
      <c r="AN913" s="9">
        <v>9514482</v>
      </c>
      <c r="AO913" s="2">
        <v>6034</v>
      </c>
      <c r="AP913" s="8">
        <v>42586</v>
      </c>
      <c r="AQ913" s="1" t="s">
        <v>77</v>
      </c>
      <c r="AR913" s="1" t="s">
        <v>62</v>
      </c>
      <c r="AS913" s="1" t="s">
        <v>121</v>
      </c>
      <c r="AT913" s="1" t="s">
        <v>122</v>
      </c>
      <c r="AU913" s="1"/>
      <c r="AV913" s="1" t="s">
        <v>80</v>
      </c>
      <c r="AW913" s="1">
        <v>1</v>
      </c>
      <c r="AX913" s="9"/>
      <c r="AY913" s="1"/>
      <c r="AZ913" s="1"/>
      <c r="BA913" s="6"/>
      <c r="BB913" s="1"/>
      <c r="BC913" s="6"/>
      <c r="BD913" s="6"/>
      <c r="BE913" s="36"/>
      <c r="BF913" s="1"/>
      <c r="BG913" s="1"/>
      <c r="BH913" s="1"/>
      <c r="BI913" s="1"/>
      <c r="BJ913" s="1"/>
      <c r="BK913" s="1"/>
      <c r="BL913" s="1"/>
      <c r="BM913" s="1"/>
      <c r="BN913" s="1"/>
      <c r="BO913" s="1"/>
      <c r="BP913" s="1"/>
      <c r="BQ913" s="1"/>
      <c r="BR913" s="1">
        <v>9514482</v>
      </c>
      <c r="BS913" s="1"/>
      <c r="BT913" s="6"/>
      <c r="BU913" s="1"/>
      <c r="BV913" s="1"/>
      <c r="BW913" s="1"/>
      <c r="BX913" s="1"/>
      <c r="BY913" s="1"/>
      <c r="BZ913" s="1"/>
      <c r="CA913" s="1"/>
      <c r="CB913" s="1"/>
    </row>
    <row r="914" spans="1:80" ht="16.5" customHeight="1">
      <c r="A914" s="1">
        <v>230</v>
      </c>
      <c r="B914" s="1">
        <v>2016</v>
      </c>
      <c r="C914" s="1" t="s">
        <v>48</v>
      </c>
      <c r="D914" s="1">
        <v>1</v>
      </c>
      <c r="E914" s="1"/>
      <c r="F914" s="2">
        <v>878</v>
      </c>
      <c r="G914" s="11" t="s">
        <v>2634</v>
      </c>
      <c r="H914" s="4" t="s">
        <v>2168</v>
      </c>
      <c r="I914" s="1"/>
      <c r="J914" s="1" t="s">
        <v>2686</v>
      </c>
      <c r="K914" s="54" t="s">
        <v>2277</v>
      </c>
      <c r="L914" s="1" t="s">
        <v>65</v>
      </c>
      <c r="M914" s="1" t="s">
        <v>66</v>
      </c>
      <c r="N914" s="1" t="s">
        <v>67</v>
      </c>
      <c r="O914" s="1" t="s">
        <v>68</v>
      </c>
      <c r="P914" s="1" t="s">
        <v>69</v>
      </c>
      <c r="Q914" s="2">
        <v>1</v>
      </c>
      <c r="R914" s="1" t="s">
        <v>70</v>
      </c>
      <c r="S914" s="1"/>
      <c r="T914" s="6">
        <v>42579</v>
      </c>
      <c r="U914" s="6">
        <v>42587</v>
      </c>
      <c r="V914" s="32" t="s">
        <v>2687</v>
      </c>
      <c r="W914" s="8">
        <v>42587</v>
      </c>
      <c r="X914" s="8">
        <v>42587</v>
      </c>
      <c r="Y914" s="8">
        <v>42769</v>
      </c>
      <c r="Z914" s="9">
        <v>12410190</v>
      </c>
      <c r="AA914" s="1" t="s">
        <v>51</v>
      </c>
      <c r="AB914" s="1" t="s">
        <v>52</v>
      </c>
      <c r="AC914" s="1" t="s">
        <v>72</v>
      </c>
      <c r="AD914" s="1">
        <v>6</v>
      </c>
      <c r="AE914" s="1" t="s">
        <v>54</v>
      </c>
      <c r="AF914" s="1" t="s">
        <v>266</v>
      </c>
      <c r="AG914" s="1" t="s">
        <v>267</v>
      </c>
      <c r="AH914" s="1" t="s">
        <v>127</v>
      </c>
      <c r="AI914" s="1" t="s">
        <v>74</v>
      </c>
      <c r="AJ914" s="1" t="s">
        <v>2688</v>
      </c>
      <c r="AK914" s="1" t="s">
        <v>76</v>
      </c>
      <c r="AL914" s="5">
        <v>2344</v>
      </c>
      <c r="AM914" s="10">
        <v>42579</v>
      </c>
      <c r="AN914" s="9">
        <v>12410190</v>
      </c>
      <c r="AO914" s="2">
        <v>6085</v>
      </c>
      <c r="AP914" s="8">
        <v>42587</v>
      </c>
      <c r="AQ914" s="1" t="s">
        <v>77</v>
      </c>
      <c r="AR914" s="1" t="s">
        <v>57</v>
      </c>
      <c r="AS914" s="1" t="s">
        <v>78</v>
      </c>
      <c r="AT914" s="1" t="s">
        <v>79</v>
      </c>
      <c r="AU914" s="1"/>
      <c r="AV914" s="1" t="s">
        <v>80</v>
      </c>
      <c r="AW914" s="1">
        <v>1</v>
      </c>
      <c r="AX914" s="9"/>
      <c r="AY914" s="1"/>
      <c r="AZ914" s="1"/>
      <c r="BA914" s="6"/>
      <c r="BB914" s="1"/>
      <c r="BC914" s="6"/>
      <c r="BD914" s="6"/>
      <c r="BE914" s="36"/>
      <c r="BF914" s="1"/>
      <c r="BG914" s="1"/>
      <c r="BH914" s="1"/>
      <c r="BI914" s="1"/>
      <c r="BJ914" s="1"/>
      <c r="BK914" s="1"/>
      <c r="BL914" s="1"/>
      <c r="BM914" s="1"/>
      <c r="BN914" s="1"/>
      <c r="BO914" s="1"/>
      <c r="BP914" s="1"/>
      <c r="BQ914" s="1"/>
      <c r="BR914" s="1">
        <v>12410190</v>
      </c>
      <c r="BS914" s="1"/>
      <c r="BT914" s="6"/>
      <c r="BU914" s="1"/>
      <c r="BV914" s="1"/>
      <c r="BW914" s="1"/>
      <c r="BX914" s="1"/>
      <c r="BY914" s="1"/>
      <c r="BZ914" s="1"/>
      <c r="CA914" s="1"/>
      <c r="CB914" s="1"/>
    </row>
    <row r="915" spans="1:80" ht="15" customHeight="1">
      <c r="A915" s="1">
        <v>230</v>
      </c>
      <c r="B915" s="1">
        <v>2016</v>
      </c>
      <c r="C915" s="1" t="s">
        <v>48</v>
      </c>
      <c r="D915" s="1">
        <v>1</v>
      </c>
      <c r="E915" s="1"/>
      <c r="F915" s="2">
        <v>879</v>
      </c>
      <c r="G915" s="11" t="s">
        <v>2689</v>
      </c>
      <c r="H915" s="4" t="s">
        <v>1968</v>
      </c>
      <c r="I915" s="1"/>
      <c r="J915" s="1" t="s">
        <v>2690</v>
      </c>
      <c r="K915" s="66" t="s">
        <v>2285</v>
      </c>
      <c r="L915" s="1" t="s">
        <v>65</v>
      </c>
      <c r="M915" s="1" t="s">
        <v>66</v>
      </c>
      <c r="N915" s="1" t="s">
        <v>67</v>
      </c>
      <c r="O915" s="1" t="s">
        <v>68</v>
      </c>
      <c r="P915" s="1" t="s">
        <v>69</v>
      </c>
      <c r="Q915" s="2">
        <v>1</v>
      </c>
      <c r="R915" s="1" t="s">
        <v>70</v>
      </c>
      <c r="S915" s="1"/>
      <c r="T915" s="6">
        <v>42580</v>
      </c>
      <c r="U915" s="6">
        <v>42590</v>
      </c>
      <c r="V915" s="7" t="s">
        <v>2691</v>
      </c>
      <c r="W915" s="8">
        <v>42590</v>
      </c>
      <c r="X915" s="8">
        <v>42590</v>
      </c>
      <c r="Y915" s="8">
        <v>42832</v>
      </c>
      <c r="Z915" s="9">
        <v>16546920</v>
      </c>
      <c r="AA915" s="1" t="s">
        <v>51</v>
      </c>
      <c r="AB915" s="1" t="s">
        <v>52</v>
      </c>
      <c r="AC915" s="1" t="s">
        <v>72</v>
      </c>
      <c r="AD915" s="1">
        <v>8</v>
      </c>
      <c r="AE915" s="1" t="s">
        <v>54</v>
      </c>
      <c r="AF915" s="1" t="s">
        <v>61</v>
      </c>
      <c r="AG915" s="1" t="s">
        <v>163</v>
      </c>
      <c r="AH915" s="1" t="s">
        <v>127</v>
      </c>
      <c r="AI915" s="1" t="s">
        <v>74</v>
      </c>
      <c r="AJ915" s="1" t="s">
        <v>2692</v>
      </c>
      <c r="AK915" s="1" t="s">
        <v>76</v>
      </c>
      <c r="AL915" s="5">
        <v>2363</v>
      </c>
      <c r="AM915" s="10">
        <v>42580</v>
      </c>
      <c r="AN915" s="9">
        <v>16546920</v>
      </c>
      <c r="AO915" s="2">
        <v>6094</v>
      </c>
      <c r="AP915" s="8">
        <v>42590</v>
      </c>
      <c r="AQ915" s="1" t="s">
        <v>77</v>
      </c>
      <c r="AR915" s="1" t="s">
        <v>57</v>
      </c>
      <c r="AS915" s="1" t="s">
        <v>78</v>
      </c>
      <c r="AT915" s="1" t="s">
        <v>79</v>
      </c>
      <c r="AU915" s="1"/>
      <c r="AV915" s="1" t="s">
        <v>80</v>
      </c>
      <c r="AW915" s="1">
        <v>1</v>
      </c>
      <c r="AX915" s="9"/>
      <c r="AY915" s="1"/>
      <c r="AZ915" s="1"/>
      <c r="BA915" s="6"/>
      <c r="BB915" s="1"/>
      <c r="BC915" s="6"/>
      <c r="BD915" s="6"/>
      <c r="BE915" s="36"/>
      <c r="BF915" s="1"/>
      <c r="BG915" s="1"/>
      <c r="BH915" s="1"/>
      <c r="BI915" s="1"/>
      <c r="BJ915" s="1"/>
      <c r="BK915" s="1"/>
      <c r="BL915" s="1"/>
      <c r="BM915" s="1"/>
      <c r="BN915" s="1"/>
      <c r="BO915" s="1"/>
      <c r="BP915" s="1"/>
      <c r="BQ915" s="1"/>
      <c r="BR915" s="1">
        <v>16546920</v>
      </c>
      <c r="BS915" s="1"/>
      <c r="BT915" s="6"/>
      <c r="BU915" s="1"/>
      <c r="BV915" s="1"/>
      <c r="BW915" s="1"/>
      <c r="BX915" s="1"/>
      <c r="BY915" s="1"/>
      <c r="BZ915" s="1"/>
      <c r="CA915" s="1"/>
      <c r="CB915" s="1"/>
    </row>
    <row r="916" spans="1:80" ht="15" customHeight="1">
      <c r="A916" s="1">
        <v>230</v>
      </c>
      <c r="B916" s="1">
        <v>2016</v>
      </c>
      <c r="C916" s="1" t="s">
        <v>48</v>
      </c>
      <c r="D916" s="1">
        <v>1</v>
      </c>
      <c r="E916" s="1"/>
      <c r="F916" s="2">
        <v>880</v>
      </c>
      <c r="G916" s="11" t="s">
        <v>2689</v>
      </c>
      <c r="H916" s="4" t="s">
        <v>1968</v>
      </c>
      <c r="I916" s="1"/>
      <c r="J916" s="1" t="s">
        <v>2693</v>
      </c>
      <c r="K916" s="66" t="s">
        <v>2285</v>
      </c>
      <c r="L916" s="1" t="s">
        <v>65</v>
      </c>
      <c r="M916" s="1" t="s">
        <v>66</v>
      </c>
      <c r="N916" s="1" t="s">
        <v>67</v>
      </c>
      <c r="O916" s="1" t="s">
        <v>68</v>
      </c>
      <c r="P916" s="1" t="s">
        <v>69</v>
      </c>
      <c r="Q916" s="2">
        <v>1</v>
      </c>
      <c r="R916" s="1" t="s">
        <v>70</v>
      </c>
      <c r="S916" s="1"/>
      <c r="T916" s="6">
        <v>42580</v>
      </c>
      <c r="U916" s="6">
        <v>42590</v>
      </c>
      <c r="V916" s="7" t="s">
        <v>2694</v>
      </c>
      <c r="W916" s="8">
        <v>42590</v>
      </c>
      <c r="X916" s="8">
        <v>42590</v>
      </c>
      <c r="Y916" s="8">
        <v>42832</v>
      </c>
      <c r="Z916" s="9">
        <v>16546920</v>
      </c>
      <c r="AA916" s="1" t="s">
        <v>51</v>
      </c>
      <c r="AB916" s="1" t="s">
        <v>52</v>
      </c>
      <c r="AC916" s="1" t="s">
        <v>72</v>
      </c>
      <c r="AD916" s="1">
        <v>8</v>
      </c>
      <c r="AE916" s="1" t="s">
        <v>54</v>
      </c>
      <c r="AF916" s="1" t="s">
        <v>61</v>
      </c>
      <c r="AG916" s="1" t="s">
        <v>163</v>
      </c>
      <c r="AH916" s="1" t="s">
        <v>127</v>
      </c>
      <c r="AI916" s="1" t="s">
        <v>74</v>
      </c>
      <c r="AJ916" s="1" t="s">
        <v>240</v>
      </c>
      <c r="AK916" s="1" t="s">
        <v>76</v>
      </c>
      <c r="AL916" s="5">
        <v>2362</v>
      </c>
      <c r="AM916" s="10">
        <v>42580</v>
      </c>
      <c r="AN916" s="9">
        <v>16546920</v>
      </c>
      <c r="AO916" s="2">
        <v>6095</v>
      </c>
      <c r="AP916" s="8">
        <v>42590</v>
      </c>
      <c r="AQ916" s="1" t="s">
        <v>77</v>
      </c>
      <c r="AR916" s="1" t="s">
        <v>62</v>
      </c>
      <c r="AS916" s="1" t="s">
        <v>78</v>
      </c>
      <c r="AT916" s="1" t="s">
        <v>79</v>
      </c>
      <c r="AU916" s="1"/>
      <c r="AV916" s="1" t="s">
        <v>80</v>
      </c>
      <c r="AW916" s="1">
        <v>1</v>
      </c>
      <c r="AX916" s="9"/>
      <c r="AY916" s="1"/>
      <c r="AZ916" s="1"/>
      <c r="BA916" s="6"/>
      <c r="BB916" s="1"/>
      <c r="BC916" s="6"/>
      <c r="BD916" s="6"/>
      <c r="BE916" s="36"/>
      <c r="BF916" s="1"/>
      <c r="BG916" s="1"/>
      <c r="BH916" s="1"/>
      <c r="BI916" s="1"/>
      <c r="BJ916" s="1"/>
      <c r="BK916" s="1"/>
      <c r="BL916" s="1"/>
      <c r="BM916" s="1"/>
      <c r="BN916" s="1"/>
      <c r="BO916" s="1"/>
      <c r="BP916" s="1"/>
      <c r="BQ916" s="1"/>
      <c r="BR916" s="1">
        <v>16546920</v>
      </c>
      <c r="BS916" s="1"/>
      <c r="BT916" s="6"/>
      <c r="BU916" s="1"/>
      <c r="BV916" s="1"/>
      <c r="BW916" s="1"/>
      <c r="BX916" s="1"/>
      <c r="BY916" s="1"/>
      <c r="BZ916" s="1"/>
      <c r="CA916" s="1"/>
      <c r="CB916" s="1"/>
    </row>
    <row r="917" spans="1:80" ht="15" customHeight="1">
      <c r="A917" s="1">
        <v>230</v>
      </c>
      <c r="B917" s="1">
        <v>2016</v>
      </c>
      <c r="C917" s="1" t="s">
        <v>937</v>
      </c>
      <c r="D917" s="1">
        <v>1</v>
      </c>
      <c r="E917" s="1"/>
      <c r="F917" s="2">
        <v>880</v>
      </c>
      <c r="G917" s="11" t="s">
        <v>2689</v>
      </c>
      <c r="H917" s="4" t="s">
        <v>1968</v>
      </c>
      <c r="I917" s="1"/>
      <c r="J917" s="1" t="s">
        <v>2971</v>
      </c>
      <c r="K917" s="66" t="s">
        <v>2285</v>
      </c>
      <c r="L917" s="1" t="s">
        <v>65</v>
      </c>
      <c r="M917" s="1" t="s">
        <v>66</v>
      </c>
      <c r="N917" s="1" t="s">
        <v>67</v>
      </c>
      <c r="O917" s="1" t="s">
        <v>68</v>
      </c>
      <c r="P917" s="1" t="s">
        <v>69</v>
      </c>
      <c r="Q917" s="2">
        <v>1</v>
      </c>
      <c r="R917" s="1" t="s">
        <v>70</v>
      </c>
      <c r="S917" s="1"/>
      <c r="T917" s="6">
        <v>42580</v>
      </c>
      <c r="U917" s="6">
        <v>42590</v>
      </c>
      <c r="V917" s="7" t="s">
        <v>2694</v>
      </c>
      <c r="W917" s="8">
        <v>42689</v>
      </c>
      <c r="X917" s="8">
        <v>42689</v>
      </c>
      <c r="Y917" s="8">
        <v>42832</v>
      </c>
      <c r="Z917" s="9">
        <v>16546920</v>
      </c>
      <c r="AA917" s="1" t="s">
        <v>51</v>
      </c>
      <c r="AB917" s="1" t="s">
        <v>52</v>
      </c>
      <c r="AC917" s="1" t="s">
        <v>72</v>
      </c>
      <c r="AD917" s="1">
        <v>8</v>
      </c>
      <c r="AE917" s="1" t="s">
        <v>54</v>
      </c>
      <c r="AF917" s="1" t="s">
        <v>61</v>
      </c>
      <c r="AG917" s="1" t="s">
        <v>163</v>
      </c>
      <c r="AH917" s="1" t="s">
        <v>127</v>
      </c>
      <c r="AI917" s="1" t="s">
        <v>74</v>
      </c>
      <c r="AJ917" s="1" t="s">
        <v>240</v>
      </c>
      <c r="AK917" s="1" t="s">
        <v>76</v>
      </c>
      <c r="AL917" s="5">
        <v>2362</v>
      </c>
      <c r="AM917" s="10">
        <v>42580</v>
      </c>
      <c r="AN917" s="9">
        <v>16546920</v>
      </c>
      <c r="AO917" s="2">
        <v>6095</v>
      </c>
      <c r="AP917" s="8">
        <v>42590</v>
      </c>
      <c r="AQ917" s="1" t="s">
        <v>77</v>
      </c>
      <c r="AR917" s="1" t="s">
        <v>62</v>
      </c>
      <c r="AS917" s="1" t="s">
        <v>78</v>
      </c>
      <c r="AT917" s="1" t="s">
        <v>79</v>
      </c>
      <c r="AU917" s="1"/>
      <c r="AV917" s="1" t="s">
        <v>80</v>
      </c>
      <c r="AW917" s="1">
        <v>1</v>
      </c>
      <c r="AX917" s="9"/>
      <c r="AY917" s="1"/>
      <c r="AZ917" s="1"/>
      <c r="BA917" s="6"/>
      <c r="BB917" s="1"/>
      <c r="BC917" s="6"/>
      <c r="BD917" s="6"/>
      <c r="BE917" s="36"/>
      <c r="BF917" s="1"/>
      <c r="BG917" s="1"/>
      <c r="BH917" s="1"/>
      <c r="BI917" s="1"/>
      <c r="BJ917" s="1"/>
      <c r="BK917" s="1"/>
      <c r="BL917" s="1"/>
      <c r="BM917" s="1"/>
      <c r="BN917" s="1"/>
      <c r="BO917" s="1"/>
      <c r="BP917" s="1"/>
      <c r="BQ917" s="1"/>
      <c r="BR917" s="1">
        <v>16546920</v>
      </c>
      <c r="BS917" s="1"/>
      <c r="BT917" s="6"/>
      <c r="BU917" s="1"/>
      <c r="BV917" s="1"/>
      <c r="BW917" s="1"/>
      <c r="BX917" s="1"/>
      <c r="BY917" s="1"/>
      <c r="BZ917" s="1"/>
      <c r="CA917" s="1"/>
      <c r="CB917" s="1"/>
    </row>
    <row r="918" spans="1:80" ht="15" customHeight="1">
      <c r="A918" s="1">
        <v>230</v>
      </c>
      <c r="B918" s="1">
        <v>2016</v>
      </c>
      <c r="C918" s="1" t="s">
        <v>48</v>
      </c>
      <c r="D918" s="1">
        <v>1</v>
      </c>
      <c r="E918" s="1"/>
      <c r="F918" s="2">
        <v>881</v>
      </c>
      <c r="G918" s="11" t="s">
        <v>175</v>
      </c>
      <c r="H918" s="4" t="s">
        <v>2330</v>
      </c>
      <c r="I918" s="1"/>
      <c r="J918" s="1" t="s">
        <v>2695</v>
      </c>
      <c r="K918" s="66" t="s">
        <v>2233</v>
      </c>
      <c r="L918" s="1" t="s">
        <v>65</v>
      </c>
      <c r="M918" s="1" t="s">
        <v>66</v>
      </c>
      <c r="N918" s="1" t="s">
        <v>67</v>
      </c>
      <c r="O918" s="1" t="s">
        <v>68</v>
      </c>
      <c r="P918" s="1" t="s">
        <v>69</v>
      </c>
      <c r="Q918" s="2">
        <v>1</v>
      </c>
      <c r="R918" s="1" t="s">
        <v>70</v>
      </c>
      <c r="S918" s="1"/>
      <c r="T918" s="6">
        <v>42572</v>
      </c>
      <c r="U918" s="6">
        <v>42590</v>
      </c>
      <c r="V918" s="7" t="s">
        <v>822</v>
      </c>
      <c r="W918" s="8">
        <v>42590</v>
      </c>
      <c r="X918" s="8">
        <v>42590</v>
      </c>
      <c r="Y918" s="8">
        <v>42742</v>
      </c>
      <c r="Z918" s="9">
        <v>7928735</v>
      </c>
      <c r="AA918" s="1" t="s">
        <v>51</v>
      </c>
      <c r="AB918" s="1" t="s">
        <v>52</v>
      </c>
      <c r="AC918" s="1" t="s">
        <v>72</v>
      </c>
      <c r="AD918" s="1">
        <v>5</v>
      </c>
      <c r="AE918" s="1" t="s">
        <v>54</v>
      </c>
      <c r="AF918" s="1" t="s">
        <v>663</v>
      </c>
      <c r="AG918" s="1" t="s">
        <v>664</v>
      </c>
      <c r="AH918" s="1" t="s">
        <v>127</v>
      </c>
      <c r="AI918" s="1" t="s">
        <v>119</v>
      </c>
      <c r="AJ918" s="1" t="s">
        <v>120</v>
      </c>
      <c r="AK918" s="1" t="s">
        <v>76</v>
      </c>
      <c r="AL918" s="5">
        <v>2305</v>
      </c>
      <c r="AM918" s="10">
        <v>42572</v>
      </c>
      <c r="AN918" s="9">
        <v>7928735</v>
      </c>
      <c r="AO918" s="2">
        <v>6124</v>
      </c>
      <c r="AP918" s="8">
        <v>42590</v>
      </c>
      <c r="AQ918" s="1" t="s">
        <v>77</v>
      </c>
      <c r="AR918" s="1" t="s">
        <v>62</v>
      </c>
      <c r="AS918" s="1" t="s">
        <v>78</v>
      </c>
      <c r="AT918" s="1" t="s">
        <v>79</v>
      </c>
      <c r="AU918" s="1"/>
      <c r="AV918" s="1" t="s">
        <v>80</v>
      </c>
      <c r="AW918" s="1">
        <v>1</v>
      </c>
      <c r="AX918" s="9"/>
      <c r="AY918" s="1"/>
      <c r="AZ918" s="1"/>
      <c r="BA918" s="6"/>
      <c r="BB918" s="1"/>
      <c r="BC918" s="6"/>
      <c r="BD918" s="6"/>
      <c r="BE918" s="36"/>
      <c r="BF918" s="1"/>
      <c r="BG918" s="1"/>
      <c r="BH918" s="1"/>
      <c r="BI918" s="1"/>
      <c r="BJ918" s="1"/>
      <c r="BK918" s="1"/>
      <c r="BL918" s="1"/>
      <c r="BM918" s="1"/>
      <c r="BN918" s="1"/>
      <c r="BO918" s="1"/>
      <c r="BP918" s="1"/>
      <c r="BQ918" s="1"/>
      <c r="BR918" s="1">
        <v>7928735</v>
      </c>
      <c r="BS918" s="1"/>
      <c r="BT918" s="6"/>
      <c r="BU918" s="1"/>
      <c r="BV918" s="1"/>
      <c r="BW918" s="1"/>
      <c r="BX918" s="1"/>
      <c r="BY918" s="1"/>
      <c r="BZ918" s="1"/>
      <c r="CA918" s="1"/>
      <c r="CB918" s="1"/>
    </row>
    <row r="919" spans="1:80" ht="15" customHeight="1">
      <c r="A919" s="1">
        <v>230</v>
      </c>
      <c r="B919" s="1">
        <v>2016</v>
      </c>
      <c r="C919" s="1" t="s">
        <v>937</v>
      </c>
      <c r="D919" s="1">
        <v>1</v>
      </c>
      <c r="E919" s="1"/>
      <c r="F919" s="2">
        <v>881</v>
      </c>
      <c r="G919" s="11" t="s">
        <v>175</v>
      </c>
      <c r="H919" s="4" t="s">
        <v>2330</v>
      </c>
      <c r="I919" s="1"/>
      <c r="J919" s="1" t="s">
        <v>2899</v>
      </c>
      <c r="K919" s="66" t="s">
        <v>2233</v>
      </c>
      <c r="L919" s="1" t="s">
        <v>65</v>
      </c>
      <c r="M919" s="1" t="s">
        <v>66</v>
      </c>
      <c r="N919" s="1" t="s">
        <v>67</v>
      </c>
      <c r="O919" s="1" t="s">
        <v>68</v>
      </c>
      <c r="P919" s="1" t="s">
        <v>69</v>
      </c>
      <c r="Q919" s="2">
        <v>1</v>
      </c>
      <c r="R919" s="1" t="s">
        <v>70</v>
      </c>
      <c r="S919" s="1"/>
      <c r="T919" s="6">
        <v>42572</v>
      </c>
      <c r="U919" s="6">
        <v>42590</v>
      </c>
      <c r="V919" s="7" t="s">
        <v>822</v>
      </c>
      <c r="W919" s="8">
        <v>42640</v>
      </c>
      <c r="X919" s="8">
        <v>42640</v>
      </c>
      <c r="Y919" s="8">
        <v>42742</v>
      </c>
      <c r="Z919" s="9">
        <v>7928735</v>
      </c>
      <c r="AA919" s="1" t="s">
        <v>51</v>
      </c>
      <c r="AB919" s="1" t="s">
        <v>52</v>
      </c>
      <c r="AC919" s="1" t="s">
        <v>72</v>
      </c>
      <c r="AD919" s="1">
        <v>5</v>
      </c>
      <c r="AE919" s="1" t="s">
        <v>54</v>
      </c>
      <c r="AF919" s="1" t="s">
        <v>663</v>
      </c>
      <c r="AG919" s="1" t="s">
        <v>664</v>
      </c>
      <c r="AH919" s="1" t="s">
        <v>127</v>
      </c>
      <c r="AI919" s="1" t="s">
        <v>119</v>
      </c>
      <c r="AJ919" s="1" t="s">
        <v>120</v>
      </c>
      <c r="AK919" s="1" t="s">
        <v>76</v>
      </c>
      <c r="AL919" s="5">
        <v>2305</v>
      </c>
      <c r="AM919" s="10">
        <v>42572</v>
      </c>
      <c r="AN919" s="9">
        <v>7928735</v>
      </c>
      <c r="AO919" s="2">
        <v>6124</v>
      </c>
      <c r="AP919" s="8">
        <v>42590</v>
      </c>
      <c r="AQ919" s="1" t="s">
        <v>77</v>
      </c>
      <c r="AR919" s="1" t="s">
        <v>62</v>
      </c>
      <c r="AS919" s="1" t="s">
        <v>78</v>
      </c>
      <c r="AT919" s="1" t="s">
        <v>79</v>
      </c>
      <c r="AU919" s="1"/>
      <c r="AV919" s="1" t="s">
        <v>80</v>
      </c>
      <c r="AW919" s="1">
        <v>1</v>
      </c>
      <c r="AX919" s="9"/>
      <c r="AY919" s="1"/>
      <c r="AZ919" s="1"/>
      <c r="BA919" s="6"/>
      <c r="BB919" s="1"/>
      <c r="BC919" s="6"/>
      <c r="BD919" s="6"/>
      <c r="BE919" s="36"/>
      <c r="BF919" s="1"/>
      <c r="BG919" s="1"/>
      <c r="BH919" s="1"/>
      <c r="BI919" s="1"/>
      <c r="BJ919" s="1"/>
      <c r="BK919" s="1"/>
      <c r="BL919" s="1"/>
      <c r="BM919" s="1"/>
      <c r="BN919" s="1"/>
      <c r="BO919" s="1"/>
      <c r="BP919" s="1"/>
      <c r="BQ919" s="1"/>
      <c r="BR919" s="1">
        <v>7928735</v>
      </c>
      <c r="BS919" s="1"/>
      <c r="BT919" s="6"/>
      <c r="BU919" s="1"/>
      <c r="BV919" s="1"/>
      <c r="BW919" s="1"/>
      <c r="BX919" s="1"/>
      <c r="BY919" s="1"/>
      <c r="BZ919" s="1"/>
      <c r="CA919" s="1"/>
      <c r="CB919" s="1"/>
    </row>
    <row r="920" spans="1:80" ht="15" customHeight="1">
      <c r="A920" s="1">
        <v>230</v>
      </c>
      <c r="B920" s="1">
        <v>2016</v>
      </c>
      <c r="C920" s="1" t="s">
        <v>48</v>
      </c>
      <c r="D920" s="1">
        <v>1</v>
      </c>
      <c r="E920" s="1"/>
      <c r="F920" s="2">
        <v>882</v>
      </c>
      <c r="G920" s="11" t="s">
        <v>2362</v>
      </c>
      <c r="H920" s="24" t="s">
        <v>2769</v>
      </c>
      <c r="I920" s="1"/>
      <c r="J920" s="1" t="s">
        <v>2696</v>
      </c>
      <c r="K920" s="66" t="s">
        <v>2697</v>
      </c>
      <c r="L920" s="1" t="s">
        <v>65</v>
      </c>
      <c r="M920" s="1" t="s">
        <v>66</v>
      </c>
      <c r="N920" s="1" t="s">
        <v>67</v>
      </c>
      <c r="O920" s="1" t="s">
        <v>68</v>
      </c>
      <c r="P920" s="1" t="s">
        <v>69</v>
      </c>
      <c r="Q920" s="2">
        <v>1</v>
      </c>
      <c r="R920" s="1" t="s">
        <v>70</v>
      </c>
      <c r="S920" s="1"/>
      <c r="T920" s="6">
        <v>42569</v>
      </c>
      <c r="U920" s="6">
        <v>42590</v>
      </c>
      <c r="V920" s="7" t="s">
        <v>2698</v>
      </c>
      <c r="W920" s="8">
        <v>42590</v>
      </c>
      <c r="X920" s="8">
        <v>42590</v>
      </c>
      <c r="Y920" s="8">
        <v>42742</v>
      </c>
      <c r="Z920" s="9">
        <v>7928733</v>
      </c>
      <c r="AA920" s="1" t="s">
        <v>51</v>
      </c>
      <c r="AB920" s="1" t="s">
        <v>52</v>
      </c>
      <c r="AC920" s="1" t="s">
        <v>72</v>
      </c>
      <c r="AD920" s="1">
        <v>5</v>
      </c>
      <c r="AE920" s="1" t="s">
        <v>54</v>
      </c>
      <c r="AF920" s="1" t="s">
        <v>2699</v>
      </c>
      <c r="AG920" s="1" t="s">
        <v>2700</v>
      </c>
      <c r="AH920" s="1" t="s">
        <v>55</v>
      </c>
      <c r="AI920" s="1" t="s">
        <v>119</v>
      </c>
      <c r="AJ920" s="1" t="s">
        <v>2701</v>
      </c>
      <c r="AK920" s="1" t="s">
        <v>2702</v>
      </c>
      <c r="AL920" s="5">
        <v>2271</v>
      </c>
      <c r="AM920" s="10">
        <v>42569</v>
      </c>
      <c r="AN920" s="9">
        <v>7928733</v>
      </c>
      <c r="AO920" s="2">
        <v>6121</v>
      </c>
      <c r="AP920" s="8">
        <v>42590</v>
      </c>
      <c r="AQ920" s="1" t="s">
        <v>77</v>
      </c>
      <c r="AR920" s="1" t="s">
        <v>57</v>
      </c>
      <c r="AS920" s="1" t="s">
        <v>121</v>
      </c>
      <c r="AT920" s="1" t="s">
        <v>122</v>
      </c>
      <c r="AU920" s="1"/>
      <c r="AV920" s="1" t="s">
        <v>80</v>
      </c>
      <c r="AW920" s="1">
        <v>1</v>
      </c>
      <c r="AX920" s="9"/>
      <c r="AY920" s="1"/>
      <c r="AZ920" s="1"/>
      <c r="BA920" s="6"/>
      <c r="BB920" s="1"/>
      <c r="BC920" s="6"/>
      <c r="BD920" s="6"/>
      <c r="BE920" s="36"/>
      <c r="BF920" s="1"/>
      <c r="BG920" s="1"/>
      <c r="BH920" s="1"/>
      <c r="BI920" s="1"/>
      <c r="BJ920" s="1"/>
      <c r="BK920" s="1"/>
      <c r="BL920" s="1"/>
      <c r="BM920" s="1"/>
      <c r="BN920" s="1"/>
      <c r="BO920" s="1"/>
      <c r="BP920" s="1"/>
      <c r="BQ920" s="1"/>
      <c r="BR920" s="1">
        <v>7928733</v>
      </c>
      <c r="BS920" s="1"/>
      <c r="BT920" s="6"/>
      <c r="BU920" s="1"/>
      <c r="BV920" s="1"/>
      <c r="BW920" s="1"/>
      <c r="BX920" s="1"/>
      <c r="BY920" s="1"/>
      <c r="BZ920" s="1"/>
      <c r="CA920" s="1"/>
      <c r="CB920" s="1"/>
    </row>
    <row r="921" spans="1:80" ht="15" customHeight="1">
      <c r="A921" s="1">
        <v>230</v>
      </c>
      <c r="B921" s="1">
        <v>2016</v>
      </c>
      <c r="C921" s="1" t="s">
        <v>48</v>
      </c>
      <c r="D921" s="1">
        <v>1</v>
      </c>
      <c r="E921" s="1"/>
      <c r="F921" s="2">
        <v>883</v>
      </c>
      <c r="G921" s="11" t="s">
        <v>175</v>
      </c>
      <c r="H921" s="4" t="s">
        <v>2330</v>
      </c>
      <c r="I921" s="1"/>
      <c r="J921" s="1" t="s">
        <v>2703</v>
      </c>
      <c r="K921" s="54" t="s">
        <v>2234</v>
      </c>
      <c r="L921" s="1" t="s">
        <v>65</v>
      </c>
      <c r="M921" s="1" t="s">
        <v>66</v>
      </c>
      <c r="N921" s="1" t="s">
        <v>67</v>
      </c>
      <c r="O921" s="1" t="s">
        <v>68</v>
      </c>
      <c r="P921" s="1" t="s">
        <v>69</v>
      </c>
      <c r="Q921" s="2">
        <v>1</v>
      </c>
      <c r="R921" s="1" t="s">
        <v>70</v>
      </c>
      <c r="S921" s="1"/>
      <c r="T921" s="6">
        <v>42592</v>
      </c>
      <c r="U921" s="6">
        <v>42598</v>
      </c>
      <c r="V921" s="7" t="s">
        <v>2704</v>
      </c>
      <c r="W921" s="8">
        <v>42598</v>
      </c>
      <c r="X921" s="8">
        <v>42600</v>
      </c>
      <c r="Y921" s="8">
        <v>42752</v>
      </c>
      <c r="Z921" s="9">
        <v>15857465</v>
      </c>
      <c r="AA921" s="1" t="s">
        <v>51</v>
      </c>
      <c r="AB921" s="1" t="s">
        <v>52</v>
      </c>
      <c r="AC921" s="1" t="s">
        <v>72</v>
      </c>
      <c r="AD921" s="1">
        <v>5</v>
      </c>
      <c r="AE921" s="1" t="s">
        <v>54</v>
      </c>
      <c r="AF921" s="1" t="s">
        <v>423</v>
      </c>
      <c r="AG921" s="1" t="s">
        <v>424</v>
      </c>
      <c r="AH921" s="1" t="s">
        <v>127</v>
      </c>
      <c r="AI921" s="1" t="s">
        <v>85</v>
      </c>
      <c r="AJ921" s="1" t="s">
        <v>240</v>
      </c>
      <c r="AK921" s="1" t="s">
        <v>76</v>
      </c>
      <c r="AL921" s="5">
        <v>2488</v>
      </c>
      <c r="AM921" s="10">
        <v>42592</v>
      </c>
      <c r="AN921" s="9">
        <v>15857465</v>
      </c>
      <c r="AO921" s="2">
        <v>6246</v>
      </c>
      <c r="AP921" s="8">
        <v>42598</v>
      </c>
      <c r="AQ921" s="1" t="s">
        <v>77</v>
      </c>
      <c r="AR921" s="1" t="s">
        <v>62</v>
      </c>
      <c r="AS921" s="1" t="s">
        <v>78</v>
      </c>
      <c r="AT921" s="1" t="s">
        <v>79</v>
      </c>
      <c r="AU921" s="1"/>
      <c r="AV921" s="1" t="s">
        <v>80</v>
      </c>
      <c r="AW921" s="1">
        <v>1</v>
      </c>
      <c r="AX921" s="9"/>
      <c r="AY921" s="1"/>
      <c r="AZ921" s="1"/>
      <c r="BA921" s="6"/>
      <c r="BB921" s="1"/>
      <c r="BC921" s="6"/>
      <c r="BD921" s="6"/>
      <c r="BE921" s="36"/>
      <c r="BF921" s="1"/>
      <c r="BG921" s="1"/>
      <c r="BH921" s="1"/>
      <c r="BI921" s="1"/>
      <c r="BJ921" s="1"/>
      <c r="BK921" s="1"/>
      <c r="BL921" s="1"/>
      <c r="BM921" s="1"/>
      <c r="BN921" s="1"/>
      <c r="BO921" s="1"/>
      <c r="BP921" s="1"/>
      <c r="BQ921" s="1"/>
      <c r="BR921" s="1">
        <v>15857465</v>
      </c>
      <c r="BS921" s="1"/>
      <c r="BT921" s="6"/>
      <c r="BU921" s="1" t="s">
        <v>2612</v>
      </c>
      <c r="BV921" s="6">
        <v>42600</v>
      </c>
      <c r="BW921" s="6">
        <v>42645</v>
      </c>
      <c r="BX921" s="6">
        <v>42646</v>
      </c>
      <c r="BY921" s="1"/>
      <c r="BZ921" s="1"/>
      <c r="CA921" s="1"/>
      <c r="CB921" s="1"/>
    </row>
    <row r="922" spans="1:80" ht="15" customHeight="1">
      <c r="A922" s="1">
        <v>230</v>
      </c>
      <c r="B922" s="1">
        <v>2016</v>
      </c>
      <c r="C922" s="1" t="s">
        <v>48</v>
      </c>
      <c r="D922" s="1">
        <v>1</v>
      </c>
      <c r="E922" s="1"/>
      <c r="F922" s="2">
        <v>884</v>
      </c>
      <c r="G922" s="11" t="s">
        <v>175</v>
      </c>
      <c r="H922" s="4" t="s">
        <v>2330</v>
      </c>
      <c r="I922" s="1"/>
      <c r="J922" s="1" t="s">
        <v>2705</v>
      </c>
      <c r="K922" s="54" t="s">
        <v>2311</v>
      </c>
      <c r="L922" s="1" t="s">
        <v>65</v>
      </c>
      <c r="M922" s="1" t="s">
        <v>66</v>
      </c>
      <c r="N922" s="1" t="s">
        <v>67</v>
      </c>
      <c r="O922" s="1" t="s">
        <v>68</v>
      </c>
      <c r="P922" s="1" t="s">
        <v>69</v>
      </c>
      <c r="Q922" s="2">
        <v>1</v>
      </c>
      <c r="R922" s="1" t="s">
        <v>70</v>
      </c>
      <c r="S922" s="1"/>
      <c r="T922" s="6">
        <v>42592</v>
      </c>
      <c r="U922" s="6">
        <v>42599</v>
      </c>
      <c r="V922" s="7" t="s">
        <v>2706</v>
      </c>
      <c r="W922" s="8">
        <v>42599</v>
      </c>
      <c r="X922" s="8">
        <v>42600</v>
      </c>
      <c r="Y922" s="8">
        <v>42721</v>
      </c>
      <c r="Z922" s="9">
        <v>6432988</v>
      </c>
      <c r="AA922" s="1" t="s">
        <v>51</v>
      </c>
      <c r="AB922" s="1" t="s">
        <v>52</v>
      </c>
      <c r="AC922" s="1" t="s">
        <v>72</v>
      </c>
      <c r="AD922" s="1">
        <v>4</v>
      </c>
      <c r="AE922" s="1" t="s">
        <v>54</v>
      </c>
      <c r="AF922" s="1" t="s">
        <v>127</v>
      </c>
      <c r="AG922" s="1" t="s">
        <v>163</v>
      </c>
      <c r="AH922" s="1" t="s">
        <v>127</v>
      </c>
      <c r="AI922" s="1" t="s">
        <v>119</v>
      </c>
      <c r="AJ922" s="1" t="s">
        <v>2707</v>
      </c>
      <c r="AK922" s="1" t="s">
        <v>76</v>
      </c>
      <c r="AL922" s="5">
        <v>2489</v>
      </c>
      <c r="AM922" s="10">
        <v>42592</v>
      </c>
      <c r="AN922" s="9">
        <v>6432988</v>
      </c>
      <c r="AO922" s="2">
        <v>6256</v>
      </c>
      <c r="AP922" s="8">
        <v>42599</v>
      </c>
      <c r="AQ922" s="1" t="s">
        <v>77</v>
      </c>
      <c r="AR922" s="1" t="s">
        <v>62</v>
      </c>
      <c r="AS922" s="1" t="s">
        <v>78</v>
      </c>
      <c r="AT922" s="1" t="s">
        <v>79</v>
      </c>
      <c r="AU922" s="1"/>
      <c r="AV922" s="1" t="s">
        <v>80</v>
      </c>
      <c r="AW922" s="1">
        <v>1</v>
      </c>
      <c r="AX922" s="9">
        <v>1374314</v>
      </c>
      <c r="AY922" s="1">
        <v>26</v>
      </c>
      <c r="AZ922" s="1">
        <v>10203</v>
      </c>
      <c r="BA922" s="6">
        <v>42720</v>
      </c>
      <c r="BB922" s="1">
        <v>4951</v>
      </c>
      <c r="BC922" s="6">
        <v>42720</v>
      </c>
      <c r="BD922" s="8">
        <v>42747</v>
      </c>
      <c r="BE922" s="36"/>
      <c r="BF922" s="1"/>
      <c r="BG922" s="1"/>
      <c r="BH922" s="1"/>
      <c r="BI922" s="1"/>
      <c r="BJ922" s="1"/>
      <c r="BK922" s="1"/>
      <c r="BL922" s="1"/>
      <c r="BM922" s="1"/>
      <c r="BN922" s="1"/>
      <c r="BO922" s="1"/>
      <c r="BP922" s="1"/>
      <c r="BQ922" s="1"/>
      <c r="BR922" s="1">
        <v>6432988</v>
      </c>
      <c r="BS922" s="1"/>
      <c r="BT922" s="6"/>
      <c r="BU922" s="1"/>
      <c r="BV922" s="1"/>
      <c r="BW922" s="1"/>
      <c r="BX922" s="1"/>
      <c r="BY922" s="1"/>
      <c r="BZ922" s="1"/>
      <c r="CA922" s="1"/>
      <c r="CB922" s="1"/>
    </row>
    <row r="923" spans="1:80" ht="15" customHeight="1">
      <c r="A923" s="1">
        <v>230</v>
      </c>
      <c r="B923" s="1">
        <v>2016</v>
      </c>
      <c r="C923" s="1" t="s">
        <v>48</v>
      </c>
      <c r="D923" s="1">
        <v>1</v>
      </c>
      <c r="E923" s="1"/>
      <c r="F923" s="2">
        <v>885</v>
      </c>
      <c r="G923" s="11" t="s">
        <v>2708</v>
      </c>
      <c r="H923" s="4" t="s">
        <v>694</v>
      </c>
      <c r="I923" s="1"/>
      <c r="J923" s="1" t="s">
        <v>2709</v>
      </c>
      <c r="K923" s="54" t="s">
        <v>2228</v>
      </c>
      <c r="L923" s="1" t="s">
        <v>65</v>
      </c>
      <c r="M923" s="1" t="s">
        <v>66</v>
      </c>
      <c r="N923" s="1" t="s">
        <v>67</v>
      </c>
      <c r="O923" s="1" t="s">
        <v>68</v>
      </c>
      <c r="P923" s="1" t="s">
        <v>69</v>
      </c>
      <c r="Q923" s="2">
        <v>1</v>
      </c>
      <c r="R923" s="1" t="s">
        <v>70</v>
      </c>
      <c r="S923" s="1"/>
      <c r="T923" s="6">
        <v>42586</v>
      </c>
      <c r="U923" s="6">
        <v>42599</v>
      </c>
      <c r="V923" s="7" t="s">
        <v>2710</v>
      </c>
      <c r="W923" s="8">
        <v>42599</v>
      </c>
      <c r="X923" s="8">
        <v>42600</v>
      </c>
      <c r="Y923" s="8">
        <v>42783</v>
      </c>
      <c r="Z923" s="9">
        <v>22200451</v>
      </c>
      <c r="AA923" s="1" t="s">
        <v>51</v>
      </c>
      <c r="AB923" s="1" t="s">
        <v>52</v>
      </c>
      <c r="AC923" s="1" t="s">
        <v>72</v>
      </c>
      <c r="AD923" s="1">
        <v>7</v>
      </c>
      <c r="AE923" s="1" t="s">
        <v>54</v>
      </c>
      <c r="AF923" s="1" t="s">
        <v>697</v>
      </c>
      <c r="AG923" s="1" t="s">
        <v>698</v>
      </c>
      <c r="AH923" s="1" t="s">
        <v>697</v>
      </c>
      <c r="AI923" s="1" t="s">
        <v>85</v>
      </c>
      <c r="AJ923" s="1" t="s">
        <v>128</v>
      </c>
      <c r="AK923" s="1" t="s">
        <v>76</v>
      </c>
      <c r="AL923" s="5">
        <v>2416</v>
      </c>
      <c r="AM923" s="10">
        <v>42586</v>
      </c>
      <c r="AN923" s="9">
        <v>22200451</v>
      </c>
      <c r="AO923" s="2">
        <v>6250</v>
      </c>
      <c r="AP923" s="8">
        <v>42599</v>
      </c>
      <c r="AQ923" s="1" t="s">
        <v>77</v>
      </c>
      <c r="AR923" s="1" t="s">
        <v>62</v>
      </c>
      <c r="AS923" s="1" t="s">
        <v>78</v>
      </c>
      <c r="AT923" s="1" t="s">
        <v>79</v>
      </c>
      <c r="AU923" s="1"/>
      <c r="AV923" s="1" t="s">
        <v>80</v>
      </c>
      <c r="AW923" s="1">
        <v>1</v>
      </c>
      <c r="AX923" s="9"/>
      <c r="AY923" s="1"/>
      <c r="AZ923" s="1"/>
      <c r="BA923" s="6"/>
      <c r="BB923" s="1"/>
      <c r="BC923" s="6"/>
      <c r="BD923" s="6"/>
      <c r="BE923" s="36"/>
      <c r="BF923" s="1"/>
      <c r="BG923" s="1"/>
      <c r="BH923" s="1"/>
      <c r="BI923" s="1"/>
      <c r="BJ923" s="1"/>
      <c r="BK923" s="1"/>
      <c r="BL923" s="1"/>
      <c r="BM923" s="1"/>
      <c r="BN923" s="1"/>
      <c r="BO923" s="1"/>
      <c r="BP923" s="1"/>
      <c r="BQ923" s="1"/>
      <c r="BR923" s="1">
        <v>22200451</v>
      </c>
      <c r="BS923" s="1"/>
      <c r="BT923" s="6"/>
      <c r="BU923" s="1"/>
      <c r="BV923" s="1"/>
      <c r="BW923" s="1"/>
      <c r="BX923" s="1"/>
      <c r="BY923" s="1"/>
      <c r="BZ923" s="1"/>
      <c r="CA923" s="1"/>
      <c r="CB923" s="1"/>
    </row>
    <row r="924" spans="1:80" ht="15" customHeight="1">
      <c r="A924" s="1">
        <v>230</v>
      </c>
      <c r="B924" s="1">
        <v>2016</v>
      </c>
      <c r="C924" s="1" t="s">
        <v>48</v>
      </c>
      <c r="D924" s="1">
        <v>1</v>
      </c>
      <c r="E924" s="1"/>
      <c r="F924" s="2">
        <v>886</v>
      </c>
      <c r="G924" s="11" t="s">
        <v>175</v>
      </c>
      <c r="H924" s="4" t="s">
        <v>2330</v>
      </c>
      <c r="I924" s="1"/>
      <c r="J924" s="1" t="s">
        <v>2711</v>
      </c>
      <c r="K924" s="54" t="s">
        <v>2233</v>
      </c>
      <c r="L924" s="1" t="s">
        <v>65</v>
      </c>
      <c r="M924" s="1" t="s">
        <v>66</v>
      </c>
      <c r="N924" s="1" t="s">
        <v>67</v>
      </c>
      <c r="O924" s="1" t="s">
        <v>68</v>
      </c>
      <c r="P924" s="1" t="s">
        <v>69</v>
      </c>
      <c r="Q924" s="2">
        <v>1</v>
      </c>
      <c r="R924" s="1" t="s">
        <v>70</v>
      </c>
      <c r="S924" s="1"/>
      <c r="T924" s="6">
        <v>42572</v>
      </c>
      <c r="U924" s="6">
        <v>42600</v>
      </c>
      <c r="V924" s="7" t="s">
        <v>2712</v>
      </c>
      <c r="W924" s="8">
        <v>42600</v>
      </c>
      <c r="X924" s="8">
        <v>42600</v>
      </c>
      <c r="Y924" s="8">
        <v>42721</v>
      </c>
      <c r="Z924" s="9">
        <v>12685972</v>
      </c>
      <c r="AA924" s="1" t="s">
        <v>51</v>
      </c>
      <c r="AB924" s="1" t="s">
        <v>52</v>
      </c>
      <c r="AC924" s="1" t="s">
        <v>72</v>
      </c>
      <c r="AD924" s="1">
        <v>4</v>
      </c>
      <c r="AE924" s="1" t="s">
        <v>54</v>
      </c>
      <c r="AF924" s="1" t="s">
        <v>663</v>
      </c>
      <c r="AG924" s="1" t="s">
        <v>2713</v>
      </c>
      <c r="AH924" s="1" t="s">
        <v>127</v>
      </c>
      <c r="AI924" s="1" t="s">
        <v>85</v>
      </c>
      <c r="AJ924" s="1" t="s">
        <v>1537</v>
      </c>
      <c r="AK924" s="1" t="s">
        <v>2714</v>
      </c>
      <c r="AL924" s="5">
        <v>2306</v>
      </c>
      <c r="AM924" s="10">
        <v>42572</v>
      </c>
      <c r="AN924" s="9">
        <v>12685972</v>
      </c>
      <c r="AO924" s="2">
        <v>6267</v>
      </c>
      <c r="AP924" s="8">
        <v>42600</v>
      </c>
      <c r="AQ924" s="1" t="s">
        <v>77</v>
      </c>
      <c r="AR924" s="1" t="s">
        <v>62</v>
      </c>
      <c r="AS924" s="1" t="s">
        <v>78</v>
      </c>
      <c r="AT924" s="1" t="s">
        <v>79</v>
      </c>
      <c r="AU924" s="1"/>
      <c r="AV924" s="1" t="s">
        <v>80</v>
      </c>
      <c r="AW924" s="1">
        <v>1</v>
      </c>
      <c r="AX924" s="9"/>
      <c r="AY924" s="1"/>
      <c r="AZ924" s="1"/>
      <c r="BA924" s="6"/>
      <c r="BB924" s="1"/>
      <c r="BC924" s="6"/>
      <c r="BD924" s="6"/>
      <c r="BE924" s="36"/>
      <c r="BF924" s="1"/>
      <c r="BG924" s="1"/>
      <c r="BH924" s="1"/>
      <c r="BI924" s="1"/>
      <c r="BJ924" s="1"/>
      <c r="BK924" s="1"/>
      <c r="BL924" s="1"/>
      <c r="BM924" s="1"/>
      <c r="BN924" s="1"/>
      <c r="BO924" s="1"/>
      <c r="BP924" s="1"/>
      <c r="BQ924" s="1"/>
      <c r="BR924" s="1">
        <v>12685972</v>
      </c>
      <c r="BS924" s="1"/>
      <c r="BT924" s="6"/>
      <c r="BU924" s="1"/>
      <c r="BV924" s="1"/>
      <c r="BW924" s="1"/>
      <c r="BX924" s="1"/>
      <c r="BY924" s="1"/>
      <c r="BZ924" s="1"/>
      <c r="CA924" s="1"/>
      <c r="CB924" s="1"/>
    </row>
    <row r="925" spans="1:80" ht="15" customHeight="1">
      <c r="A925" s="1">
        <v>230</v>
      </c>
      <c r="B925" s="1">
        <v>2016</v>
      </c>
      <c r="C925" s="1" t="s">
        <v>48</v>
      </c>
      <c r="D925" s="1">
        <v>1</v>
      </c>
      <c r="E925" s="1"/>
      <c r="F925" s="2">
        <v>887</v>
      </c>
      <c r="G925" s="11" t="s">
        <v>175</v>
      </c>
      <c r="H925" s="4" t="s">
        <v>2330</v>
      </c>
      <c r="I925" s="1"/>
      <c r="J925" s="1" t="s">
        <v>2715</v>
      </c>
      <c r="K925" s="54" t="s">
        <v>2311</v>
      </c>
      <c r="L925" s="1" t="s">
        <v>65</v>
      </c>
      <c r="M925" s="1" t="s">
        <v>66</v>
      </c>
      <c r="N925" s="1" t="s">
        <v>67</v>
      </c>
      <c r="O925" s="1" t="s">
        <v>68</v>
      </c>
      <c r="P925" s="1" t="s">
        <v>69</v>
      </c>
      <c r="Q925" s="2">
        <v>1</v>
      </c>
      <c r="R925" s="1" t="s">
        <v>70</v>
      </c>
      <c r="S925" s="1"/>
      <c r="T925" s="6">
        <v>42592</v>
      </c>
      <c r="U925" s="6">
        <v>42600</v>
      </c>
      <c r="V925" s="7" t="s">
        <v>2716</v>
      </c>
      <c r="W925" s="8">
        <v>42600</v>
      </c>
      <c r="X925" s="8">
        <v>42600</v>
      </c>
      <c r="Y925" s="8">
        <v>42721</v>
      </c>
      <c r="Z925" s="9">
        <v>12685972</v>
      </c>
      <c r="AA925" s="1" t="s">
        <v>51</v>
      </c>
      <c r="AB925" s="1" t="s">
        <v>52</v>
      </c>
      <c r="AC925" s="1" t="s">
        <v>72</v>
      </c>
      <c r="AD925" s="1">
        <v>4</v>
      </c>
      <c r="AE925" s="1" t="s">
        <v>54</v>
      </c>
      <c r="AF925" s="1" t="s">
        <v>127</v>
      </c>
      <c r="AG925" s="1" t="s">
        <v>163</v>
      </c>
      <c r="AH925" s="1" t="s">
        <v>127</v>
      </c>
      <c r="AI925" s="1" t="s">
        <v>85</v>
      </c>
      <c r="AJ925" s="1" t="s">
        <v>86</v>
      </c>
      <c r="AK925" s="1" t="s">
        <v>2717</v>
      </c>
      <c r="AL925" s="5">
        <v>2486</v>
      </c>
      <c r="AM925" s="10">
        <v>42592</v>
      </c>
      <c r="AN925" s="9">
        <v>12685972</v>
      </c>
      <c r="AO925" s="2">
        <v>6265</v>
      </c>
      <c r="AP925" s="8">
        <v>42600</v>
      </c>
      <c r="AQ925" s="1" t="s">
        <v>77</v>
      </c>
      <c r="AR925" s="1" t="s">
        <v>57</v>
      </c>
      <c r="AS925" s="1" t="s">
        <v>78</v>
      </c>
      <c r="AT925" s="1" t="s">
        <v>79</v>
      </c>
      <c r="AU925" s="1"/>
      <c r="AV925" s="1" t="s">
        <v>80</v>
      </c>
      <c r="AW925" s="1">
        <v>1</v>
      </c>
      <c r="AX925" s="9">
        <v>2748627</v>
      </c>
      <c r="AY925" s="1">
        <v>26</v>
      </c>
      <c r="AZ925" s="1">
        <v>10204</v>
      </c>
      <c r="BA925" s="6">
        <v>42720</v>
      </c>
      <c r="BB925" s="1">
        <v>4952</v>
      </c>
      <c r="BC925" s="6">
        <v>42720</v>
      </c>
      <c r="BD925" s="8">
        <v>42747</v>
      </c>
      <c r="BE925" s="36"/>
      <c r="BF925" s="1"/>
      <c r="BG925" s="1"/>
      <c r="BH925" s="1"/>
      <c r="BI925" s="1"/>
      <c r="BJ925" s="1"/>
      <c r="BK925" s="1"/>
      <c r="BL925" s="1"/>
      <c r="BM925" s="1"/>
      <c r="BN925" s="1"/>
      <c r="BO925" s="1"/>
      <c r="BP925" s="1"/>
      <c r="BQ925" s="1"/>
      <c r="BR925" s="1">
        <v>12685972</v>
      </c>
      <c r="BS925" s="1"/>
      <c r="BT925" s="6"/>
      <c r="BU925" s="1"/>
      <c r="BV925" s="1"/>
      <c r="BW925" s="1"/>
      <c r="BX925" s="1"/>
      <c r="BY925" s="1"/>
      <c r="BZ925" s="1"/>
      <c r="CA925" s="1"/>
      <c r="CB925" s="1"/>
    </row>
    <row r="926" spans="1:80" ht="14.25" customHeight="1">
      <c r="A926" s="1">
        <v>230</v>
      </c>
      <c r="B926" s="1">
        <v>2016</v>
      </c>
      <c r="C926" s="1" t="s">
        <v>48</v>
      </c>
      <c r="D926" s="1">
        <v>1</v>
      </c>
      <c r="E926" s="1"/>
      <c r="F926" s="2">
        <v>888</v>
      </c>
      <c r="G926" s="11" t="s">
        <v>2708</v>
      </c>
      <c r="H926" s="4" t="s">
        <v>694</v>
      </c>
      <c r="I926" s="1"/>
      <c r="J926" s="1" t="s">
        <v>2718</v>
      </c>
      <c r="K926" s="54" t="s">
        <v>2228</v>
      </c>
      <c r="L926" s="1" t="s">
        <v>65</v>
      </c>
      <c r="M926" s="1" t="s">
        <v>66</v>
      </c>
      <c r="N926" s="1" t="s">
        <v>67</v>
      </c>
      <c r="O926" s="1" t="s">
        <v>68</v>
      </c>
      <c r="P926" s="1" t="s">
        <v>69</v>
      </c>
      <c r="Q926" s="2">
        <v>1</v>
      </c>
      <c r="R926" s="1" t="s">
        <v>70</v>
      </c>
      <c r="S926" s="1"/>
      <c r="T926" s="6">
        <v>42586</v>
      </c>
      <c r="U926" s="6">
        <v>42601</v>
      </c>
      <c r="V926" s="4" t="s">
        <v>2719</v>
      </c>
      <c r="W926" s="8">
        <v>42601</v>
      </c>
      <c r="X926" s="8">
        <v>42604</v>
      </c>
      <c r="Y926" s="8">
        <v>42787</v>
      </c>
      <c r="Z926" s="9">
        <v>22200451</v>
      </c>
      <c r="AA926" s="1" t="s">
        <v>51</v>
      </c>
      <c r="AB926" s="1" t="s">
        <v>52</v>
      </c>
      <c r="AC926" s="1" t="s">
        <v>72</v>
      </c>
      <c r="AD926" s="1">
        <v>7</v>
      </c>
      <c r="AE926" s="1" t="s">
        <v>54</v>
      </c>
      <c r="AF926" s="1" t="s">
        <v>697</v>
      </c>
      <c r="AG926" s="1" t="s">
        <v>698</v>
      </c>
      <c r="AH926" s="1" t="s">
        <v>697</v>
      </c>
      <c r="AI926" s="1" t="s">
        <v>85</v>
      </c>
      <c r="AJ926" s="1" t="s">
        <v>854</v>
      </c>
      <c r="AK926" s="1" t="s">
        <v>2720</v>
      </c>
      <c r="AL926" s="5">
        <v>2415</v>
      </c>
      <c r="AM926" s="10">
        <v>42586</v>
      </c>
      <c r="AN926" s="9">
        <v>22200451</v>
      </c>
      <c r="AO926" s="2">
        <v>7489</v>
      </c>
      <c r="AP926" s="8">
        <v>42601</v>
      </c>
      <c r="AQ926" s="1" t="s">
        <v>77</v>
      </c>
      <c r="AR926" s="1" t="s">
        <v>62</v>
      </c>
      <c r="AS926" s="1" t="s">
        <v>78</v>
      </c>
      <c r="AT926" s="1" t="s">
        <v>79</v>
      </c>
      <c r="AU926" s="1"/>
      <c r="AV926" s="1" t="s">
        <v>80</v>
      </c>
      <c r="AW926" s="1">
        <v>1</v>
      </c>
      <c r="AX926" s="9"/>
      <c r="AY926" s="1"/>
      <c r="AZ926" s="1"/>
      <c r="BA926" s="6"/>
      <c r="BB926" s="1"/>
      <c r="BC926" s="6"/>
      <c r="BD926" s="6"/>
      <c r="BE926" s="36"/>
      <c r="BF926" s="1"/>
      <c r="BG926" s="1"/>
      <c r="BH926" s="1"/>
      <c r="BI926" s="1"/>
      <c r="BJ926" s="1"/>
      <c r="BK926" s="1"/>
      <c r="BL926" s="1"/>
      <c r="BM926" s="1"/>
      <c r="BN926" s="1"/>
      <c r="BO926" s="1"/>
      <c r="BP926" s="1"/>
      <c r="BQ926" s="1"/>
      <c r="BR926" s="1">
        <v>22200451</v>
      </c>
      <c r="BS926" s="1"/>
      <c r="BT926" s="6"/>
      <c r="BU926" s="1"/>
      <c r="BV926" s="1"/>
      <c r="BW926" s="1"/>
      <c r="BX926" s="1"/>
      <c r="BY926" s="1"/>
      <c r="BZ926" s="1"/>
      <c r="CA926" s="1"/>
      <c r="CB926" s="1"/>
    </row>
    <row r="927" spans="1:80" ht="14.25" customHeight="1">
      <c r="A927" s="1">
        <v>230</v>
      </c>
      <c r="B927" s="1">
        <v>2016</v>
      </c>
      <c r="C927" s="1" t="s">
        <v>48</v>
      </c>
      <c r="D927" s="1">
        <v>1</v>
      </c>
      <c r="E927" s="1"/>
      <c r="F927" s="2">
        <v>889</v>
      </c>
      <c r="G927" s="11"/>
      <c r="H927" s="4"/>
      <c r="I927" s="1"/>
      <c r="J927" s="1" t="s">
        <v>2628</v>
      </c>
      <c r="K927" s="54" t="s">
        <v>2312</v>
      </c>
      <c r="L927" s="1"/>
      <c r="M927" s="1"/>
      <c r="N927" s="1"/>
      <c r="O927" s="1"/>
      <c r="P927" s="1"/>
      <c r="Q927" s="2"/>
      <c r="R927" s="1"/>
      <c r="S927" s="1"/>
      <c r="T927" s="6"/>
      <c r="U927" s="6"/>
      <c r="V927" s="4" t="s">
        <v>2629</v>
      </c>
      <c r="W927" s="8">
        <v>42604</v>
      </c>
      <c r="X927" s="8">
        <v>42604</v>
      </c>
      <c r="Y927" s="8">
        <v>43698</v>
      </c>
      <c r="Z927" s="9">
        <v>357164985</v>
      </c>
      <c r="AA927" s="1" t="s">
        <v>51</v>
      </c>
      <c r="AB927" s="1" t="s">
        <v>52</v>
      </c>
      <c r="AC927" s="1" t="s">
        <v>53</v>
      </c>
      <c r="AD927" s="1">
        <v>3</v>
      </c>
      <c r="AE927" s="1" t="s">
        <v>54</v>
      </c>
      <c r="AF927" s="1" t="s">
        <v>61</v>
      </c>
      <c r="AG927" s="1" t="s">
        <v>2630</v>
      </c>
      <c r="AH927" s="1" t="s">
        <v>56</v>
      </c>
      <c r="AI927" s="1" t="s">
        <v>76</v>
      </c>
      <c r="AJ927" s="1" t="s">
        <v>76</v>
      </c>
      <c r="AK927" s="1" t="s">
        <v>76</v>
      </c>
      <c r="AL927" s="5"/>
      <c r="AM927" s="10"/>
      <c r="AN927" s="9"/>
      <c r="AO927" s="2"/>
      <c r="AP927" s="8"/>
      <c r="AQ927" s="1"/>
      <c r="AR927" s="1" t="s">
        <v>57</v>
      </c>
      <c r="AS927" s="1"/>
      <c r="AT927" s="1"/>
      <c r="AU927" s="1"/>
      <c r="AV927" s="1" t="s">
        <v>58</v>
      </c>
      <c r="AW927" s="1">
        <v>1</v>
      </c>
      <c r="AX927" s="9"/>
      <c r="AY927" s="1"/>
      <c r="AZ927" s="1"/>
      <c r="BA927" s="6"/>
      <c r="BB927" s="1"/>
      <c r="BC927" s="6"/>
      <c r="BD927" s="6"/>
      <c r="BE927" s="36"/>
      <c r="BF927" s="1"/>
      <c r="BG927" s="1"/>
      <c r="BH927" s="1"/>
      <c r="BI927" s="1"/>
      <c r="BJ927" s="1"/>
      <c r="BK927" s="1"/>
      <c r="BL927" s="1"/>
      <c r="BM927" s="1"/>
      <c r="BN927" s="1"/>
      <c r="BO927" s="1"/>
      <c r="BP927" s="1"/>
      <c r="BQ927" s="1"/>
      <c r="BR927" s="1">
        <f>SUM(Z927+AX927+BE927+BL927)</f>
        <v>357164985</v>
      </c>
      <c r="BS927" s="1"/>
      <c r="BT927" s="6"/>
      <c r="BU927" s="1"/>
      <c r="BV927" s="1"/>
      <c r="BW927" s="1"/>
      <c r="BX927" s="1"/>
      <c r="BY927" s="1"/>
      <c r="BZ927" s="1"/>
      <c r="CA927" s="1"/>
      <c r="CB927" s="1"/>
    </row>
    <row r="928" spans="1:80" ht="15" customHeight="1">
      <c r="A928" s="1">
        <v>230</v>
      </c>
      <c r="B928" s="1">
        <v>2016</v>
      </c>
      <c r="C928" s="1" t="s">
        <v>48</v>
      </c>
      <c r="D928" s="1">
        <v>1</v>
      </c>
      <c r="E928" s="1"/>
      <c r="F928" s="2">
        <v>890</v>
      </c>
      <c r="G928" s="11" t="s">
        <v>2362</v>
      </c>
      <c r="H928" s="24" t="s">
        <v>2769</v>
      </c>
      <c r="I928" s="1"/>
      <c r="J928" s="1" t="s">
        <v>747</v>
      </c>
      <c r="K928" s="54" t="s">
        <v>2242</v>
      </c>
      <c r="L928" s="1" t="s">
        <v>65</v>
      </c>
      <c r="M928" s="1" t="s">
        <v>66</v>
      </c>
      <c r="N928" s="1" t="s">
        <v>67</v>
      </c>
      <c r="O928" s="1" t="s">
        <v>68</v>
      </c>
      <c r="P928" s="1" t="s">
        <v>69</v>
      </c>
      <c r="Q928" s="2">
        <v>1</v>
      </c>
      <c r="R928" s="1" t="s">
        <v>70</v>
      </c>
      <c r="S928" s="1"/>
      <c r="T928" s="6">
        <v>42600</v>
      </c>
      <c r="U928" s="6">
        <v>42605</v>
      </c>
      <c r="V928" s="7" t="s">
        <v>748</v>
      </c>
      <c r="W928" s="8">
        <v>42605</v>
      </c>
      <c r="X928" s="8">
        <v>42605</v>
      </c>
      <c r="Y928" s="8">
        <v>42746</v>
      </c>
      <c r="Z928" s="9">
        <v>7400150</v>
      </c>
      <c r="AA928" s="1" t="s">
        <v>51</v>
      </c>
      <c r="AB928" s="1" t="s">
        <v>52</v>
      </c>
      <c r="AC928" s="1" t="s">
        <v>132</v>
      </c>
      <c r="AD928" s="1">
        <v>140</v>
      </c>
      <c r="AE928" s="1" t="s">
        <v>54</v>
      </c>
      <c r="AF928" s="1" t="s">
        <v>55</v>
      </c>
      <c r="AG928" s="1" t="s">
        <v>749</v>
      </c>
      <c r="AH928" s="1" t="s">
        <v>55</v>
      </c>
      <c r="AI928" s="1" t="s">
        <v>119</v>
      </c>
      <c r="AJ928" s="1" t="s">
        <v>120</v>
      </c>
      <c r="AK928" s="1" t="s">
        <v>76</v>
      </c>
      <c r="AL928" s="5">
        <v>2604</v>
      </c>
      <c r="AM928" s="10">
        <v>42600</v>
      </c>
      <c r="AN928" s="9">
        <v>7400150</v>
      </c>
      <c r="AO928" s="2">
        <v>7517</v>
      </c>
      <c r="AP928" s="8">
        <v>42605</v>
      </c>
      <c r="AQ928" s="1" t="s">
        <v>77</v>
      </c>
      <c r="AR928" s="1" t="s">
        <v>62</v>
      </c>
      <c r="AS928" s="1" t="s">
        <v>121</v>
      </c>
      <c r="AT928" s="1" t="s">
        <v>750</v>
      </c>
      <c r="AU928" s="1"/>
      <c r="AV928" s="1" t="s">
        <v>80</v>
      </c>
      <c r="AW928" s="1">
        <v>1</v>
      </c>
      <c r="AX928" s="9">
        <v>317749</v>
      </c>
      <c r="AY928" s="1">
        <v>6</v>
      </c>
      <c r="AZ928" s="1">
        <v>10053</v>
      </c>
      <c r="BA928" s="6">
        <v>42717</v>
      </c>
      <c r="BB928" s="1">
        <v>4796</v>
      </c>
      <c r="BC928" s="6">
        <v>42706</v>
      </c>
      <c r="BD928" s="8">
        <v>42752</v>
      </c>
      <c r="BE928" s="36"/>
      <c r="BF928" s="1"/>
      <c r="BG928" s="1"/>
      <c r="BH928" s="1"/>
      <c r="BI928" s="1"/>
      <c r="BJ928" s="1"/>
      <c r="BK928" s="1"/>
      <c r="BL928" s="1"/>
      <c r="BM928" s="1"/>
      <c r="BN928" s="1"/>
      <c r="BO928" s="1"/>
      <c r="BP928" s="1"/>
      <c r="BQ928" s="1"/>
      <c r="BR928" s="1">
        <v>7400150</v>
      </c>
      <c r="BS928" s="1"/>
      <c r="BT928" s="6"/>
      <c r="BU928" s="1"/>
      <c r="BV928" s="1"/>
      <c r="BW928" s="1"/>
      <c r="BX928" s="1"/>
      <c r="BY928" s="1"/>
      <c r="BZ928" s="1"/>
      <c r="CA928" s="1"/>
      <c r="CB928" s="1"/>
    </row>
    <row r="929" spans="1:80" ht="15" customHeight="1">
      <c r="A929" s="1">
        <v>230</v>
      </c>
      <c r="B929" s="1">
        <v>2016</v>
      </c>
      <c r="C929" s="1" t="s">
        <v>48</v>
      </c>
      <c r="D929" s="1">
        <v>1</v>
      </c>
      <c r="E929" s="1"/>
      <c r="F929" s="2">
        <v>891</v>
      </c>
      <c r="G929" s="11" t="s">
        <v>2362</v>
      </c>
      <c r="H929" s="24" t="s">
        <v>2769</v>
      </c>
      <c r="I929" s="1"/>
      <c r="J929" s="1" t="s">
        <v>826</v>
      </c>
      <c r="K929" s="54" t="s">
        <v>2242</v>
      </c>
      <c r="L929" s="1" t="s">
        <v>65</v>
      </c>
      <c r="M929" s="1" t="s">
        <v>66</v>
      </c>
      <c r="N929" s="1" t="s">
        <v>67</v>
      </c>
      <c r="O929" s="1" t="s">
        <v>68</v>
      </c>
      <c r="P929" s="1" t="s">
        <v>69</v>
      </c>
      <c r="Q929" s="2">
        <v>1</v>
      </c>
      <c r="R929" s="1" t="s">
        <v>70</v>
      </c>
      <c r="S929" s="1"/>
      <c r="T929" s="6">
        <v>42600</v>
      </c>
      <c r="U929" s="6">
        <v>42605</v>
      </c>
      <c r="V929" s="7" t="s">
        <v>748</v>
      </c>
      <c r="W929" s="8">
        <v>42605</v>
      </c>
      <c r="X929" s="8">
        <v>42605</v>
      </c>
      <c r="Y929" s="8">
        <v>42746</v>
      </c>
      <c r="Z929" s="9">
        <v>7400150</v>
      </c>
      <c r="AA929" s="1" t="s">
        <v>51</v>
      </c>
      <c r="AB929" s="1" t="s">
        <v>52</v>
      </c>
      <c r="AC929" s="1" t="s">
        <v>132</v>
      </c>
      <c r="AD929" s="1">
        <v>140</v>
      </c>
      <c r="AE929" s="1" t="s">
        <v>54</v>
      </c>
      <c r="AF929" s="1" t="s">
        <v>55</v>
      </c>
      <c r="AG929" s="1" t="s">
        <v>749</v>
      </c>
      <c r="AH929" s="1" t="s">
        <v>55</v>
      </c>
      <c r="AI929" s="1" t="s">
        <v>119</v>
      </c>
      <c r="AJ929" s="1" t="s">
        <v>120</v>
      </c>
      <c r="AK929" s="1" t="s">
        <v>76</v>
      </c>
      <c r="AL929" s="5">
        <v>2602</v>
      </c>
      <c r="AM929" s="10">
        <v>42600</v>
      </c>
      <c r="AN929" s="9">
        <v>7400150</v>
      </c>
      <c r="AO929" s="2">
        <v>7512</v>
      </c>
      <c r="AP929" s="8">
        <v>42605</v>
      </c>
      <c r="AQ929" s="1" t="s">
        <v>77</v>
      </c>
      <c r="AR929" s="1" t="s">
        <v>62</v>
      </c>
      <c r="AS929" s="1" t="s">
        <v>121</v>
      </c>
      <c r="AT929" s="1" t="s">
        <v>750</v>
      </c>
      <c r="AU929" s="1"/>
      <c r="AV929" s="1" t="s">
        <v>80</v>
      </c>
      <c r="AW929" s="1">
        <v>1</v>
      </c>
      <c r="AX929" s="9">
        <v>317149</v>
      </c>
      <c r="AY929" s="1">
        <v>6</v>
      </c>
      <c r="AZ929" s="1">
        <v>10048</v>
      </c>
      <c r="BA929" s="6">
        <v>42717</v>
      </c>
      <c r="BB929" s="1">
        <v>4809</v>
      </c>
      <c r="BC929" s="6">
        <v>42706</v>
      </c>
      <c r="BD929" s="8">
        <v>42752</v>
      </c>
      <c r="BE929" s="36"/>
      <c r="BF929" s="1"/>
      <c r="BG929" s="1"/>
      <c r="BH929" s="1"/>
      <c r="BI929" s="1"/>
      <c r="BJ929" s="1"/>
      <c r="BK929" s="1"/>
      <c r="BL929" s="1"/>
      <c r="BM929" s="1"/>
      <c r="BN929" s="1"/>
      <c r="BO929" s="1"/>
      <c r="BP929" s="1"/>
      <c r="BQ929" s="1"/>
      <c r="BR929" s="1">
        <v>7400150</v>
      </c>
      <c r="BS929" s="1"/>
      <c r="BT929" s="6"/>
      <c r="BU929" s="1"/>
      <c r="BV929" s="1"/>
      <c r="BW929" s="1"/>
      <c r="BX929" s="1"/>
      <c r="BY929" s="1"/>
      <c r="BZ929" s="1"/>
      <c r="CA929" s="1"/>
      <c r="CB929" s="1"/>
    </row>
    <row r="930" spans="1:80" ht="15" customHeight="1">
      <c r="A930" s="1">
        <v>230</v>
      </c>
      <c r="B930" s="1">
        <v>2016</v>
      </c>
      <c r="C930" s="1" t="s">
        <v>48</v>
      </c>
      <c r="D930" s="1">
        <v>1</v>
      </c>
      <c r="E930" s="1"/>
      <c r="F930" s="2">
        <v>892</v>
      </c>
      <c r="G930" s="11" t="s">
        <v>2362</v>
      </c>
      <c r="H930" s="24" t="s">
        <v>2769</v>
      </c>
      <c r="I930" s="1"/>
      <c r="J930" s="1" t="s">
        <v>1170</v>
      </c>
      <c r="K930" s="54" t="s">
        <v>2242</v>
      </c>
      <c r="L930" s="1" t="s">
        <v>65</v>
      </c>
      <c r="M930" s="1" t="s">
        <v>66</v>
      </c>
      <c r="N930" s="1" t="s">
        <v>67</v>
      </c>
      <c r="O930" s="1" t="s">
        <v>68</v>
      </c>
      <c r="P930" s="1" t="s">
        <v>69</v>
      </c>
      <c r="Q930" s="2">
        <v>1</v>
      </c>
      <c r="R930" s="1" t="s">
        <v>70</v>
      </c>
      <c r="S930" s="1"/>
      <c r="T930" s="6">
        <v>42600</v>
      </c>
      <c r="U930" s="6">
        <v>42605</v>
      </c>
      <c r="V930" s="7" t="s">
        <v>2721</v>
      </c>
      <c r="W930" s="8">
        <v>42605</v>
      </c>
      <c r="X930" s="8">
        <v>42605</v>
      </c>
      <c r="Y930" s="8">
        <v>42746</v>
      </c>
      <c r="Z930" s="9">
        <v>7400150</v>
      </c>
      <c r="AA930" s="1" t="s">
        <v>51</v>
      </c>
      <c r="AB930" s="1" t="s">
        <v>52</v>
      </c>
      <c r="AC930" s="1" t="s">
        <v>132</v>
      </c>
      <c r="AD930" s="1">
        <v>140</v>
      </c>
      <c r="AE930" s="1" t="s">
        <v>54</v>
      </c>
      <c r="AF930" s="1" t="s">
        <v>55</v>
      </c>
      <c r="AG930" s="1" t="s">
        <v>749</v>
      </c>
      <c r="AH930" s="1" t="s">
        <v>55</v>
      </c>
      <c r="AI930" s="1" t="s">
        <v>119</v>
      </c>
      <c r="AJ930" s="1" t="s">
        <v>1171</v>
      </c>
      <c r="AK930" s="1" t="s">
        <v>76</v>
      </c>
      <c r="AL930" s="5">
        <v>2603</v>
      </c>
      <c r="AM930" s="10">
        <v>42600</v>
      </c>
      <c r="AN930" s="9">
        <v>7400150</v>
      </c>
      <c r="AO930" s="2">
        <v>7511</v>
      </c>
      <c r="AP930" s="8">
        <v>42605</v>
      </c>
      <c r="AQ930" s="1" t="s">
        <v>77</v>
      </c>
      <c r="AR930" s="1" t="s">
        <v>62</v>
      </c>
      <c r="AS930" s="1" t="s">
        <v>121</v>
      </c>
      <c r="AT930" s="1" t="s">
        <v>750</v>
      </c>
      <c r="AU930" s="1"/>
      <c r="AV930" s="1" t="s">
        <v>80</v>
      </c>
      <c r="AW930" s="1">
        <v>1</v>
      </c>
      <c r="AX930" s="9">
        <v>317149</v>
      </c>
      <c r="AY930" s="1">
        <v>6</v>
      </c>
      <c r="AZ930" s="1">
        <v>10050</v>
      </c>
      <c r="BA930" s="6">
        <v>42717</v>
      </c>
      <c r="BB930" s="1">
        <v>4690</v>
      </c>
      <c r="BC930" s="6">
        <v>42703</v>
      </c>
      <c r="BD930" s="8">
        <v>42752</v>
      </c>
      <c r="BE930" s="36"/>
      <c r="BF930" s="1"/>
      <c r="BG930" s="1"/>
      <c r="BH930" s="1"/>
      <c r="BI930" s="1"/>
      <c r="BJ930" s="1"/>
      <c r="BK930" s="1"/>
      <c r="BL930" s="1"/>
      <c r="BM930" s="1"/>
      <c r="BN930" s="1"/>
      <c r="BO930" s="1"/>
      <c r="BP930" s="1"/>
      <c r="BQ930" s="1"/>
      <c r="BR930" s="1">
        <v>7400150</v>
      </c>
      <c r="BS930" s="1"/>
      <c r="BT930" s="6"/>
      <c r="BU930" s="1"/>
      <c r="BV930" s="1"/>
      <c r="BW930" s="1"/>
      <c r="BX930" s="1"/>
      <c r="BY930" s="1"/>
      <c r="BZ930" s="1"/>
      <c r="CA930" s="1"/>
      <c r="CB930" s="1"/>
    </row>
    <row r="931" spans="1:80" ht="15" customHeight="1">
      <c r="A931" s="1">
        <v>230</v>
      </c>
      <c r="B931" s="1">
        <v>2016</v>
      </c>
      <c r="C931" s="1" t="s">
        <v>48</v>
      </c>
      <c r="D931" s="1">
        <v>1</v>
      </c>
      <c r="E931" s="1"/>
      <c r="F931" s="2">
        <v>893</v>
      </c>
      <c r="G931" s="11" t="s">
        <v>2362</v>
      </c>
      <c r="H931" s="24" t="s">
        <v>2769</v>
      </c>
      <c r="I931" s="1"/>
      <c r="J931" s="1" t="s">
        <v>1310</v>
      </c>
      <c r="K931" s="54" t="s">
        <v>2259</v>
      </c>
      <c r="L931" s="1" t="s">
        <v>65</v>
      </c>
      <c r="M931" s="1" t="s">
        <v>66</v>
      </c>
      <c r="N931" s="1" t="s">
        <v>67</v>
      </c>
      <c r="O931" s="1" t="s">
        <v>68</v>
      </c>
      <c r="P931" s="1" t="s">
        <v>69</v>
      </c>
      <c r="Q931" s="2">
        <v>1</v>
      </c>
      <c r="R931" s="1" t="s">
        <v>70</v>
      </c>
      <c r="S931" s="1"/>
      <c r="T931" s="6">
        <v>42600</v>
      </c>
      <c r="U931" s="6">
        <v>42605</v>
      </c>
      <c r="V931" s="7" t="s">
        <v>1311</v>
      </c>
      <c r="W931" s="8">
        <v>42605</v>
      </c>
      <c r="X931" s="8">
        <v>42605</v>
      </c>
      <c r="Y931" s="8">
        <v>42746</v>
      </c>
      <c r="Z931" s="9">
        <v>7400150</v>
      </c>
      <c r="AA931" s="1" t="s">
        <v>51</v>
      </c>
      <c r="AB931" s="1" t="s">
        <v>52</v>
      </c>
      <c r="AC931" s="1" t="s">
        <v>132</v>
      </c>
      <c r="AD931" s="1">
        <v>140</v>
      </c>
      <c r="AE931" s="1" t="s">
        <v>54</v>
      </c>
      <c r="AF931" s="1" t="s">
        <v>2722</v>
      </c>
      <c r="AG931" s="1" t="s">
        <v>749</v>
      </c>
      <c r="AH931" s="1" t="s">
        <v>55</v>
      </c>
      <c r="AI931" s="1" t="s">
        <v>119</v>
      </c>
      <c r="AJ931" s="1" t="s">
        <v>120</v>
      </c>
      <c r="AK931" s="1" t="s">
        <v>76</v>
      </c>
      <c r="AL931" s="5">
        <v>2594</v>
      </c>
      <c r="AM931" s="10">
        <v>42600</v>
      </c>
      <c r="AN931" s="9">
        <v>7400150</v>
      </c>
      <c r="AO931" s="2">
        <v>7510</v>
      </c>
      <c r="AP931" s="8">
        <v>42605</v>
      </c>
      <c r="AQ931" s="1" t="s">
        <v>77</v>
      </c>
      <c r="AR931" s="1" t="s">
        <v>62</v>
      </c>
      <c r="AS931" s="1" t="s">
        <v>121</v>
      </c>
      <c r="AT931" s="1" t="s">
        <v>750</v>
      </c>
      <c r="AU931" s="1"/>
      <c r="AV931" s="1" t="s">
        <v>80</v>
      </c>
      <c r="AW931" s="1">
        <v>1</v>
      </c>
      <c r="AX931" s="9">
        <v>264291</v>
      </c>
      <c r="AY931" s="1">
        <v>5</v>
      </c>
      <c r="AZ931" s="1">
        <v>10037</v>
      </c>
      <c r="BA931" s="6">
        <v>42717</v>
      </c>
      <c r="BB931" s="1">
        <v>4800</v>
      </c>
      <c r="BC931" s="6">
        <v>42706</v>
      </c>
      <c r="BD931" s="8">
        <v>42751</v>
      </c>
      <c r="BE931" s="36"/>
      <c r="BF931" s="1"/>
      <c r="BG931" s="1"/>
      <c r="BH931" s="1"/>
      <c r="BI931" s="1"/>
      <c r="BJ931" s="1"/>
      <c r="BK931" s="1"/>
      <c r="BL931" s="1"/>
      <c r="BM931" s="1"/>
      <c r="BN931" s="1"/>
      <c r="BO931" s="1"/>
      <c r="BP931" s="1"/>
      <c r="BQ931" s="1"/>
      <c r="BR931" s="1">
        <v>7400150</v>
      </c>
      <c r="BS931" s="1"/>
      <c r="BT931" s="6"/>
      <c r="BU931" s="1"/>
      <c r="BV931" s="1"/>
      <c r="BW931" s="1"/>
      <c r="BX931" s="1"/>
      <c r="BY931" s="1"/>
      <c r="BZ931" s="1"/>
      <c r="CA931" s="1"/>
      <c r="CB931" s="1"/>
    </row>
    <row r="932" spans="1:80" ht="15" customHeight="1">
      <c r="A932" s="1">
        <v>230</v>
      </c>
      <c r="B932" s="1">
        <v>2016</v>
      </c>
      <c r="C932" s="1" t="s">
        <v>48</v>
      </c>
      <c r="D932" s="1">
        <v>1</v>
      </c>
      <c r="E932" s="1"/>
      <c r="F932" s="2">
        <v>894</v>
      </c>
      <c r="G932" s="11" t="s">
        <v>2362</v>
      </c>
      <c r="H932" s="24" t="s">
        <v>2769</v>
      </c>
      <c r="I932" s="1"/>
      <c r="J932" s="1" t="s">
        <v>855</v>
      </c>
      <c r="K932" s="66" t="s">
        <v>2242</v>
      </c>
      <c r="L932" s="1" t="s">
        <v>65</v>
      </c>
      <c r="M932" s="1" t="s">
        <v>66</v>
      </c>
      <c r="N932" s="1" t="s">
        <v>67</v>
      </c>
      <c r="O932" s="1" t="s">
        <v>68</v>
      </c>
      <c r="P932" s="1" t="s">
        <v>69</v>
      </c>
      <c r="Q932" s="2">
        <v>1</v>
      </c>
      <c r="R932" s="1" t="s">
        <v>70</v>
      </c>
      <c r="S932" s="1"/>
      <c r="T932" s="6">
        <v>42600</v>
      </c>
      <c r="U932" s="6">
        <v>42605</v>
      </c>
      <c r="V932" s="7" t="s">
        <v>2723</v>
      </c>
      <c r="W932" s="8">
        <v>42605</v>
      </c>
      <c r="X932" s="8">
        <v>42605</v>
      </c>
      <c r="Y932" s="8">
        <v>42746</v>
      </c>
      <c r="Z932" s="9">
        <v>14800301</v>
      </c>
      <c r="AA932" s="1" t="s">
        <v>51</v>
      </c>
      <c r="AB932" s="1" t="s">
        <v>52</v>
      </c>
      <c r="AC932" s="1" t="s">
        <v>132</v>
      </c>
      <c r="AD932" s="1">
        <v>140</v>
      </c>
      <c r="AE932" s="1" t="s">
        <v>54</v>
      </c>
      <c r="AF932" s="1" t="s">
        <v>55</v>
      </c>
      <c r="AG932" s="1" t="s">
        <v>749</v>
      </c>
      <c r="AH932" s="1" t="s">
        <v>55</v>
      </c>
      <c r="AI932" s="1" t="s">
        <v>85</v>
      </c>
      <c r="AJ932" s="1" t="s">
        <v>857</v>
      </c>
      <c r="AK932" s="1" t="s">
        <v>76</v>
      </c>
      <c r="AL932" s="5">
        <v>2584</v>
      </c>
      <c r="AM932" s="10">
        <v>42600</v>
      </c>
      <c r="AN932" s="9">
        <v>14800301</v>
      </c>
      <c r="AO932" s="2">
        <v>7527</v>
      </c>
      <c r="AP932" s="8">
        <v>42605</v>
      </c>
      <c r="AQ932" s="1" t="s">
        <v>77</v>
      </c>
      <c r="AR932" s="1" t="s">
        <v>62</v>
      </c>
      <c r="AS932" s="1" t="s">
        <v>121</v>
      </c>
      <c r="AT932" s="1" t="s">
        <v>750</v>
      </c>
      <c r="AU932" s="1"/>
      <c r="AV932" s="1" t="s">
        <v>80</v>
      </c>
      <c r="AW932" s="1">
        <v>1</v>
      </c>
      <c r="AX932" s="9">
        <v>528582</v>
      </c>
      <c r="AY932" s="1">
        <v>5</v>
      </c>
      <c r="AZ932" s="1">
        <v>10035</v>
      </c>
      <c r="BA932" s="6">
        <v>42717</v>
      </c>
      <c r="BB932" s="1">
        <v>4803</v>
      </c>
      <c r="BC932" s="6">
        <v>42706</v>
      </c>
      <c r="BD932" s="8">
        <v>42751</v>
      </c>
      <c r="BE932" s="36"/>
      <c r="BF932" s="1"/>
      <c r="BG932" s="1"/>
      <c r="BH932" s="1"/>
      <c r="BI932" s="1"/>
      <c r="BJ932" s="1"/>
      <c r="BK932" s="1"/>
      <c r="BL932" s="1"/>
      <c r="BM932" s="1"/>
      <c r="BN932" s="1"/>
      <c r="BO932" s="1"/>
      <c r="BP932" s="1"/>
      <c r="BQ932" s="1"/>
      <c r="BR932" s="1">
        <v>14800301</v>
      </c>
      <c r="BS932" s="1"/>
      <c r="BT932" s="6"/>
      <c r="BU932" s="1"/>
      <c r="BV932" s="1"/>
      <c r="BW932" s="1"/>
      <c r="BX932" s="1"/>
      <c r="BY932" s="1"/>
      <c r="BZ932" s="1"/>
      <c r="CA932" s="1"/>
      <c r="CB932" s="1"/>
    </row>
    <row r="933" spans="1:80" ht="15" customHeight="1">
      <c r="A933" s="1">
        <v>230</v>
      </c>
      <c r="B933" s="1">
        <v>2016</v>
      </c>
      <c r="C933" s="1" t="s">
        <v>48</v>
      </c>
      <c r="D933" s="1">
        <v>1</v>
      </c>
      <c r="E933" s="1"/>
      <c r="F933" s="2">
        <v>895</v>
      </c>
      <c r="G933" s="11" t="s">
        <v>2362</v>
      </c>
      <c r="H933" s="24" t="s">
        <v>2769</v>
      </c>
      <c r="I933" s="1"/>
      <c r="J933" s="1" t="s">
        <v>1389</v>
      </c>
      <c r="K933" s="66" t="s">
        <v>2242</v>
      </c>
      <c r="L933" s="1" t="s">
        <v>65</v>
      </c>
      <c r="M933" s="1" t="s">
        <v>66</v>
      </c>
      <c r="N933" s="1" t="s">
        <v>67</v>
      </c>
      <c r="O933" s="1" t="s">
        <v>68</v>
      </c>
      <c r="P933" s="1" t="s">
        <v>69</v>
      </c>
      <c r="Q933" s="2">
        <v>1</v>
      </c>
      <c r="R933" s="1" t="s">
        <v>70</v>
      </c>
      <c r="S933" s="1"/>
      <c r="T933" s="6">
        <v>42600</v>
      </c>
      <c r="U933" s="6">
        <v>42605</v>
      </c>
      <c r="V933" s="7" t="s">
        <v>2724</v>
      </c>
      <c r="W933" s="8">
        <v>42605</v>
      </c>
      <c r="X933" s="8">
        <v>42605</v>
      </c>
      <c r="Y933" s="8">
        <v>42746</v>
      </c>
      <c r="Z933" s="9">
        <v>9652370</v>
      </c>
      <c r="AA933" s="1" t="s">
        <v>51</v>
      </c>
      <c r="AB933" s="1" t="s">
        <v>52</v>
      </c>
      <c r="AC933" s="1" t="s">
        <v>132</v>
      </c>
      <c r="AD933" s="1">
        <v>140</v>
      </c>
      <c r="AE933" s="1" t="s">
        <v>54</v>
      </c>
      <c r="AF933" s="1" t="s">
        <v>55</v>
      </c>
      <c r="AG933" s="1" t="s">
        <v>749</v>
      </c>
      <c r="AH933" s="1" t="s">
        <v>55</v>
      </c>
      <c r="AI933" s="1" t="s">
        <v>74</v>
      </c>
      <c r="AJ933" s="1" t="s">
        <v>128</v>
      </c>
      <c r="AK933" s="1" t="s">
        <v>76</v>
      </c>
      <c r="AL933" s="5">
        <v>2587</v>
      </c>
      <c r="AM933" s="10">
        <v>42600</v>
      </c>
      <c r="AN933" s="9">
        <v>9652370</v>
      </c>
      <c r="AO933" s="2">
        <v>7513</v>
      </c>
      <c r="AP933" s="8">
        <v>42605</v>
      </c>
      <c r="AQ933" s="1" t="s">
        <v>77</v>
      </c>
      <c r="AR933" s="1" t="s">
        <v>62</v>
      </c>
      <c r="AS933" s="1" t="s">
        <v>121</v>
      </c>
      <c r="AT933" s="1" t="s">
        <v>750</v>
      </c>
      <c r="AU933" s="1"/>
      <c r="AV933" s="1" t="s">
        <v>80</v>
      </c>
      <c r="AW933" s="1">
        <v>1</v>
      </c>
      <c r="AX933" s="9">
        <v>344728</v>
      </c>
      <c r="AY933" s="1">
        <v>5</v>
      </c>
      <c r="AZ933" s="1">
        <v>10104</v>
      </c>
      <c r="BA933" s="6">
        <v>42718</v>
      </c>
      <c r="BB933" s="1">
        <v>4814</v>
      </c>
      <c r="BC933" s="6">
        <v>42706</v>
      </c>
      <c r="BD933" s="8">
        <v>42751</v>
      </c>
      <c r="BE933" s="36"/>
      <c r="BF933" s="1"/>
      <c r="BG933" s="1"/>
      <c r="BH933" s="1"/>
      <c r="BI933" s="1"/>
      <c r="BJ933" s="1"/>
      <c r="BK933" s="1"/>
      <c r="BL933" s="1"/>
      <c r="BM933" s="1"/>
      <c r="BN933" s="1"/>
      <c r="BO933" s="1"/>
      <c r="BP933" s="1"/>
      <c r="BQ933" s="1"/>
      <c r="BR933" s="1">
        <v>9652370</v>
      </c>
      <c r="BS933" s="1"/>
      <c r="BT933" s="6"/>
      <c r="BU933" s="1"/>
      <c r="BV933" s="1"/>
      <c r="BW933" s="1"/>
      <c r="BX933" s="1"/>
      <c r="BY933" s="1"/>
      <c r="BZ933" s="1"/>
      <c r="CA933" s="1"/>
      <c r="CB933" s="1"/>
    </row>
    <row r="934" spans="1:80" ht="15" customHeight="1">
      <c r="A934" s="1">
        <v>230</v>
      </c>
      <c r="B934" s="1">
        <v>2016</v>
      </c>
      <c r="C934" s="1" t="s">
        <v>48</v>
      </c>
      <c r="D934" s="1">
        <v>1</v>
      </c>
      <c r="E934" s="1"/>
      <c r="F934" s="2">
        <v>896</v>
      </c>
      <c r="G934" s="11" t="s">
        <v>2362</v>
      </c>
      <c r="H934" s="24" t="s">
        <v>2769</v>
      </c>
      <c r="I934" s="1"/>
      <c r="J934" s="1" t="s">
        <v>2725</v>
      </c>
      <c r="K934" s="66" t="s">
        <v>2726</v>
      </c>
      <c r="L934" s="1" t="s">
        <v>65</v>
      </c>
      <c r="M934" s="1" t="s">
        <v>66</v>
      </c>
      <c r="N934" s="1" t="s">
        <v>67</v>
      </c>
      <c r="O934" s="1" t="s">
        <v>68</v>
      </c>
      <c r="P934" s="1" t="s">
        <v>69</v>
      </c>
      <c r="Q934" s="2">
        <v>1</v>
      </c>
      <c r="R934" s="1" t="s">
        <v>70</v>
      </c>
      <c r="S934" s="1"/>
      <c r="T934" s="6">
        <v>42600</v>
      </c>
      <c r="U934" s="6">
        <v>42605</v>
      </c>
      <c r="V934" s="7" t="s">
        <v>1874</v>
      </c>
      <c r="W934" s="8">
        <v>42605</v>
      </c>
      <c r="X934" s="8">
        <v>42605</v>
      </c>
      <c r="Y934" s="8">
        <v>42746</v>
      </c>
      <c r="Z934" s="9">
        <v>14800301</v>
      </c>
      <c r="AA934" s="1" t="s">
        <v>51</v>
      </c>
      <c r="AB934" s="1" t="s">
        <v>52</v>
      </c>
      <c r="AC934" s="1" t="s">
        <v>132</v>
      </c>
      <c r="AD934" s="1">
        <v>140</v>
      </c>
      <c r="AE934" s="1" t="s">
        <v>54</v>
      </c>
      <c r="AF934" s="1" t="s">
        <v>978</v>
      </c>
      <c r="AG934" s="1" t="s">
        <v>2700</v>
      </c>
      <c r="AH934" s="1" t="s">
        <v>55</v>
      </c>
      <c r="AI934" s="1" t="s">
        <v>85</v>
      </c>
      <c r="AJ934" s="1" t="s">
        <v>76</v>
      </c>
      <c r="AK934" s="1" t="s">
        <v>76</v>
      </c>
      <c r="AL934" s="5">
        <v>2586</v>
      </c>
      <c r="AM934" s="10">
        <v>42600</v>
      </c>
      <c r="AN934" s="9">
        <v>14800301</v>
      </c>
      <c r="AO934" s="2">
        <v>7529</v>
      </c>
      <c r="AP934" s="8">
        <v>42605</v>
      </c>
      <c r="AQ934" s="1" t="s">
        <v>77</v>
      </c>
      <c r="AR934" s="1" t="s">
        <v>62</v>
      </c>
      <c r="AS934" s="1" t="s">
        <v>121</v>
      </c>
      <c r="AT934" s="1" t="s">
        <v>750</v>
      </c>
      <c r="AU934" s="1"/>
      <c r="AV934" s="1" t="s">
        <v>80</v>
      </c>
      <c r="AW934" s="1">
        <v>1</v>
      </c>
      <c r="AX934" s="9">
        <v>528582</v>
      </c>
      <c r="AY934" s="1">
        <v>5</v>
      </c>
      <c r="AZ934" s="1">
        <v>10007</v>
      </c>
      <c r="BA934" s="6">
        <v>42716</v>
      </c>
      <c r="BB934" s="1">
        <v>4680</v>
      </c>
      <c r="BC934" s="6">
        <v>42703</v>
      </c>
      <c r="BD934" s="8">
        <v>42751</v>
      </c>
      <c r="BE934" s="36"/>
      <c r="BF934" s="1"/>
      <c r="BG934" s="1"/>
      <c r="BH934" s="1"/>
      <c r="BI934" s="1"/>
      <c r="BJ934" s="1"/>
      <c r="BK934" s="1"/>
      <c r="BL934" s="1"/>
      <c r="BM934" s="1"/>
      <c r="BN934" s="1"/>
      <c r="BO934" s="1"/>
      <c r="BP934" s="1"/>
      <c r="BQ934" s="1"/>
      <c r="BR934" s="1">
        <v>14800301</v>
      </c>
      <c r="BS934" s="1"/>
      <c r="BT934" s="6"/>
      <c r="BU934" s="1"/>
      <c r="BV934" s="1"/>
      <c r="BW934" s="1"/>
      <c r="BX934" s="1"/>
      <c r="BY934" s="1"/>
      <c r="BZ934" s="1"/>
      <c r="CA934" s="1"/>
      <c r="CB934" s="1"/>
    </row>
    <row r="935" spans="1:80" ht="15" customHeight="1">
      <c r="A935" s="1">
        <v>230</v>
      </c>
      <c r="B935" s="1">
        <v>2016</v>
      </c>
      <c r="C935" s="1" t="s">
        <v>48</v>
      </c>
      <c r="D935" s="1">
        <v>1</v>
      </c>
      <c r="E935" s="1"/>
      <c r="F935" s="2">
        <v>897</v>
      </c>
      <c r="G935" s="11" t="s">
        <v>2362</v>
      </c>
      <c r="H935" s="24" t="s">
        <v>2769</v>
      </c>
      <c r="I935" s="1"/>
      <c r="J935" s="1" t="s">
        <v>2727</v>
      </c>
      <c r="K935" s="66" t="s">
        <v>2726</v>
      </c>
      <c r="L935" s="1" t="s">
        <v>65</v>
      </c>
      <c r="M935" s="1" t="s">
        <v>66</v>
      </c>
      <c r="N935" s="1" t="s">
        <v>67</v>
      </c>
      <c r="O935" s="1" t="s">
        <v>68</v>
      </c>
      <c r="P935" s="1" t="s">
        <v>69</v>
      </c>
      <c r="Q935" s="2">
        <v>1</v>
      </c>
      <c r="R935" s="1" t="s">
        <v>70</v>
      </c>
      <c r="S935" s="1"/>
      <c r="T935" s="6">
        <v>42600</v>
      </c>
      <c r="U935" s="6">
        <v>42605</v>
      </c>
      <c r="V935" s="7" t="s">
        <v>977</v>
      </c>
      <c r="W935" s="8">
        <v>42605</v>
      </c>
      <c r="X935" s="8">
        <v>42605</v>
      </c>
      <c r="Y935" s="8">
        <v>42746</v>
      </c>
      <c r="Z935" s="9">
        <v>9652370</v>
      </c>
      <c r="AA935" s="1" t="s">
        <v>51</v>
      </c>
      <c r="AB935" s="1" t="s">
        <v>52</v>
      </c>
      <c r="AC935" s="1" t="s">
        <v>132</v>
      </c>
      <c r="AD935" s="1">
        <v>140</v>
      </c>
      <c r="AE935" s="1" t="s">
        <v>54</v>
      </c>
      <c r="AF935" s="1" t="s">
        <v>978</v>
      </c>
      <c r="AG935" s="1" t="s">
        <v>2700</v>
      </c>
      <c r="AH935" s="1" t="s">
        <v>55</v>
      </c>
      <c r="AI935" s="1" t="s">
        <v>74</v>
      </c>
      <c r="AJ935" s="1" t="s">
        <v>587</v>
      </c>
      <c r="AK935" s="1" t="s">
        <v>76</v>
      </c>
      <c r="AL935" s="5">
        <v>2581</v>
      </c>
      <c r="AM935" s="10">
        <v>42600</v>
      </c>
      <c r="AN935" s="9">
        <v>9652370</v>
      </c>
      <c r="AO935" s="2">
        <v>7514</v>
      </c>
      <c r="AP935" s="8">
        <v>42605</v>
      </c>
      <c r="AQ935" s="1" t="s">
        <v>77</v>
      </c>
      <c r="AR935" s="1" t="s">
        <v>62</v>
      </c>
      <c r="AS935" s="1" t="s">
        <v>121</v>
      </c>
      <c r="AT935" s="1" t="s">
        <v>750</v>
      </c>
      <c r="AU935" s="1"/>
      <c r="AV935" s="1" t="s">
        <v>80</v>
      </c>
      <c r="AW935" s="1">
        <v>1</v>
      </c>
      <c r="AX935" s="9">
        <v>344728</v>
      </c>
      <c r="AY935" s="1">
        <v>5</v>
      </c>
      <c r="AZ935" s="1">
        <v>10010</v>
      </c>
      <c r="BA935" s="6">
        <v>42716</v>
      </c>
      <c r="BB935" s="1">
        <v>4681</v>
      </c>
      <c r="BC935" s="6">
        <v>42703</v>
      </c>
      <c r="BD935" s="8">
        <v>42751</v>
      </c>
      <c r="BE935" s="36"/>
      <c r="BF935" s="1"/>
      <c r="BG935" s="1"/>
      <c r="BH935" s="1"/>
      <c r="BI935" s="1"/>
      <c r="BJ935" s="1"/>
      <c r="BK935" s="1"/>
      <c r="BL935" s="1"/>
      <c r="BM935" s="1"/>
      <c r="BN935" s="1"/>
      <c r="BO935" s="1"/>
      <c r="BP935" s="1"/>
      <c r="BQ935" s="1"/>
      <c r="BR935" s="1">
        <v>9652370</v>
      </c>
      <c r="BS935" s="1"/>
      <c r="BT935" s="6"/>
      <c r="BU935" s="1"/>
      <c r="BV935" s="1"/>
      <c r="BW935" s="1"/>
      <c r="BX935" s="1"/>
      <c r="BY935" s="1"/>
      <c r="BZ935" s="1"/>
      <c r="CA935" s="1"/>
      <c r="CB935" s="1"/>
    </row>
    <row r="936" spans="1:80" ht="15" customHeight="1">
      <c r="A936" s="1">
        <v>230</v>
      </c>
      <c r="B936" s="1">
        <v>2016</v>
      </c>
      <c r="C936" s="1" t="s">
        <v>48</v>
      </c>
      <c r="D936" s="1">
        <v>1</v>
      </c>
      <c r="E936" s="1"/>
      <c r="F936" s="2">
        <v>898</v>
      </c>
      <c r="G936" s="11"/>
      <c r="H936" s="4"/>
      <c r="I936" s="1"/>
      <c r="J936" s="1" t="s">
        <v>2623</v>
      </c>
      <c r="K936" s="66" t="s">
        <v>2624</v>
      </c>
      <c r="L936" s="1"/>
      <c r="M936" s="1"/>
      <c r="N936" s="1"/>
      <c r="O936" s="1"/>
      <c r="P936" s="1"/>
      <c r="Q936" s="2"/>
      <c r="R936" s="1"/>
      <c r="S936" s="1"/>
      <c r="T936" s="6"/>
      <c r="U936" s="6"/>
      <c r="V936" s="7" t="s">
        <v>2808</v>
      </c>
      <c r="W936" s="8">
        <v>42605</v>
      </c>
      <c r="X936" s="8">
        <v>42605</v>
      </c>
      <c r="Y936" s="8">
        <v>43699</v>
      </c>
      <c r="Z936" s="9">
        <v>410398128</v>
      </c>
      <c r="AA936" s="1" t="s">
        <v>51</v>
      </c>
      <c r="AB936" s="1" t="s">
        <v>52</v>
      </c>
      <c r="AC936" s="1" t="s">
        <v>53</v>
      </c>
      <c r="AD936" s="1">
        <v>3</v>
      </c>
      <c r="AE936" s="1" t="s">
        <v>54</v>
      </c>
      <c r="AF936" s="1" t="s">
        <v>55</v>
      </c>
      <c r="AG936" s="1" t="s">
        <v>2625</v>
      </c>
      <c r="AH936" s="1" t="s">
        <v>56</v>
      </c>
      <c r="AI936" s="1" t="s">
        <v>76</v>
      </c>
      <c r="AJ936" s="1" t="s">
        <v>76</v>
      </c>
      <c r="AK936" s="1" t="s">
        <v>76</v>
      </c>
      <c r="AL936" s="5"/>
      <c r="AM936" s="10"/>
      <c r="AN936" s="9"/>
      <c r="AO936" s="2"/>
      <c r="AP936" s="8"/>
      <c r="AQ936" s="1"/>
      <c r="AR936" s="1" t="s">
        <v>57</v>
      </c>
      <c r="AS936" s="1"/>
      <c r="AT936" s="1"/>
      <c r="AU936" s="1"/>
      <c r="AV936" s="1" t="s">
        <v>58</v>
      </c>
      <c r="AW936" s="1">
        <v>1</v>
      </c>
      <c r="AX936" s="9"/>
      <c r="AY936" s="1"/>
      <c r="AZ936" s="1"/>
      <c r="BA936" s="6"/>
      <c r="BB936" s="1"/>
      <c r="BC936" s="6"/>
      <c r="BD936" s="6"/>
      <c r="BE936" s="36"/>
      <c r="BF936" s="1"/>
      <c r="BG936" s="1"/>
      <c r="BH936" s="1"/>
      <c r="BI936" s="1"/>
      <c r="BJ936" s="1"/>
      <c r="BK936" s="1"/>
      <c r="BL936" s="1"/>
      <c r="BM936" s="1"/>
      <c r="BN936" s="1"/>
      <c r="BO936" s="1"/>
      <c r="BP936" s="1"/>
      <c r="BQ936" s="1"/>
      <c r="BR936" s="1">
        <f>SUM(Z936+AX936+BE936+BL936)</f>
        <v>410398128</v>
      </c>
      <c r="BS936" s="1"/>
      <c r="BT936" s="6"/>
      <c r="BU936" s="1"/>
      <c r="BV936" s="1"/>
      <c r="BW936" s="1"/>
      <c r="BX936" s="1"/>
      <c r="BY936" s="1"/>
      <c r="BZ936" s="1"/>
      <c r="CA936" s="1"/>
      <c r="CB936" s="1"/>
    </row>
    <row r="937" spans="1:80" ht="15" customHeight="1">
      <c r="A937" s="1">
        <v>230</v>
      </c>
      <c r="B937" s="1">
        <v>2016</v>
      </c>
      <c r="C937" s="1" t="s">
        <v>48</v>
      </c>
      <c r="D937" s="1">
        <v>1</v>
      </c>
      <c r="E937" s="1"/>
      <c r="F937" s="2">
        <v>899</v>
      </c>
      <c r="G937" s="11" t="s">
        <v>2362</v>
      </c>
      <c r="H937" s="24" t="s">
        <v>2769</v>
      </c>
      <c r="I937" s="1"/>
      <c r="J937" s="1" t="s">
        <v>1939</v>
      </c>
      <c r="K937" s="54" t="s">
        <v>2242</v>
      </c>
      <c r="L937" s="1" t="s">
        <v>65</v>
      </c>
      <c r="M937" s="1" t="s">
        <v>66</v>
      </c>
      <c r="N937" s="1" t="s">
        <v>67</v>
      </c>
      <c r="O937" s="1" t="s">
        <v>68</v>
      </c>
      <c r="P937" s="1" t="s">
        <v>69</v>
      </c>
      <c r="Q937" s="2">
        <v>1</v>
      </c>
      <c r="R937" s="1" t="s">
        <v>70</v>
      </c>
      <c r="S937" s="1"/>
      <c r="T937" s="6">
        <v>42600</v>
      </c>
      <c r="U937" s="6">
        <v>42605</v>
      </c>
      <c r="V937" s="7" t="s">
        <v>1940</v>
      </c>
      <c r="W937" s="8">
        <v>42605</v>
      </c>
      <c r="X937" s="8">
        <v>42605</v>
      </c>
      <c r="Y937" s="8">
        <v>42746</v>
      </c>
      <c r="Z937" s="9">
        <v>7400150</v>
      </c>
      <c r="AA937" s="1" t="s">
        <v>51</v>
      </c>
      <c r="AB937" s="1" t="s">
        <v>52</v>
      </c>
      <c r="AC937" s="1" t="s">
        <v>132</v>
      </c>
      <c r="AD937" s="1">
        <v>140</v>
      </c>
      <c r="AE937" s="1" t="s">
        <v>54</v>
      </c>
      <c r="AF937" s="1" t="s">
        <v>55</v>
      </c>
      <c r="AG937" s="1" t="s">
        <v>749</v>
      </c>
      <c r="AH937" s="1" t="s">
        <v>55</v>
      </c>
      <c r="AI937" s="1" t="s">
        <v>119</v>
      </c>
      <c r="AJ937" s="1" t="s">
        <v>120</v>
      </c>
      <c r="AK937" s="1" t="s">
        <v>76</v>
      </c>
      <c r="AL937" s="5">
        <v>2601</v>
      </c>
      <c r="AM937" s="10">
        <v>42600</v>
      </c>
      <c r="AN937" s="9">
        <v>7400150</v>
      </c>
      <c r="AO937" s="2">
        <v>7515</v>
      </c>
      <c r="AP937" s="8">
        <v>42605</v>
      </c>
      <c r="AQ937" s="1" t="s">
        <v>77</v>
      </c>
      <c r="AR937" s="1" t="s">
        <v>62</v>
      </c>
      <c r="AS937" s="1" t="s">
        <v>121</v>
      </c>
      <c r="AT937" s="1" t="s">
        <v>750</v>
      </c>
      <c r="AU937" s="1"/>
      <c r="AV937" s="1" t="s">
        <v>80</v>
      </c>
      <c r="AW937" s="1">
        <v>1</v>
      </c>
      <c r="AX937" s="9">
        <v>317149</v>
      </c>
      <c r="AY937" s="1">
        <v>6</v>
      </c>
      <c r="AZ937" s="1">
        <v>10049</v>
      </c>
      <c r="BA937" s="6">
        <v>42717</v>
      </c>
      <c r="BB937" s="1">
        <v>4795</v>
      </c>
      <c r="BC937" s="6">
        <v>42706</v>
      </c>
      <c r="BD937" s="8">
        <v>42752</v>
      </c>
      <c r="BE937" s="36"/>
      <c r="BF937" s="1"/>
      <c r="BG937" s="1"/>
      <c r="BH937" s="1"/>
      <c r="BI937" s="1"/>
      <c r="BJ937" s="1"/>
      <c r="BK937" s="1"/>
      <c r="BL937" s="1"/>
      <c r="BM937" s="1"/>
      <c r="BN937" s="1"/>
      <c r="BO937" s="1"/>
      <c r="BP937" s="1"/>
      <c r="BQ937" s="1"/>
      <c r="BR937" s="1">
        <v>7400150</v>
      </c>
      <c r="BS937" s="1"/>
      <c r="BT937" s="6"/>
      <c r="BU937" s="1"/>
      <c r="BV937" s="1"/>
      <c r="BW937" s="1"/>
      <c r="BX937" s="1"/>
      <c r="BY937" s="1"/>
      <c r="BZ937" s="1"/>
      <c r="CA937" s="1"/>
      <c r="CB937" s="1"/>
    </row>
    <row r="938" spans="1:80" ht="15" customHeight="1">
      <c r="A938" s="1">
        <v>230</v>
      </c>
      <c r="B938" s="1">
        <v>2016</v>
      </c>
      <c r="C938" s="1" t="s">
        <v>48</v>
      </c>
      <c r="D938" s="1">
        <v>1</v>
      </c>
      <c r="E938" s="1"/>
      <c r="F938" s="2">
        <v>900</v>
      </c>
      <c r="G938" s="11" t="s">
        <v>2362</v>
      </c>
      <c r="H938" s="24" t="s">
        <v>2769</v>
      </c>
      <c r="I938" s="1"/>
      <c r="J938" s="1" t="s">
        <v>980</v>
      </c>
      <c r="K938" s="66" t="s">
        <v>2726</v>
      </c>
      <c r="L938" s="1" t="s">
        <v>65</v>
      </c>
      <c r="M938" s="1" t="s">
        <v>66</v>
      </c>
      <c r="N938" s="1" t="s">
        <v>67</v>
      </c>
      <c r="O938" s="1" t="s">
        <v>68</v>
      </c>
      <c r="P938" s="1" t="s">
        <v>69</v>
      </c>
      <c r="Q938" s="2">
        <v>1</v>
      </c>
      <c r="R938" s="1" t="s">
        <v>70</v>
      </c>
      <c r="S938" s="1"/>
      <c r="T938" s="6">
        <v>42600</v>
      </c>
      <c r="U938" s="6">
        <v>42605</v>
      </c>
      <c r="V938" s="7" t="s">
        <v>981</v>
      </c>
      <c r="W938" s="8">
        <v>42605</v>
      </c>
      <c r="X938" s="8">
        <v>42605</v>
      </c>
      <c r="Y938" s="8">
        <v>42746</v>
      </c>
      <c r="Z938" s="9">
        <v>9652370</v>
      </c>
      <c r="AA938" s="1" t="s">
        <v>51</v>
      </c>
      <c r="AB938" s="1" t="s">
        <v>52</v>
      </c>
      <c r="AC938" s="1" t="s">
        <v>132</v>
      </c>
      <c r="AD938" s="1">
        <v>140</v>
      </c>
      <c r="AE938" s="1" t="s">
        <v>54</v>
      </c>
      <c r="AF938" s="1" t="s">
        <v>978</v>
      </c>
      <c r="AG938" s="1" t="s">
        <v>2700</v>
      </c>
      <c r="AH938" s="1" t="s">
        <v>55</v>
      </c>
      <c r="AI938" s="1" t="s">
        <v>74</v>
      </c>
      <c r="AJ938" s="1" t="s">
        <v>775</v>
      </c>
      <c r="AK938" s="1" t="s">
        <v>2728</v>
      </c>
      <c r="AL938" s="5">
        <v>2582</v>
      </c>
      <c r="AM938" s="10">
        <v>42600</v>
      </c>
      <c r="AN938" s="9">
        <v>9652370</v>
      </c>
      <c r="AO938" s="2">
        <v>7516</v>
      </c>
      <c r="AP938" s="8">
        <v>42605</v>
      </c>
      <c r="AQ938" s="1" t="s">
        <v>77</v>
      </c>
      <c r="AR938" s="1" t="s">
        <v>62</v>
      </c>
      <c r="AS938" s="1" t="s">
        <v>121</v>
      </c>
      <c r="AT938" s="1" t="s">
        <v>750</v>
      </c>
      <c r="AU938" s="1"/>
      <c r="AV938" s="1" t="s">
        <v>80</v>
      </c>
      <c r="AW938" s="1">
        <v>1</v>
      </c>
      <c r="AX938" s="9">
        <v>413673</v>
      </c>
      <c r="AY938" s="1">
        <v>6</v>
      </c>
      <c r="AZ938" s="1">
        <v>10009</v>
      </c>
      <c r="BA938" s="6">
        <v>42716</v>
      </c>
      <c r="BB938" s="1">
        <v>4682</v>
      </c>
      <c r="BC938" s="6">
        <v>42703</v>
      </c>
      <c r="BD938" s="8">
        <v>42752</v>
      </c>
      <c r="BE938" s="36"/>
      <c r="BF938" s="1"/>
      <c r="BG938" s="1"/>
      <c r="BH938" s="1"/>
      <c r="BI938" s="1"/>
      <c r="BJ938" s="1"/>
      <c r="BK938" s="1"/>
      <c r="BL938" s="1"/>
      <c r="BM938" s="1"/>
      <c r="BN938" s="1"/>
      <c r="BO938" s="1"/>
      <c r="BP938" s="1"/>
      <c r="BQ938" s="1"/>
      <c r="BR938" s="1">
        <v>9652370</v>
      </c>
      <c r="BS938" s="1"/>
      <c r="BT938" s="6"/>
      <c r="BU938" s="1"/>
      <c r="BV938" s="1"/>
      <c r="BW938" s="1"/>
      <c r="BX938" s="1"/>
      <c r="BY938" s="1"/>
      <c r="BZ938" s="1"/>
      <c r="CA938" s="1"/>
      <c r="CB938" s="1"/>
    </row>
    <row r="939" spans="1:80" ht="15" customHeight="1">
      <c r="A939" s="1">
        <v>230</v>
      </c>
      <c r="B939" s="1">
        <v>2016</v>
      </c>
      <c r="C939" s="1" t="s">
        <v>48</v>
      </c>
      <c r="D939" s="1">
        <v>1</v>
      </c>
      <c r="E939" s="1"/>
      <c r="F939" s="2">
        <v>901</v>
      </c>
      <c r="G939" s="11" t="s">
        <v>2362</v>
      </c>
      <c r="H939" s="24" t="s">
        <v>2769</v>
      </c>
      <c r="I939" s="1"/>
      <c r="J939" s="1" t="s">
        <v>839</v>
      </c>
      <c r="K939" s="66" t="s">
        <v>2259</v>
      </c>
      <c r="L939" s="1" t="s">
        <v>65</v>
      </c>
      <c r="M939" s="1" t="s">
        <v>66</v>
      </c>
      <c r="N939" s="1" t="s">
        <v>67</v>
      </c>
      <c r="O939" s="1" t="s">
        <v>68</v>
      </c>
      <c r="P939" s="1" t="s">
        <v>69</v>
      </c>
      <c r="Q939" s="2">
        <v>1</v>
      </c>
      <c r="R939" s="1" t="s">
        <v>70</v>
      </c>
      <c r="S939" s="1"/>
      <c r="T939" s="6">
        <v>42600</v>
      </c>
      <c r="U939" s="6">
        <v>42605</v>
      </c>
      <c r="V939" s="7" t="s">
        <v>2729</v>
      </c>
      <c r="W939" s="8">
        <v>42605</v>
      </c>
      <c r="X939" s="8">
        <v>42605</v>
      </c>
      <c r="Y939" s="8">
        <v>42746</v>
      </c>
      <c r="Z939" s="9">
        <v>14800301</v>
      </c>
      <c r="AA939" s="1" t="s">
        <v>51</v>
      </c>
      <c r="AB939" s="1" t="s">
        <v>52</v>
      </c>
      <c r="AC939" s="1" t="s">
        <v>132</v>
      </c>
      <c r="AD939" s="1">
        <v>140</v>
      </c>
      <c r="AE939" s="1" t="s">
        <v>54</v>
      </c>
      <c r="AF939" s="1" t="s">
        <v>2722</v>
      </c>
      <c r="AG939" s="1" t="s">
        <v>2700</v>
      </c>
      <c r="AH939" s="1" t="s">
        <v>55</v>
      </c>
      <c r="AI939" s="1" t="s">
        <v>85</v>
      </c>
      <c r="AJ939" s="1" t="s">
        <v>775</v>
      </c>
      <c r="AK939" s="1" t="s">
        <v>841</v>
      </c>
      <c r="AL939" s="5">
        <v>2585</v>
      </c>
      <c r="AM939" s="10">
        <v>42600</v>
      </c>
      <c r="AN939" s="9">
        <v>14800301</v>
      </c>
      <c r="AO939" s="2">
        <v>7521</v>
      </c>
      <c r="AP939" s="8">
        <v>42605</v>
      </c>
      <c r="AQ939" s="1" t="s">
        <v>77</v>
      </c>
      <c r="AR939" s="1" t="s">
        <v>62</v>
      </c>
      <c r="AS939" s="1" t="s">
        <v>121</v>
      </c>
      <c r="AT939" s="1" t="s">
        <v>750</v>
      </c>
      <c r="AU939" s="1"/>
      <c r="AV939" s="1" t="s">
        <v>80</v>
      </c>
      <c r="AW939" s="1">
        <v>1</v>
      </c>
      <c r="AX939" s="9">
        <v>528582</v>
      </c>
      <c r="AY939" s="1">
        <v>5</v>
      </c>
      <c r="AZ939" s="1">
        <v>10036</v>
      </c>
      <c r="BA939" s="6">
        <v>42717</v>
      </c>
      <c r="BB939" s="1">
        <v>4801</v>
      </c>
      <c r="BC939" s="6">
        <v>42706</v>
      </c>
      <c r="BD939" s="8">
        <v>42751</v>
      </c>
      <c r="BE939" s="36"/>
      <c r="BF939" s="1"/>
      <c r="BG939" s="1"/>
      <c r="BH939" s="1"/>
      <c r="BI939" s="1"/>
      <c r="BJ939" s="1"/>
      <c r="BK939" s="1"/>
      <c r="BL939" s="1"/>
      <c r="BM939" s="1"/>
      <c r="BN939" s="1"/>
      <c r="BO939" s="1"/>
      <c r="BP939" s="1"/>
      <c r="BQ939" s="1"/>
      <c r="BR939" s="1">
        <v>14800301</v>
      </c>
      <c r="BS939" s="1"/>
      <c r="BT939" s="6"/>
      <c r="BU939" s="1"/>
      <c r="BV939" s="1"/>
      <c r="BW939" s="1"/>
      <c r="BX939" s="1"/>
      <c r="BY939" s="1"/>
      <c r="BZ939" s="1"/>
      <c r="CA939" s="1"/>
      <c r="CB939" s="1"/>
    </row>
    <row r="940" spans="1:80" ht="15" customHeight="1">
      <c r="A940" s="21">
        <v>230</v>
      </c>
      <c r="B940" s="21">
        <v>2016</v>
      </c>
      <c r="C940" s="21" t="s">
        <v>48</v>
      </c>
      <c r="D940" s="21">
        <v>1</v>
      </c>
      <c r="E940" s="21"/>
      <c r="F940" s="22">
        <v>902</v>
      </c>
      <c r="G940" s="23" t="s">
        <v>2362</v>
      </c>
      <c r="H940" s="24" t="s">
        <v>2769</v>
      </c>
      <c r="I940" s="21"/>
      <c r="J940" s="21" t="s">
        <v>1128</v>
      </c>
      <c r="K940" s="53" t="s">
        <v>2263</v>
      </c>
      <c r="L940" s="21" t="s">
        <v>65</v>
      </c>
      <c r="M940" s="21" t="s">
        <v>66</v>
      </c>
      <c r="N940" s="21" t="s">
        <v>67</v>
      </c>
      <c r="O940" s="21" t="s">
        <v>68</v>
      </c>
      <c r="P940" s="21" t="s">
        <v>69</v>
      </c>
      <c r="Q940" s="22">
        <v>1</v>
      </c>
      <c r="R940" s="21" t="s">
        <v>70</v>
      </c>
      <c r="S940" s="21"/>
      <c r="T940" s="26">
        <v>42600</v>
      </c>
      <c r="U940" s="26">
        <v>42605</v>
      </c>
      <c r="V940" s="27" t="s">
        <v>1129</v>
      </c>
      <c r="W940" s="28">
        <v>42605</v>
      </c>
      <c r="X940" s="28">
        <v>42605</v>
      </c>
      <c r="Y940" s="28">
        <v>42726</v>
      </c>
      <c r="Z940" s="29">
        <v>7400150</v>
      </c>
      <c r="AA940" s="21" t="s">
        <v>51</v>
      </c>
      <c r="AB940" s="21" t="s">
        <v>52</v>
      </c>
      <c r="AC940" s="21" t="s">
        <v>72</v>
      </c>
      <c r="AD940" s="21">
        <v>4</v>
      </c>
      <c r="AE940" s="21" t="s">
        <v>54</v>
      </c>
      <c r="AF940" s="21" t="s">
        <v>1040</v>
      </c>
      <c r="AG940" s="21" t="s">
        <v>1130</v>
      </c>
      <c r="AH940" s="21" t="s">
        <v>55</v>
      </c>
      <c r="AI940" s="21" t="s">
        <v>119</v>
      </c>
      <c r="AJ940" s="21" t="s">
        <v>1131</v>
      </c>
      <c r="AK940" s="21" t="s">
        <v>76</v>
      </c>
      <c r="AL940" s="25">
        <v>2595</v>
      </c>
      <c r="AM940" s="30">
        <v>42600</v>
      </c>
      <c r="AN940" s="29">
        <v>7400150</v>
      </c>
      <c r="AO940" s="22">
        <v>7522</v>
      </c>
      <c r="AP940" s="28">
        <v>42605</v>
      </c>
      <c r="AQ940" s="21" t="s">
        <v>77</v>
      </c>
      <c r="AR940" s="21" t="s">
        <v>57</v>
      </c>
      <c r="AS940" s="21" t="s">
        <v>121</v>
      </c>
      <c r="AT940" s="21" t="s">
        <v>750</v>
      </c>
      <c r="AU940" s="21"/>
      <c r="AV940" s="21" t="s">
        <v>80</v>
      </c>
      <c r="AW940" s="21"/>
      <c r="AX940" s="29">
        <v>264291</v>
      </c>
      <c r="AY940" s="21">
        <v>5</v>
      </c>
      <c r="AZ940" s="21">
        <v>10108</v>
      </c>
      <c r="BA940" s="26">
        <v>42719</v>
      </c>
      <c r="BB940" s="21">
        <v>4797</v>
      </c>
      <c r="BC940" s="26">
        <v>42706</v>
      </c>
      <c r="BD940" s="28">
        <v>42731</v>
      </c>
      <c r="BE940" s="38"/>
      <c r="BF940" s="21"/>
      <c r="BG940" s="21"/>
      <c r="BH940" s="21"/>
      <c r="BI940" s="21"/>
      <c r="BJ940" s="21"/>
      <c r="BK940" s="21"/>
      <c r="BL940" s="21"/>
      <c r="BM940" s="21"/>
      <c r="BN940" s="21"/>
      <c r="BO940" s="21"/>
      <c r="BP940" s="21"/>
      <c r="BQ940" s="21"/>
      <c r="BR940" s="21">
        <f>SUM(Z940+AX940+BE940+BL940)</f>
        <v>7664441</v>
      </c>
      <c r="BS940" s="21"/>
      <c r="BT940" s="26"/>
      <c r="BU940" s="21"/>
      <c r="BV940" s="21"/>
      <c r="BW940" s="21"/>
      <c r="BX940" s="21"/>
      <c r="BY940" s="21"/>
      <c r="BZ940" s="21"/>
      <c r="CA940" s="21"/>
      <c r="CB940" s="21"/>
    </row>
    <row r="941" spans="1:80" ht="15" customHeight="1">
      <c r="A941" s="1">
        <v>230</v>
      </c>
      <c r="B941" s="1">
        <v>2016</v>
      </c>
      <c r="C941" s="1" t="s">
        <v>48</v>
      </c>
      <c r="D941" s="1">
        <v>1</v>
      </c>
      <c r="E941" s="1"/>
      <c r="F941" s="2">
        <v>903</v>
      </c>
      <c r="G941" s="11" t="s">
        <v>2362</v>
      </c>
      <c r="H941" s="24" t="s">
        <v>2769</v>
      </c>
      <c r="I941" s="1"/>
      <c r="J941" s="1" t="s">
        <v>771</v>
      </c>
      <c r="K941" s="66" t="s">
        <v>2259</v>
      </c>
      <c r="L941" s="1" t="s">
        <v>65</v>
      </c>
      <c r="M941" s="1" t="s">
        <v>66</v>
      </c>
      <c r="N941" s="1" t="s">
        <v>67</v>
      </c>
      <c r="O941" s="1" t="s">
        <v>68</v>
      </c>
      <c r="P941" s="1" t="s">
        <v>69</v>
      </c>
      <c r="Q941" s="2">
        <v>1</v>
      </c>
      <c r="R941" s="1" t="s">
        <v>70</v>
      </c>
      <c r="S941" s="1"/>
      <c r="T941" s="6">
        <v>42600</v>
      </c>
      <c r="U941" s="6">
        <v>42605</v>
      </c>
      <c r="V941" s="7" t="s">
        <v>772</v>
      </c>
      <c r="W941" s="8">
        <v>42605</v>
      </c>
      <c r="X941" s="8">
        <v>42605</v>
      </c>
      <c r="Y941" s="8">
        <v>42746</v>
      </c>
      <c r="Z941" s="9">
        <v>9652370</v>
      </c>
      <c r="AA941" s="1" t="s">
        <v>51</v>
      </c>
      <c r="AB941" s="1" t="s">
        <v>52</v>
      </c>
      <c r="AC941" s="1" t="s">
        <v>132</v>
      </c>
      <c r="AD941" s="1">
        <v>140</v>
      </c>
      <c r="AE941" s="1" t="s">
        <v>54</v>
      </c>
      <c r="AF941" s="1" t="s">
        <v>2722</v>
      </c>
      <c r="AG941" s="1" t="s">
        <v>2700</v>
      </c>
      <c r="AH941" s="1" t="s">
        <v>55</v>
      </c>
      <c r="AI941" s="1" t="s">
        <v>74</v>
      </c>
      <c r="AJ941" s="1" t="s">
        <v>775</v>
      </c>
      <c r="AK941" s="1" t="s">
        <v>776</v>
      </c>
      <c r="AL941" s="5">
        <v>2583</v>
      </c>
      <c r="AM941" s="10">
        <v>42600</v>
      </c>
      <c r="AN941" s="9">
        <v>9652370</v>
      </c>
      <c r="AO941" s="2">
        <v>7523</v>
      </c>
      <c r="AP941" s="8">
        <v>42605</v>
      </c>
      <c r="AQ941" s="1" t="s">
        <v>77</v>
      </c>
      <c r="AR941" s="1" t="s">
        <v>62</v>
      </c>
      <c r="AS941" s="1" t="s">
        <v>121</v>
      </c>
      <c r="AT941" s="1" t="s">
        <v>750</v>
      </c>
      <c r="AU941" s="1"/>
      <c r="AV941" s="1" t="s">
        <v>80</v>
      </c>
      <c r="AW941" s="1">
        <v>1</v>
      </c>
      <c r="AX941" s="9">
        <v>344728</v>
      </c>
      <c r="AY941" s="1">
        <v>5</v>
      </c>
      <c r="AZ941" s="21">
        <v>10046</v>
      </c>
      <c r="BA941" s="6">
        <v>42717</v>
      </c>
      <c r="BB941" s="1">
        <v>4794</v>
      </c>
      <c r="BC941" s="6">
        <v>42706</v>
      </c>
      <c r="BD941" s="8">
        <v>42385</v>
      </c>
      <c r="BE941" s="36"/>
      <c r="BF941" s="1"/>
      <c r="BG941" s="1"/>
      <c r="BH941" s="1"/>
      <c r="BI941" s="1"/>
      <c r="BJ941" s="1"/>
      <c r="BK941" s="1"/>
      <c r="BL941" s="1"/>
      <c r="BM941" s="1"/>
      <c r="BN941" s="1"/>
      <c r="BO941" s="1"/>
      <c r="BP941" s="1"/>
      <c r="BQ941" s="1"/>
      <c r="BR941" s="1">
        <v>9652370</v>
      </c>
      <c r="BS941" s="1"/>
      <c r="BT941" s="6"/>
      <c r="BU941" s="1"/>
      <c r="BV941" s="1"/>
      <c r="BW941" s="1"/>
      <c r="BX941" s="1"/>
      <c r="BY941" s="1"/>
      <c r="BZ941" s="1"/>
      <c r="CA941" s="1"/>
      <c r="CB941" s="1"/>
    </row>
    <row r="942" spans="1:80" ht="15" customHeight="1">
      <c r="A942" s="1">
        <v>230</v>
      </c>
      <c r="B942" s="1">
        <v>2016</v>
      </c>
      <c r="C942" s="1" t="s">
        <v>48</v>
      </c>
      <c r="D942" s="1">
        <v>1</v>
      </c>
      <c r="E942" s="1"/>
      <c r="F942" s="2">
        <v>904</v>
      </c>
      <c r="G942" s="11" t="s">
        <v>2362</v>
      </c>
      <c r="H942" s="24" t="s">
        <v>2769</v>
      </c>
      <c r="I942" s="1"/>
      <c r="J942" s="1" t="s">
        <v>1340</v>
      </c>
      <c r="K942" s="54" t="s">
        <v>2261</v>
      </c>
      <c r="L942" s="1" t="s">
        <v>65</v>
      </c>
      <c r="M942" s="1" t="s">
        <v>66</v>
      </c>
      <c r="N942" s="1" t="s">
        <v>67</v>
      </c>
      <c r="O942" s="1" t="s">
        <v>68</v>
      </c>
      <c r="P942" s="1" t="s">
        <v>69</v>
      </c>
      <c r="Q942" s="2">
        <v>1</v>
      </c>
      <c r="R942" s="1" t="s">
        <v>70</v>
      </c>
      <c r="S942" s="53"/>
      <c r="T942" s="6">
        <v>42600</v>
      </c>
      <c r="U942" s="6">
        <v>42605</v>
      </c>
      <c r="V942" s="7" t="s">
        <v>1341</v>
      </c>
      <c r="W942" s="8">
        <v>42605</v>
      </c>
      <c r="X942" s="8">
        <v>42605</v>
      </c>
      <c r="Y942" s="8">
        <v>42746</v>
      </c>
      <c r="Z942" s="9">
        <v>9652370</v>
      </c>
      <c r="AA942" s="1" t="s">
        <v>51</v>
      </c>
      <c r="AB942" s="1" t="s">
        <v>52</v>
      </c>
      <c r="AC942" s="1" t="s">
        <v>132</v>
      </c>
      <c r="AD942" s="1">
        <v>140</v>
      </c>
      <c r="AE942" s="1" t="s">
        <v>54</v>
      </c>
      <c r="AF942" s="1" t="s">
        <v>1080</v>
      </c>
      <c r="AG942" s="1" t="s">
        <v>2700</v>
      </c>
      <c r="AH942" s="1" t="s">
        <v>55</v>
      </c>
      <c r="AI942" s="1" t="s">
        <v>74</v>
      </c>
      <c r="AJ942" s="1" t="s">
        <v>1342</v>
      </c>
      <c r="AK942" s="1" t="s">
        <v>779</v>
      </c>
      <c r="AL942" s="5">
        <v>2589</v>
      </c>
      <c r="AM942" s="10">
        <v>42600</v>
      </c>
      <c r="AN942" s="9">
        <v>9652370</v>
      </c>
      <c r="AO942" s="2">
        <v>7524</v>
      </c>
      <c r="AP942" s="8">
        <v>42605</v>
      </c>
      <c r="AQ942" s="1" t="s">
        <v>77</v>
      </c>
      <c r="AR942" s="1" t="s">
        <v>62</v>
      </c>
      <c r="AS942" s="1" t="s">
        <v>121</v>
      </c>
      <c r="AT942" s="1" t="s">
        <v>750</v>
      </c>
      <c r="AU942" s="53"/>
      <c r="AV942" s="1" t="s">
        <v>80</v>
      </c>
      <c r="AW942" s="1">
        <v>1</v>
      </c>
      <c r="AX942" s="9">
        <v>344728</v>
      </c>
      <c r="AY942" s="53">
        <v>5</v>
      </c>
      <c r="AZ942" s="53">
        <v>10070</v>
      </c>
      <c r="BA942" s="6">
        <v>42717</v>
      </c>
      <c r="BB942" s="1">
        <v>4806</v>
      </c>
      <c r="BC942" s="6">
        <v>42706</v>
      </c>
      <c r="BD942" s="8">
        <v>42751</v>
      </c>
      <c r="BE942" s="36"/>
      <c r="BF942" s="1"/>
      <c r="BG942" s="1"/>
      <c r="BH942" s="1"/>
      <c r="BI942" s="1"/>
      <c r="BJ942" s="1"/>
      <c r="BK942" s="1"/>
      <c r="BL942" s="1"/>
      <c r="BM942" s="1"/>
      <c r="BN942" s="1"/>
      <c r="BO942" s="1"/>
      <c r="BP942" s="1"/>
      <c r="BQ942" s="1"/>
      <c r="BR942" s="1">
        <v>9652370</v>
      </c>
      <c r="BS942" s="1"/>
      <c r="BT942" s="6"/>
      <c r="BU942" s="1"/>
      <c r="BV942" s="1"/>
      <c r="BW942" s="1"/>
      <c r="BX942" s="1"/>
      <c r="BY942" s="1"/>
      <c r="BZ942" s="1"/>
      <c r="CA942" s="1"/>
      <c r="CB942" s="1"/>
    </row>
    <row r="943" spans="1:80" ht="15" customHeight="1">
      <c r="A943" s="1">
        <v>230</v>
      </c>
      <c r="B943" s="1">
        <v>2016</v>
      </c>
      <c r="C943" s="1" t="s">
        <v>48</v>
      </c>
      <c r="D943" s="1">
        <v>1</v>
      </c>
      <c r="E943" s="1"/>
      <c r="F943" s="2">
        <v>905</v>
      </c>
      <c r="G943" s="11" t="s">
        <v>2362</v>
      </c>
      <c r="H943" s="24" t="s">
        <v>2769</v>
      </c>
      <c r="I943" s="1"/>
      <c r="J943" s="1" t="s">
        <v>1791</v>
      </c>
      <c r="K943" s="54" t="s">
        <v>2242</v>
      </c>
      <c r="L943" s="1" t="s">
        <v>65</v>
      </c>
      <c r="M943" s="1" t="s">
        <v>66</v>
      </c>
      <c r="N943" s="1" t="s">
        <v>67</v>
      </c>
      <c r="O943" s="1" t="s">
        <v>68</v>
      </c>
      <c r="P943" s="1" t="s">
        <v>69</v>
      </c>
      <c r="Q943" s="2">
        <v>1</v>
      </c>
      <c r="R943" s="1" t="s">
        <v>70</v>
      </c>
      <c r="S943" s="1"/>
      <c r="T943" s="6">
        <v>42600</v>
      </c>
      <c r="U943" s="6">
        <v>42605</v>
      </c>
      <c r="V943" s="7" t="s">
        <v>2730</v>
      </c>
      <c r="W943" s="8">
        <v>42605</v>
      </c>
      <c r="X943" s="8">
        <v>42605</v>
      </c>
      <c r="Y943" s="8">
        <v>42746</v>
      </c>
      <c r="Z943" s="9">
        <v>7400150</v>
      </c>
      <c r="AA943" s="1" t="s">
        <v>51</v>
      </c>
      <c r="AB943" s="1" t="s">
        <v>52</v>
      </c>
      <c r="AC943" s="1" t="s">
        <v>132</v>
      </c>
      <c r="AD943" s="1">
        <v>140</v>
      </c>
      <c r="AE943" s="1" t="s">
        <v>54</v>
      </c>
      <c r="AF943" s="1" t="s">
        <v>55</v>
      </c>
      <c r="AG943" s="1" t="s">
        <v>749</v>
      </c>
      <c r="AH943" s="1" t="s">
        <v>55</v>
      </c>
      <c r="AI943" s="1" t="s">
        <v>119</v>
      </c>
      <c r="AJ943" s="1" t="s">
        <v>120</v>
      </c>
      <c r="AK943" s="1" t="s">
        <v>76</v>
      </c>
      <c r="AL943" s="5">
        <v>2591</v>
      </c>
      <c r="AM943" s="10">
        <v>42600</v>
      </c>
      <c r="AN943" s="9">
        <v>7400150</v>
      </c>
      <c r="AO943" s="2">
        <v>7526</v>
      </c>
      <c r="AP943" s="8">
        <v>42605</v>
      </c>
      <c r="AQ943" s="1" t="s">
        <v>77</v>
      </c>
      <c r="AR943" s="1" t="s">
        <v>62</v>
      </c>
      <c r="AS943" s="1" t="s">
        <v>121</v>
      </c>
      <c r="AT943" s="1" t="s">
        <v>750</v>
      </c>
      <c r="AU943" s="1"/>
      <c r="AV943" s="1" t="s">
        <v>80</v>
      </c>
      <c r="AW943" s="1">
        <v>1</v>
      </c>
      <c r="AX943" s="9">
        <v>317149</v>
      </c>
      <c r="AY943" s="1">
        <v>6</v>
      </c>
      <c r="AZ943" s="1">
        <v>10068</v>
      </c>
      <c r="BA943" s="6">
        <v>42717</v>
      </c>
      <c r="BB943" s="1">
        <v>4811</v>
      </c>
      <c r="BC943" s="6">
        <v>42706</v>
      </c>
      <c r="BD943" s="8">
        <v>42752</v>
      </c>
      <c r="BE943" s="36"/>
      <c r="BF943" s="1"/>
      <c r="BG943" s="1"/>
      <c r="BH943" s="1"/>
      <c r="BI943" s="1"/>
      <c r="BJ943" s="1"/>
      <c r="BK943" s="1"/>
      <c r="BL943" s="1"/>
      <c r="BM943" s="1"/>
      <c r="BN943" s="1"/>
      <c r="BO943" s="1"/>
      <c r="BP943" s="1"/>
      <c r="BQ943" s="1"/>
      <c r="BR943" s="1">
        <v>7400150</v>
      </c>
      <c r="BS943" s="1"/>
      <c r="BT943" s="6"/>
      <c r="BU943" s="1"/>
      <c r="BV943" s="1"/>
      <c r="BW943" s="1"/>
      <c r="BX943" s="1"/>
      <c r="BY943" s="1"/>
      <c r="BZ943" s="1"/>
      <c r="CA943" s="1"/>
      <c r="CB943" s="1"/>
    </row>
    <row r="944" spans="1:80" ht="15" customHeight="1">
      <c r="A944" s="1">
        <v>230</v>
      </c>
      <c r="B944" s="1">
        <v>2016</v>
      </c>
      <c r="C944" s="1" t="s">
        <v>48</v>
      </c>
      <c r="D944" s="1">
        <v>1</v>
      </c>
      <c r="E944" s="1"/>
      <c r="F944" s="2">
        <v>906</v>
      </c>
      <c r="G944" s="11" t="s">
        <v>2362</v>
      </c>
      <c r="H944" s="24" t="s">
        <v>2769</v>
      </c>
      <c r="I944" s="1"/>
      <c r="J944" s="1" t="s">
        <v>1050</v>
      </c>
      <c r="K944" s="54" t="s">
        <v>2242</v>
      </c>
      <c r="L944" s="1" t="s">
        <v>65</v>
      </c>
      <c r="M944" s="1" t="s">
        <v>66</v>
      </c>
      <c r="N944" s="1" t="s">
        <v>67</v>
      </c>
      <c r="O944" s="1" t="s">
        <v>68</v>
      </c>
      <c r="P944" s="1" t="s">
        <v>69</v>
      </c>
      <c r="Q944" s="2">
        <v>1</v>
      </c>
      <c r="R944" s="1" t="s">
        <v>70</v>
      </c>
      <c r="S944" s="1"/>
      <c r="T944" s="6">
        <v>42600</v>
      </c>
      <c r="U944" s="6">
        <v>42605</v>
      </c>
      <c r="V944" s="7" t="s">
        <v>1051</v>
      </c>
      <c r="W944" s="8">
        <v>42605</v>
      </c>
      <c r="X944" s="8">
        <v>42605</v>
      </c>
      <c r="Y944" s="8">
        <v>42746</v>
      </c>
      <c r="Z944" s="9">
        <v>9652370</v>
      </c>
      <c r="AA944" s="1" t="s">
        <v>51</v>
      </c>
      <c r="AB944" s="1" t="s">
        <v>52</v>
      </c>
      <c r="AC944" s="1" t="s">
        <v>132</v>
      </c>
      <c r="AD944" s="1">
        <v>140</v>
      </c>
      <c r="AE944" s="1" t="s">
        <v>54</v>
      </c>
      <c r="AF944" s="1" t="s">
        <v>55</v>
      </c>
      <c r="AG944" s="1" t="s">
        <v>749</v>
      </c>
      <c r="AH944" s="1" t="s">
        <v>55</v>
      </c>
      <c r="AI944" s="1" t="s">
        <v>74</v>
      </c>
      <c r="AJ944" s="1" t="s">
        <v>282</v>
      </c>
      <c r="AK944" s="1" t="s">
        <v>76</v>
      </c>
      <c r="AL944" s="5">
        <v>2598</v>
      </c>
      <c r="AM944" s="10">
        <v>42600</v>
      </c>
      <c r="AN944" s="9">
        <v>9652370</v>
      </c>
      <c r="AO944" s="2">
        <v>7520</v>
      </c>
      <c r="AP944" s="8">
        <v>42605</v>
      </c>
      <c r="AQ944" s="1" t="s">
        <v>77</v>
      </c>
      <c r="AR944" s="1" t="s">
        <v>62</v>
      </c>
      <c r="AS944" s="1" t="s">
        <v>121</v>
      </c>
      <c r="AT944" s="1" t="s">
        <v>750</v>
      </c>
      <c r="AU944" s="1"/>
      <c r="AV944" s="1" t="s">
        <v>80</v>
      </c>
      <c r="AW944" s="1">
        <v>1</v>
      </c>
      <c r="AX944" s="9">
        <v>344728</v>
      </c>
      <c r="AY944" s="1">
        <v>5</v>
      </c>
      <c r="AZ944" s="1">
        <v>10065</v>
      </c>
      <c r="BA944" s="6">
        <v>42717</v>
      </c>
      <c r="BB944" s="1">
        <v>4798</v>
      </c>
      <c r="BC944" s="6">
        <v>42706</v>
      </c>
      <c r="BD944" s="8">
        <v>42751</v>
      </c>
      <c r="BE944" s="36"/>
      <c r="BF944" s="1"/>
      <c r="BG944" s="1"/>
      <c r="BH944" s="1"/>
      <c r="BI944" s="1"/>
      <c r="BJ944" s="1"/>
      <c r="BK944" s="1"/>
      <c r="BL944" s="1"/>
      <c r="BM944" s="1"/>
      <c r="BN944" s="1"/>
      <c r="BO944" s="1"/>
      <c r="BP944" s="1"/>
      <c r="BQ944" s="1"/>
      <c r="BR944" s="1">
        <v>9652370</v>
      </c>
      <c r="BS944" s="1"/>
      <c r="BT944" s="6"/>
      <c r="BU944" s="1"/>
      <c r="BV944" s="1"/>
      <c r="BW944" s="1"/>
      <c r="BX944" s="1"/>
      <c r="BY944" s="1"/>
      <c r="BZ944" s="1"/>
      <c r="CA944" s="1"/>
      <c r="CB944" s="1"/>
    </row>
    <row r="945" spans="1:80" ht="15" customHeight="1">
      <c r="A945" s="1">
        <v>230</v>
      </c>
      <c r="B945" s="1">
        <v>2016</v>
      </c>
      <c r="C945" s="1" t="s">
        <v>48</v>
      </c>
      <c r="D945" s="1">
        <v>1</v>
      </c>
      <c r="E945" s="1"/>
      <c r="F945" s="2">
        <v>907</v>
      </c>
      <c r="G945" s="11" t="s">
        <v>2708</v>
      </c>
      <c r="H945" s="4" t="s">
        <v>694</v>
      </c>
      <c r="I945" s="1"/>
      <c r="J945" s="1" t="s">
        <v>2731</v>
      </c>
      <c r="K945" s="66"/>
      <c r="L945" s="1" t="s">
        <v>65</v>
      </c>
      <c r="M945" s="1" t="s">
        <v>66</v>
      </c>
      <c r="N945" s="1" t="s">
        <v>67</v>
      </c>
      <c r="O945" s="1" t="s">
        <v>68</v>
      </c>
      <c r="P945" s="1" t="s">
        <v>69</v>
      </c>
      <c r="Q945" s="2">
        <v>1</v>
      </c>
      <c r="R945" s="1" t="s">
        <v>70</v>
      </c>
      <c r="S945" s="1"/>
      <c r="T945" s="6">
        <v>42586</v>
      </c>
      <c r="U945" s="6">
        <v>42605</v>
      </c>
      <c r="V945" s="7" t="s">
        <v>2732</v>
      </c>
      <c r="W945" s="8">
        <v>42605</v>
      </c>
      <c r="X945" s="8">
        <v>42605</v>
      </c>
      <c r="Y945" s="8">
        <v>42816</v>
      </c>
      <c r="Z945" s="9">
        <v>22200451</v>
      </c>
      <c r="AA945" s="1" t="s">
        <v>51</v>
      </c>
      <c r="AB945" s="1" t="s">
        <v>52</v>
      </c>
      <c r="AC945" s="1" t="s">
        <v>72</v>
      </c>
      <c r="AD945" s="1">
        <v>7</v>
      </c>
      <c r="AE945" s="1" t="s">
        <v>54</v>
      </c>
      <c r="AF945" s="1" t="s">
        <v>697</v>
      </c>
      <c r="AG945" s="1" t="s">
        <v>698</v>
      </c>
      <c r="AH945" s="1" t="s">
        <v>697</v>
      </c>
      <c r="AI945" s="1" t="s">
        <v>85</v>
      </c>
      <c r="AJ945" s="1" t="s">
        <v>2733</v>
      </c>
      <c r="AK945" s="1" t="s">
        <v>2734</v>
      </c>
      <c r="AL945" s="5">
        <v>2419</v>
      </c>
      <c r="AM945" s="10">
        <v>42586</v>
      </c>
      <c r="AN945" s="9">
        <v>22200451</v>
      </c>
      <c r="AO945" s="2">
        <v>7528</v>
      </c>
      <c r="AP945" s="8">
        <v>42605</v>
      </c>
      <c r="AQ945" s="1" t="s">
        <v>77</v>
      </c>
      <c r="AR945" s="1" t="s">
        <v>57</v>
      </c>
      <c r="AS945" s="1" t="s">
        <v>78</v>
      </c>
      <c r="AT945" s="1" t="s">
        <v>79</v>
      </c>
      <c r="AU945" s="1"/>
      <c r="AV945" s="1" t="s">
        <v>80</v>
      </c>
      <c r="AW945" s="1">
        <v>1</v>
      </c>
      <c r="AX945" s="9"/>
      <c r="AY945" s="1"/>
      <c r="AZ945" s="1"/>
      <c r="BA945" s="6"/>
      <c r="BB945" s="1"/>
      <c r="BC945" s="6"/>
      <c r="BD945" s="6"/>
      <c r="BE945" s="36"/>
      <c r="BF945" s="1"/>
      <c r="BG945" s="1"/>
      <c r="BH945" s="1"/>
      <c r="BI945" s="1"/>
      <c r="BJ945" s="1"/>
      <c r="BK945" s="1"/>
      <c r="BL945" s="1"/>
      <c r="BM945" s="1"/>
      <c r="BN945" s="1"/>
      <c r="BO945" s="1"/>
      <c r="BP945" s="1"/>
      <c r="BQ945" s="1"/>
      <c r="BR945" s="1">
        <v>22200451</v>
      </c>
      <c r="BS945" s="53" t="s">
        <v>2438</v>
      </c>
      <c r="BT945" s="6">
        <v>42617</v>
      </c>
      <c r="BU945" s="1"/>
      <c r="BV945" s="1"/>
      <c r="BW945" s="1"/>
      <c r="BX945" s="1"/>
      <c r="BY945" s="1"/>
      <c r="BZ945" s="1"/>
      <c r="CA945" s="1"/>
      <c r="CB945" s="1"/>
    </row>
    <row r="946" spans="1:80" ht="15" customHeight="1">
      <c r="A946" s="1">
        <v>230</v>
      </c>
      <c r="B946" s="1">
        <v>2016</v>
      </c>
      <c r="C946" s="1" t="s">
        <v>48</v>
      </c>
      <c r="D946" s="1">
        <v>1</v>
      </c>
      <c r="E946" s="1"/>
      <c r="F946" s="2">
        <v>908</v>
      </c>
      <c r="G946" s="11" t="s">
        <v>2362</v>
      </c>
      <c r="H946" s="24" t="s">
        <v>2769</v>
      </c>
      <c r="I946" s="1"/>
      <c r="J946" s="1" t="s">
        <v>1297</v>
      </c>
      <c r="K946" s="54" t="s">
        <v>2261</v>
      </c>
      <c r="L946" s="1" t="s">
        <v>65</v>
      </c>
      <c r="M946" s="1" t="s">
        <v>66</v>
      </c>
      <c r="N946" s="1" t="s">
        <v>67</v>
      </c>
      <c r="O946" s="1" t="s">
        <v>68</v>
      </c>
      <c r="P946" s="1" t="s">
        <v>69</v>
      </c>
      <c r="Q946" s="2">
        <v>1</v>
      </c>
      <c r="R946" s="1" t="s">
        <v>70</v>
      </c>
      <c r="S946" s="1"/>
      <c r="T946" s="6">
        <v>42600</v>
      </c>
      <c r="U946" s="6">
        <v>42605</v>
      </c>
      <c r="V946" s="7" t="s">
        <v>1298</v>
      </c>
      <c r="W946" s="8">
        <v>42605</v>
      </c>
      <c r="X946" s="8">
        <v>42605</v>
      </c>
      <c r="Y946" s="8">
        <v>42746</v>
      </c>
      <c r="Z946" s="9">
        <v>9652370</v>
      </c>
      <c r="AA946" s="1" t="s">
        <v>51</v>
      </c>
      <c r="AB946" s="1" t="s">
        <v>52</v>
      </c>
      <c r="AC946" s="1" t="s">
        <v>132</v>
      </c>
      <c r="AD946" s="1">
        <v>140</v>
      </c>
      <c r="AE946" s="1" t="s">
        <v>54</v>
      </c>
      <c r="AF946" s="1" t="s">
        <v>1080</v>
      </c>
      <c r="AG946" s="1" t="s">
        <v>749</v>
      </c>
      <c r="AH946" s="1" t="s">
        <v>55</v>
      </c>
      <c r="AI946" s="1" t="s">
        <v>74</v>
      </c>
      <c r="AJ946" s="1" t="s">
        <v>857</v>
      </c>
      <c r="AK946" s="1" t="s">
        <v>76</v>
      </c>
      <c r="AL946" s="5">
        <v>2590</v>
      </c>
      <c r="AM946" s="10">
        <v>42600</v>
      </c>
      <c r="AN946" s="9">
        <v>9652370</v>
      </c>
      <c r="AO946" s="2">
        <v>7518</v>
      </c>
      <c r="AP946" s="8">
        <v>42605</v>
      </c>
      <c r="AQ946" s="1" t="s">
        <v>77</v>
      </c>
      <c r="AR946" s="1" t="s">
        <v>62</v>
      </c>
      <c r="AS946" s="1" t="s">
        <v>121</v>
      </c>
      <c r="AT946" s="1" t="s">
        <v>750</v>
      </c>
      <c r="AU946" s="1"/>
      <c r="AV946" s="1" t="s">
        <v>80</v>
      </c>
      <c r="AW946" s="1">
        <v>1</v>
      </c>
      <c r="AX946" s="9">
        <v>413673</v>
      </c>
      <c r="AY946" s="1">
        <v>6</v>
      </c>
      <c r="AZ946" s="1">
        <v>10069</v>
      </c>
      <c r="BA946" s="6">
        <v>42717</v>
      </c>
      <c r="BB946" s="1">
        <v>4805</v>
      </c>
      <c r="BC946" s="6">
        <v>42706</v>
      </c>
      <c r="BD946" s="8">
        <v>42752</v>
      </c>
      <c r="BE946" s="36"/>
      <c r="BF946" s="1"/>
      <c r="BG946" s="1"/>
      <c r="BH946" s="1"/>
      <c r="BI946" s="1"/>
      <c r="BJ946" s="1"/>
      <c r="BK946" s="1"/>
      <c r="BL946" s="1"/>
      <c r="BM946" s="1"/>
      <c r="BN946" s="1"/>
      <c r="BO946" s="1"/>
      <c r="BP946" s="1"/>
      <c r="BQ946" s="1"/>
      <c r="BR946" s="1">
        <v>9652370</v>
      </c>
      <c r="BS946" s="1"/>
      <c r="BT946" s="6"/>
      <c r="BU946" s="1"/>
      <c r="BV946" s="1"/>
      <c r="BW946" s="1"/>
      <c r="BX946" s="1"/>
      <c r="BY946" s="1"/>
      <c r="BZ946" s="1"/>
      <c r="CA946" s="1"/>
      <c r="CB946" s="1"/>
    </row>
    <row r="947" spans="1:80" ht="15" customHeight="1">
      <c r="A947" s="1">
        <v>230</v>
      </c>
      <c r="B947" s="1">
        <v>2016</v>
      </c>
      <c r="C947" s="1" t="s">
        <v>48</v>
      </c>
      <c r="D947" s="1">
        <v>1</v>
      </c>
      <c r="E947" s="1"/>
      <c r="F947" s="2">
        <v>909</v>
      </c>
      <c r="G947" s="11" t="s">
        <v>2362</v>
      </c>
      <c r="H947" s="24" t="s">
        <v>2769</v>
      </c>
      <c r="I947" s="1"/>
      <c r="J947" s="1" t="s">
        <v>1078</v>
      </c>
      <c r="K947" s="54" t="s">
        <v>2261</v>
      </c>
      <c r="L947" s="1" t="s">
        <v>65</v>
      </c>
      <c r="M947" s="1" t="s">
        <v>66</v>
      </c>
      <c r="N947" s="1" t="s">
        <v>67</v>
      </c>
      <c r="O947" s="1" t="s">
        <v>68</v>
      </c>
      <c r="P947" s="1" t="s">
        <v>69</v>
      </c>
      <c r="Q947" s="2">
        <v>1</v>
      </c>
      <c r="R947" s="1" t="s">
        <v>70</v>
      </c>
      <c r="S947" s="53"/>
      <c r="T947" s="6">
        <v>42600</v>
      </c>
      <c r="U947" s="6">
        <v>42605</v>
      </c>
      <c r="V947" s="7" t="s">
        <v>1079</v>
      </c>
      <c r="W947" s="8">
        <v>42605</v>
      </c>
      <c r="X947" s="8">
        <v>42605</v>
      </c>
      <c r="Y947" s="8">
        <v>42746</v>
      </c>
      <c r="Z947" s="9">
        <v>9653370</v>
      </c>
      <c r="AA947" s="1" t="s">
        <v>51</v>
      </c>
      <c r="AB947" s="1" t="s">
        <v>52</v>
      </c>
      <c r="AC947" s="1" t="s">
        <v>132</v>
      </c>
      <c r="AD947" s="1">
        <v>140</v>
      </c>
      <c r="AE947" s="1" t="s">
        <v>54</v>
      </c>
      <c r="AF947" s="1" t="s">
        <v>1080</v>
      </c>
      <c r="AG947" s="1" t="s">
        <v>2700</v>
      </c>
      <c r="AH947" s="1" t="s">
        <v>55</v>
      </c>
      <c r="AI947" s="1" t="s">
        <v>74</v>
      </c>
      <c r="AJ947" s="1" t="s">
        <v>1082</v>
      </c>
      <c r="AK947" s="1" t="s">
        <v>76</v>
      </c>
      <c r="AL947" s="5">
        <v>2580</v>
      </c>
      <c r="AM947" s="10">
        <v>42600</v>
      </c>
      <c r="AN947" s="9">
        <v>9652370</v>
      </c>
      <c r="AO947" s="2">
        <v>7519</v>
      </c>
      <c r="AP947" s="8">
        <v>42605</v>
      </c>
      <c r="AQ947" s="1" t="s">
        <v>77</v>
      </c>
      <c r="AR947" s="1" t="s">
        <v>57</v>
      </c>
      <c r="AS947" s="1" t="s">
        <v>121</v>
      </c>
      <c r="AT947" s="1" t="s">
        <v>750</v>
      </c>
      <c r="AU947" s="53"/>
      <c r="AV947" s="1" t="s">
        <v>80</v>
      </c>
      <c r="AW947" s="1">
        <v>1</v>
      </c>
      <c r="AX947" s="9">
        <v>413673</v>
      </c>
      <c r="AY947" s="53">
        <v>6</v>
      </c>
      <c r="AZ947" s="53">
        <v>10107</v>
      </c>
      <c r="BA947" s="6">
        <v>42719</v>
      </c>
      <c r="BB947" s="1">
        <v>4804</v>
      </c>
      <c r="BC947" s="6">
        <v>42706</v>
      </c>
      <c r="BD947" s="8">
        <v>42752</v>
      </c>
      <c r="BE947" s="36"/>
      <c r="BF947" s="1"/>
      <c r="BG947" s="1"/>
      <c r="BH947" s="1"/>
      <c r="BI947" s="1"/>
      <c r="BJ947" s="1"/>
      <c r="BK947" s="1"/>
      <c r="BL947" s="1"/>
      <c r="BM947" s="1"/>
      <c r="BN947" s="1"/>
      <c r="BO947" s="1"/>
      <c r="BP947" s="1"/>
      <c r="BQ947" s="1"/>
      <c r="BR947" s="1">
        <v>9653370</v>
      </c>
      <c r="BS947" s="1"/>
      <c r="BT947" s="6"/>
      <c r="BU947" s="1"/>
      <c r="BV947" s="1"/>
      <c r="BW947" s="1"/>
      <c r="BX947" s="1"/>
      <c r="BY947" s="1"/>
      <c r="BZ947" s="1"/>
      <c r="CA947" s="1"/>
      <c r="CB947" s="1"/>
    </row>
    <row r="948" spans="1:80" ht="15" customHeight="1">
      <c r="A948" s="1">
        <v>230</v>
      </c>
      <c r="B948" s="1">
        <v>2016</v>
      </c>
      <c r="C948" s="1" t="s">
        <v>48</v>
      </c>
      <c r="D948" s="1">
        <v>1</v>
      </c>
      <c r="E948" s="1"/>
      <c r="F948" s="2">
        <v>910</v>
      </c>
      <c r="G948" s="11" t="s">
        <v>2362</v>
      </c>
      <c r="H948" s="24" t="s">
        <v>2769</v>
      </c>
      <c r="I948" s="1"/>
      <c r="J948" s="1" t="s">
        <v>2056</v>
      </c>
      <c r="K948" s="54" t="s">
        <v>2260</v>
      </c>
      <c r="L948" s="1" t="s">
        <v>65</v>
      </c>
      <c r="M948" s="1" t="s">
        <v>66</v>
      </c>
      <c r="N948" s="1" t="s">
        <v>67</v>
      </c>
      <c r="O948" s="1" t="s">
        <v>68</v>
      </c>
      <c r="P948" s="1" t="s">
        <v>69</v>
      </c>
      <c r="Q948" s="2">
        <v>1</v>
      </c>
      <c r="R948" s="1" t="s">
        <v>70</v>
      </c>
      <c r="S948" s="53"/>
      <c r="T948" s="6">
        <v>42600</v>
      </c>
      <c r="U948" s="6">
        <v>42605</v>
      </c>
      <c r="V948" s="7" t="s">
        <v>2057</v>
      </c>
      <c r="W948" s="8">
        <v>42605</v>
      </c>
      <c r="X948" s="8">
        <v>42605</v>
      </c>
      <c r="Y948" s="8">
        <v>42746</v>
      </c>
      <c r="Z948" s="9">
        <v>7400150</v>
      </c>
      <c r="AA948" s="1" t="s">
        <v>51</v>
      </c>
      <c r="AB948" s="1" t="s">
        <v>52</v>
      </c>
      <c r="AC948" s="1" t="s">
        <v>132</v>
      </c>
      <c r="AD948" s="1">
        <v>140</v>
      </c>
      <c r="AE948" s="1" t="s">
        <v>54</v>
      </c>
      <c r="AF948" s="1" t="s">
        <v>978</v>
      </c>
      <c r="AG948" s="1" t="s">
        <v>2700</v>
      </c>
      <c r="AH948" s="1" t="s">
        <v>55</v>
      </c>
      <c r="AI948" s="1" t="s">
        <v>119</v>
      </c>
      <c r="AJ948" s="1" t="s">
        <v>120</v>
      </c>
      <c r="AK948" s="1" t="s">
        <v>76</v>
      </c>
      <c r="AL948" s="5">
        <v>2593</v>
      </c>
      <c r="AM948" s="10">
        <v>42600</v>
      </c>
      <c r="AN948" s="9">
        <v>7400150</v>
      </c>
      <c r="AO948" s="2">
        <v>7530</v>
      </c>
      <c r="AP948" s="8">
        <v>42605</v>
      </c>
      <c r="AQ948" s="1" t="s">
        <v>77</v>
      </c>
      <c r="AR948" s="1" t="s">
        <v>62</v>
      </c>
      <c r="AS948" s="1" t="s">
        <v>121</v>
      </c>
      <c r="AT948" s="1" t="s">
        <v>750</v>
      </c>
      <c r="AU948" s="53"/>
      <c r="AV948" s="1" t="s">
        <v>80</v>
      </c>
      <c r="AW948" s="1">
        <v>1</v>
      </c>
      <c r="AX948" s="9">
        <v>264291</v>
      </c>
      <c r="AY948" s="53">
        <v>5</v>
      </c>
      <c r="AZ948" s="53">
        <v>10066</v>
      </c>
      <c r="BA948" s="6">
        <v>42717</v>
      </c>
      <c r="BB948" s="1">
        <v>4802</v>
      </c>
      <c r="BC948" s="6">
        <v>42706</v>
      </c>
      <c r="BD948" s="8">
        <v>42751</v>
      </c>
      <c r="BE948" s="36"/>
      <c r="BF948" s="1"/>
      <c r="BG948" s="1"/>
      <c r="BH948" s="1"/>
      <c r="BI948" s="1"/>
      <c r="BJ948" s="1"/>
      <c r="BK948" s="1"/>
      <c r="BL948" s="1"/>
      <c r="BM948" s="1"/>
      <c r="BN948" s="1"/>
      <c r="BO948" s="1"/>
      <c r="BP948" s="1"/>
      <c r="BQ948" s="1"/>
      <c r="BR948" s="1">
        <v>7400150</v>
      </c>
      <c r="BS948" s="1"/>
      <c r="BT948" s="6"/>
      <c r="BU948" s="1"/>
      <c r="BV948" s="1"/>
      <c r="BW948" s="1"/>
      <c r="BX948" s="1"/>
      <c r="BY948" s="1"/>
      <c r="BZ948" s="1"/>
      <c r="CA948" s="1"/>
      <c r="CB948" s="1"/>
    </row>
    <row r="949" spans="1:80" ht="15" customHeight="1">
      <c r="A949" s="1">
        <v>230</v>
      </c>
      <c r="B949" s="1">
        <v>2016</v>
      </c>
      <c r="C949" s="1" t="s">
        <v>48</v>
      </c>
      <c r="D949" s="1">
        <v>1</v>
      </c>
      <c r="E949" s="1"/>
      <c r="F949" s="2">
        <v>911</v>
      </c>
      <c r="G949" s="11" t="s">
        <v>2708</v>
      </c>
      <c r="H949" s="4" t="s">
        <v>694</v>
      </c>
      <c r="I949" s="1"/>
      <c r="J949" s="1" t="s">
        <v>2735</v>
      </c>
      <c r="K949" s="54" t="s">
        <v>2228</v>
      </c>
      <c r="L949" s="1" t="s">
        <v>65</v>
      </c>
      <c r="M949" s="1" t="s">
        <v>66</v>
      </c>
      <c r="N949" s="1" t="s">
        <v>67</v>
      </c>
      <c r="O949" s="1" t="s">
        <v>68</v>
      </c>
      <c r="P949" s="1" t="s">
        <v>69</v>
      </c>
      <c r="Q949" s="2">
        <v>1</v>
      </c>
      <c r="R949" s="1" t="s">
        <v>70</v>
      </c>
      <c r="S949" s="1"/>
      <c r="T949" s="6">
        <v>42586</v>
      </c>
      <c r="U949" s="6">
        <v>42605</v>
      </c>
      <c r="V949" s="7" t="s">
        <v>2736</v>
      </c>
      <c r="W949" s="8">
        <v>42605</v>
      </c>
      <c r="X949" s="8">
        <v>42605</v>
      </c>
      <c r="Y949" s="8">
        <v>42816</v>
      </c>
      <c r="Z949" s="9">
        <v>14478555</v>
      </c>
      <c r="AA949" s="1" t="s">
        <v>51</v>
      </c>
      <c r="AB949" s="1" t="s">
        <v>52</v>
      </c>
      <c r="AC949" s="1" t="s">
        <v>72</v>
      </c>
      <c r="AD949" s="1">
        <v>7</v>
      </c>
      <c r="AE949" s="1" t="s">
        <v>54</v>
      </c>
      <c r="AF949" s="1" t="s">
        <v>697</v>
      </c>
      <c r="AG949" s="1" t="s">
        <v>698</v>
      </c>
      <c r="AH949" s="1" t="s">
        <v>697</v>
      </c>
      <c r="AI949" s="1" t="s">
        <v>74</v>
      </c>
      <c r="AJ949" s="1" t="s">
        <v>2737</v>
      </c>
      <c r="AK949" s="1" t="s">
        <v>76</v>
      </c>
      <c r="AL949" s="5">
        <v>2420</v>
      </c>
      <c r="AM949" s="10">
        <v>42586</v>
      </c>
      <c r="AN949" s="9">
        <v>14478555</v>
      </c>
      <c r="AO949" s="2">
        <v>7525</v>
      </c>
      <c r="AP949" s="8">
        <v>42605</v>
      </c>
      <c r="AQ949" s="1" t="s">
        <v>77</v>
      </c>
      <c r="AR949" s="1" t="s">
        <v>57</v>
      </c>
      <c r="AS949" s="1" t="s">
        <v>78</v>
      </c>
      <c r="AT949" s="1" t="s">
        <v>79</v>
      </c>
      <c r="AU949" s="1"/>
      <c r="AV949" s="1" t="s">
        <v>80</v>
      </c>
      <c r="AW949" s="1">
        <v>1</v>
      </c>
      <c r="AX949" s="9"/>
      <c r="AY949" s="1"/>
      <c r="AZ949" s="1"/>
      <c r="BA949" s="6"/>
      <c r="BB949" s="1"/>
      <c r="BC949" s="6"/>
      <c r="BD949" s="6"/>
      <c r="BE949" s="36"/>
      <c r="BF949" s="1"/>
      <c r="BG949" s="1"/>
      <c r="BH949" s="1"/>
      <c r="BI949" s="1"/>
      <c r="BJ949" s="1"/>
      <c r="BK949" s="1"/>
      <c r="BL949" s="1"/>
      <c r="BM949" s="1"/>
      <c r="BN949" s="1"/>
      <c r="BO949" s="1"/>
      <c r="BP949" s="1"/>
      <c r="BQ949" s="1"/>
      <c r="BR949" s="1">
        <v>14478555</v>
      </c>
      <c r="BS949" s="1"/>
      <c r="BT949" s="6"/>
      <c r="BU949" s="1"/>
      <c r="BV949" s="1"/>
      <c r="BW949" s="1"/>
      <c r="BX949" s="1"/>
      <c r="BY949" s="1"/>
      <c r="BZ949" s="1"/>
      <c r="CA949" s="1"/>
      <c r="CB949" s="1"/>
    </row>
    <row r="950" spans="1:80" ht="15" customHeight="1">
      <c r="A950" s="1">
        <v>230</v>
      </c>
      <c r="B950" s="1">
        <v>2016</v>
      </c>
      <c r="C950" s="1" t="s">
        <v>48</v>
      </c>
      <c r="D950" s="1">
        <v>1</v>
      </c>
      <c r="E950" s="1"/>
      <c r="F950" s="2">
        <v>912</v>
      </c>
      <c r="G950" s="11" t="s">
        <v>2362</v>
      </c>
      <c r="H950" s="24" t="s">
        <v>2769</v>
      </c>
      <c r="I950" s="1"/>
      <c r="J950" s="1" t="s">
        <v>1387</v>
      </c>
      <c r="K950" s="54" t="s">
        <v>2242</v>
      </c>
      <c r="L950" s="1" t="s">
        <v>65</v>
      </c>
      <c r="M950" s="1" t="s">
        <v>66</v>
      </c>
      <c r="N950" s="1" t="s">
        <v>67</v>
      </c>
      <c r="O950" s="1" t="s">
        <v>68</v>
      </c>
      <c r="P950" s="1" t="s">
        <v>69</v>
      </c>
      <c r="Q950" s="2">
        <v>1</v>
      </c>
      <c r="R950" s="1" t="s">
        <v>70</v>
      </c>
      <c r="S950" s="1"/>
      <c r="T950" s="6">
        <v>42600</v>
      </c>
      <c r="U950" s="6">
        <v>42605</v>
      </c>
      <c r="V950" s="7" t="s">
        <v>1051</v>
      </c>
      <c r="W950" s="8">
        <v>42605</v>
      </c>
      <c r="X950" s="8">
        <v>42605</v>
      </c>
      <c r="Y950" s="8">
        <v>42746</v>
      </c>
      <c r="Z950" s="9">
        <v>9652370</v>
      </c>
      <c r="AA950" s="1" t="s">
        <v>51</v>
      </c>
      <c r="AB950" s="1" t="s">
        <v>52</v>
      </c>
      <c r="AC950" s="1" t="s">
        <v>132</v>
      </c>
      <c r="AD950" s="1">
        <v>140</v>
      </c>
      <c r="AE950" s="1" t="s">
        <v>54</v>
      </c>
      <c r="AF950" s="1" t="s">
        <v>55</v>
      </c>
      <c r="AG950" s="1" t="s">
        <v>749</v>
      </c>
      <c r="AH950" s="1" t="s">
        <v>55</v>
      </c>
      <c r="AI950" s="1" t="s">
        <v>74</v>
      </c>
      <c r="AJ950" s="1" t="s">
        <v>1388</v>
      </c>
      <c r="AK950" s="1" t="s">
        <v>76</v>
      </c>
      <c r="AL950" s="5">
        <v>2588</v>
      </c>
      <c r="AM950" s="10">
        <v>42600</v>
      </c>
      <c r="AN950" s="9">
        <v>9652370</v>
      </c>
      <c r="AO950" s="2">
        <v>7532</v>
      </c>
      <c r="AP950" s="8">
        <v>42404</v>
      </c>
      <c r="AQ950" s="1" t="s">
        <v>77</v>
      </c>
      <c r="AR950" s="1" t="s">
        <v>57</v>
      </c>
      <c r="AS950" s="1" t="s">
        <v>121</v>
      </c>
      <c r="AT950" s="1" t="s">
        <v>750</v>
      </c>
      <c r="AU950" s="1"/>
      <c r="AV950" s="1" t="s">
        <v>80</v>
      </c>
      <c r="AW950" s="1">
        <v>1</v>
      </c>
      <c r="AX950" s="9">
        <v>344728</v>
      </c>
      <c r="AY950" s="1">
        <v>5</v>
      </c>
      <c r="AZ950" s="1">
        <v>10063</v>
      </c>
      <c r="BA950" s="6">
        <v>42717</v>
      </c>
      <c r="BB950" s="1">
        <v>4799</v>
      </c>
      <c r="BC950" s="6">
        <v>42706</v>
      </c>
      <c r="BD950" s="8">
        <v>42751</v>
      </c>
      <c r="BE950" s="36"/>
      <c r="BF950" s="1"/>
      <c r="BG950" s="1"/>
      <c r="BH950" s="1"/>
      <c r="BI950" s="1"/>
      <c r="BJ950" s="1"/>
      <c r="BK950" s="1"/>
      <c r="BL950" s="1"/>
      <c r="BM950" s="1"/>
      <c r="BN950" s="1"/>
      <c r="BO950" s="1"/>
      <c r="BP950" s="1"/>
      <c r="BQ950" s="1"/>
      <c r="BR950" s="1">
        <v>9652370</v>
      </c>
      <c r="BS950" s="1"/>
      <c r="BT950" s="6"/>
      <c r="BU950" s="1"/>
      <c r="BV950" s="1"/>
      <c r="BW950" s="1"/>
      <c r="BX950" s="1"/>
      <c r="BY950" s="1"/>
      <c r="BZ950" s="1"/>
      <c r="CA950" s="1"/>
      <c r="CB950" s="1"/>
    </row>
    <row r="951" spans="1:80" ht="15" customHeight="1">
      <c r="A951" s="1">
        <v>230</v>
      </c>
      <c r="B951" s="1">
        <v>2016</v>
      </c>
      <c r="C951" s="1" t="s">
        <v>48</v>
      </c>
      <c r="D951" s="1">
        <v>1</v>
      </c>
      <c r="E951" s="1"/>
      <c r="F951" s="2">
        <v>913</v>
      </c>
      <c r="G951" s="11" t="s">
        <v>2362</v>
      </c>
      <c r="H951" s="24" t="s">
        <v>2769</v>
      </c>
      <c r="I951" s="1"/>
      <c r="J951" s="1" t="s">
        <v>999</v>
      </c>
      <c r="K951" s="54" t="s">
        <v>2242</v>
      </c>
      <c r="L951" s="1" t="s">
        <v>65</v>
      </c>
      <c r="M951" s="1" t="s">
        <v>66</v>
      </c>
      <c r="N951" s="1" t="s">
        <v>67</v>
      </c>
      <c r="O951" s="1" t="s">
        <v>68</v>
      </c>
      <c r="P951" s="1" t="s">
        <v>69</v>
      </c>
      <c r="Q951" s="2">
        <v>1</v>
      </c>
      <c r="R951" s="1" t="s">
        <v>70</v>
      </c>
      <c r="S951" s="1"/>
      <c r="T951" s="6">
        <v>42600</v>
      </c>
      <c r="U951" s="6">
        <v>42605</v>
      </c>
      <c r="V951" s="7" t="s">
        <v>2729</v>
      </c>
      <c r="W951" s="8">
        <v>42605</v>
      </c>
      <c r="X951" s="8">
        <v>42605</v>
      </c>
      <c r="Y951" s="8">
        <v>42746</v>
      </c>
      <c r="Z951" s="9">
        <v>9652370</v>
      </c>
      <c r="AA951" s="1" t="s">
        <v>51</v>
      </c>
      <c r="AB951" s="1" t="s">
        <v>52</v>
      </c>
      <c r="AC951" s="1" t="s">
        <v>132</v>
      </c>
      <c r="AD951" s="1">
        <v>140</v>
      </c>
      <c r="AE951" s="1" t="s">
        <v>54</v>
      </c>
      <c r="AF951" s="1" t="s">
        <v>55</v>
      </c>
      <c r="AG951" s="1" t="s">
        <v>749</v>
      </c>
      <c r="AH951" s="1" t="s">
        <v>55</v>
      </c>
      <c r="AI951" s="1" t="s">
        <v>74</v>
      </c>
      <c r="AJ951" s="1" t="s">
        <v>1001</v>
      </c>
      <c r="AK951" s="1" t="s">
        <v>76</v>
      </c>
      <c r="AL951" s="5">
        <v>2585</v>
      </c>
      <c r="AM951" s="10">
        <v>42600</v>
      </c>
      <c r="AN951" s="9">
        <v>14800301</v>
      </c>
      <c r="AO951" s="2">
        <v>7535</v>
      </c>
      <c r="AP951" s="8">
        <v>42605</v>
      </c>
      <c r="AQ951" s="1" t="s">
        <v>77</v>
      </c>
      <c r="AR951" s="1" t="s">
        <v>62</v>
      </c>
      <c r="AS951" s="1" t="s">
        <v>121</v>
      </c>
      <c r="AT951" s="1" t="s">
        <v>750</v>
      </c>
      <c r="AU951" s="1"/>
      <c r="AV951" s="1" t="s">
        <v>80</v>
      </c>
      <c r="AW951" s="1">
        <v>1</v>
      </c>
      <c r="AX951" s="9">
        <v>344728</v>
      </c>
      <c r="AY951" s="1">
        <v>5</v>
      </c>
      <c r="AZ951" s="1">
        <v>10067</v>
      </c>
      <c r="BA951" s="6">
        <v>42717</v>
      </c>
      <c r="BB951" s="1">
        <v>4813</v>
      </c>
      <c r="BC951" s="6">
        <v>42706</v>
      </c>
      <c r="BD951" s="8">
        <v>42751</v>
      </c>
      <c r="BE951" s="36"/>
      <c r="BF951" s="1"/>
      <c r="BG951" s="1"/>
      <c r="BH951" s="1"/>
      <c r="BI951" s="1"/>
      <c r="BJ951" s="1"/>
      <c r="BK951" s="1"/>
      <c r="BL951" s="1"/>
      <c r="BM951" s="1"/>
      <c r="BN951" s="1"/>
      <c r="BO951" s="1"/>
      <c r="BP951" s="1"/>
      <c r="BQ951" s="1"/>
      <c r="BR951" s="1">
        <v>9652370</v>
      </c>
      <c r="BS951" s="1"/>
      <c r="BT951" s="6"/>
      <c r="BU951" s="1"/>
      <c r="BV951" s="1"/>
      <c r="BW951" s="1"/>
      <c r="BX951" s="1"/>
      <c r="BY951" s="1"/>
      <c r="BZ951" s="1"/>
      <c r="CA951" s="1"/>
      <c r="CB951" s="1"/>
    </row>
    <row r="952" spans="1:80" ht="15" customHeight="1">
      <c r="A952" s="21">
        <v>230</v>
      </c>
      <c r="B952" s="21">
        <v>2016</v>
      </c>
      <c r="C952" s="21" t="s">
        <v>48</v>
      </c>
      <c r="D952" s="21">
        <v>1</v>
      </c>
      <c r="E952" s="21"/>
      <c r="F952" s="22">
        <v>914</v>
      </c>
      <c r="G952" s="23" t="s">
        <v>2335</v>
      </c>
      <c r="H952" s="24" t="s">
        <v>2545</v>
      </c>
      <c r="I952" s="21"/>
      <c r="J952" s="21" t="s">
        <v>2337</v>
      </c>
      <c r="K952" s="53" t="s">
        <v>2225</v>
      </c>
      <c r="L952" s="21" t="s">
        <v>65</v>
      </c>
      <c r="M952" s="21" t="s">
        <v>66</v>
      </c>
      <c r="N952" s="21" t="s">
        <v>67</v>
      </c>
      <c r="O952" s="21" t="s">
        <v>68</v>
      </c>
      <c r="P952" s="21" t="s">
        <v>69</v>
      </c>
      <c r="Q952" s="22">
        <v>1</v>
      </c>
      <c r="R952" s="21" t="s">
        <v>70</v>
      </c>
      <c r="S952" s="21"/>
      <c r="T952" s="26">
        <v>42557</v>
      </c>
      <c r="U952" s="26" t="s">
        <v>2795</v>
      </c>
      <c r="V952" s="27" t="s">
        <v>1867</v>
      </c>
      <c r="W952" s="28">
        <v>42606</v>
      </c>
      <c r="X952" s="28">
        <v>42641</v>
      </c>
      <c r="Y952" s="28">
        <v>42686</v>
      </c>
      <c r="Z952" s="29">
        <v>2378621</v>
      </c>
      <c r="AA952" s="21" t="s">
        <v>51</v>
      </c>
      <c r="AB952" s="21" t="s">
        <v>52</v>
      </c>
      <c r="AC952" s="21" t="s">
        <v>132</v>
      </c>
      <c r="AD952" s="21">
        <v>45</v>
      </c>
      <c r="AE952" s="21" t="s">
        <v>54</v>
      </c>
      <c r="AF952" s="21" t="s">
        <v>467</v>
      </c>
      <c r="AG952" s="21" t="s">
        <v>118</v>
      </c>
      <c r="AH952" s="21" t="s">
        <v>117</v>
      </c>
      <c r="AI952" s="21" t="s">
        <v>119</v>
      </c>
      <c r="AJ952" s="21" t="s">
        <v>2338</v>
      </c>
      <c r="AK952" s="21" t="s">
        <v>76</v>
      </c>
      <c r="AL952" s="25">
        <v>2170</v>
      </c>
      <c r="AM952" s="30">
        <v>42557</v>
      </c>
      <c r="AN952" s="29">
        <v>2378621</v>
      </c>
      <c r="AO952" s="22">
        <v>7542</v>
      </c>
      <c r="AP952" s="28">
        <v>42606</v>
      </c>
      <c r="AQ952" s="21" t="s">
        <v>77</v>
      </c>
      <c r="AR952" s="21" t="s">
        <v>57</v>
      </c>
      <c r="AS952" s="21" t="s">
        <v>121</v>
      </c>
      <c r="AT952" s="21" t="s">
        <v>122</v>
      </c>
      <c r="AU952" s="21"/>
      <c r="AV952" s="21" t="s">
        <v>80</v>
      </c>
      <c r="AW952" s="21">
        <v>1</v>
      </c>
      <c r="AX952" s="29"/>
      <c r="AY952" s="21"/>
      <c r="AZ952" s="21"/>
      <c r="BA952" s="26"/>
      <c r="BB952" s="21"/>
      <c r="BC952" s="26"/>
      <c r="BD952" s="26"/>
      <c r="BE952" s="38"/>
      <c r="BF952" s="21"/>
      <c r="BG952" s="21"/>
      <c r="BH952" s="21"/>
      <c r="BI952" s="21"/>
      <c r="BJ952" s="21"/>
      <c r="BK952" s="21"/>
      <c r="BL952" s="21"/>
      <c r="BM952" s="21"/>
      <c r="BN952" s="21"/>
      <c r="BO952" s="21"/>
      <c r="BP952" s="21"/>
      <c r="BQ952" s="21"/>
      <c r="BR952" s="21">
        <f>SUM(Z952+AX952+BE952+BL952)</f>
        <v>2378621</v>
      </c>
      <c r="BS952" s="21"/>
      <c r="BT952" s="26"/>
      <c r="BU952" s="21"/>
      <c r="BV952" s="21"/>
      <c r="BW952" s="21"/>
      <c r="BX952" s="21"/>
      <c r="BY952" s="21"/>
      <c r="BZ952" s="21"/>
      <c r="CA952" s="21"/>
      <c r="CB952" s="21"/>
    </row>
    <row r="953" spans="1:80" ht="15" customHeight="1">
      <c r="A953" s="1">
        <v>230</v>
      </c>
      <c r="B953" s="1">
        <v>2016</v>
      </c>
      <c r="C953" s="1" t="s">
        <v>48</v>
      </c>
      <c r="D953" s="1">
        <v>1</v>
      </c>
      <c r="E953" s="1"/>
      <c r="F953" s="2">
        <v>915</v>
      </c>
      <c r="G953" s="11" t="s">
        <v>2335</v>
      </c>
      <c r="H953" s="4" t="s">
        <v>2545</v>
      </c>
      <c r="I953" s="1"/>
      <c r="J953" s="1" t="s">
        <v>1758</v>
      </c>
      <c r="K953" s="66" t="s">
        <v>2225</v>
      </c>
      <c r="L953" s="1" t="s">
        <v>65</v>
      </c>
      <c r="M953" s="1" t="s">
        <v>66</v>
      </c>
      <c r="N953" s="1" t="s">
        <v>67</v>
      </c>
      <c r="O953" s="1" t="s">
        <v>68</v>
      </c>
      <c r="P953" s="1" t="s">
        <v>69</v>
      </c>
      <c r="Q953" s="2">
        <v>1</v>
      </c>
      <c r="R953" s="1" t="s">
        <v>70</v>
      </c>
      <c r="S953" s="1"/>
      <c r="T953" s="6">
        <v>42557</v>
      </c>
      <c r="U953" s="6">
        <v>42606</v>
      </c>
      <c r="V953" s="7" t="s">
        <v>2738</v>
      </c>
      <c r="W953" s="8">
        <v>42606</v>
      </c>
      <c r="X953" s="8">
        <v>42607</v>
      </c>
      <c r="Y953" s="8">
        <v>42698</v>
      </c>
      <c r="Z953" s="9">
        <v>4757241</v>
      </c>
      <c r="AA953" s="1" t="s">
        <v>51</v>
      </c>
      <c r="AB953" s="1" t="s">
        <v>52</v>
      </c>
      <c r="AC953" s="1" t="s">
        <v>72</v>
      </c>
      <c r="AD953" s="1">
        <v>3</v>
      </c>
      <c r="AE953" s="1" t="s">
        <v>54</v>
      </c>
      <c r="AF953" s="1" t="s">
        <v>467</v>
      </c>
      <c r="AG953" s="1" t="s">
        <v>468</v>
      </c>
      <c r="AH953" s="1" t="s">
        <v>117</v>
      </c>
      <c r="AI953" s="1" t="s">
        <v>119</v>
      </c>
      <c r="AJ953" s="1" t="s">
        <v>120</v>
      </c>
      <c r="AK953" s="1" t="s">
        <v>76</v>
      </c>
      <c r="AL953" s="5">
        <v>2167</v>
      </c>
      <c r="AM953" s="10">
        <v>42557</v>
      </c>
      <c r="AN953" s="9">
        <v>4757241</v>
      </c>
      <c r="AO953" s="2">
        <v>7543</v>
      </c>
      <c r="AP953" s="8">
        <v>42606</v>
      </c>
      <c r="AQ953" s="1" t="s">
        <v>77</v>
      </c>
      <c r="AR953" s="1" t="s">
        <v>57</v>
      </c>
      <c r="AS953" s="1" t="s">
        <v>121</v>
      </c>
      <c r="AT953" s="1" t="s">
        <v>122</v>
      </c>
      <c r="AU953" s="1"/>
      <c r="AV953" s="1" t="s">
        <v>80</v>
      </c>
      <c r="AW953" s="1">
        <v>1</v>
      </c>
      <c r="AX953" s="9"/>
      <c r="AY953" s="1"/>
      <c r="AZ953" s="1"/>
      <c r="BA953" s="6"/>
      <c r="BB953" s="1"/>
      <c r="BC953" s="6"/>
      <c r="BD953" s="6"/>
      <c r="BE953" s="36"/>
      <c r="BF953" s="1"/>
      <c r="BG953" s="1"/>
      <c r="BH953" s="1"/>
      <c r="BI953" s="1"/>
      <c r="BJ953" s="1"/>
      <c r="BK953" s="1"/>
      <c r="BL953" s="1"/>
      <c r="BM953" s="1"/>
      <c r="BN953" s="1"/>
      <c r="BO953" s="1"/>
      <c r="BP953" s="1"/>
      <c r="BQ953" s="1"/>
      <c r="BR953" s="1">
        <v>4757241</v>
      </c>
      <c r="BS953" s="1"/>
      <c r="BT953" s="6"/>
      <c r="BU953" s="1"/>
      <c r="BV953" s="1"/>
      <c r="BW953" s="1"/>
      <c r="BX953" s="1"/>
      <c r="BY953" s="1"/>
      <c r="BZ953" s="1"/>
      <c r="CA953" s="1"/>
      <c r="CB953" s="1"/>
    </row>
    <row r="954" spans="1:80" ht="15" customHeight="1">
      <c r="A954" s="21">
        <v>230</v>
      </c>
      <c r="B954" s="21">
        <v>2016</v>
      </c>
      <c r="C954" s="21" t="s">
        <v>48</v>
      </c>
      <c r="D954" s="21">
        <v>1</v>
      </c>
      <c r="E954" s="21"/>
      <c r="F954" s="22">
        <v>916</v>
      </c>
      <c r="G954" s="23" t="s">
        <v>2335</v>
      </c>
      <c r="H954" s="24" t="s">
        <v>2545</v>
      </c>
      <c r="I954" s="21"/>
      <c r="J954" s="21" t="s">
        <v>1866</v>
      </c>
      <c r="K954" s="67" t="s">
        <v>2225</v>
      </c>
      <c r="L954" s="21" t="s">
        <v>65</v>
      </c>
      <c r="M954" s="21" t="s">
        <v>66</v>
      </c>
      <c r="N954" s="21" t="s">
        <v>67</v>
      </c>
      <c r="O954" s="21" t="s">
        <v>68</v>
      </c>
      <c r="P954" s="21" t="s">
        <v>69</v>
      </c>
      <c r="Q954" s="22">
        <v>1</v>
      </c>
      <c r="R954" s="21" t="s">
        <v>70</v>
      </c>
      <c r="S954" s="21"/>
      <c r="T954" s="26">
        <v>42557</v>
      </c>
      <c r="U954" s="26">
        <v>42606</v>
      </c>
      <c r="V954" s="27" t="s">
        <v>1867</v>
      </c>
      <c r="W954" s="28">
        <v>42416</v>
      </c>
      <c r="X954" s="28">
        <v>42607</v>
      </c>
      <c r="Y954" s="28">
        <v>42461</v>
      </c>
      <c r="Z954" s="29">
        <v>2378621</v>
      </c>
      <c r="AA954" s="21" t="s">
        <v>51</v>
      </c>
      <c r="AB954" s="21" t="s">
        <v>52</v>
      </c>
      <c r="AC954" s="21" t="s">
        <v>132</v>
      </c>
      <c r="AD954" s="21">
        <v>45</v>
      </c>
      <c r="AE954" s="21" t="s">
        <v>54</v>
      </c>
      <c r="AF954" s="21" t="s">
        <v>467</v>
      </c>
      <c r="AG954" s="21" t="s">
        <v>468</v>
      </c>
      <c r="AH954" s="21" t="s">
        <v>117</v>
      </c>
      <c r="AI954" s="21" t="s">
        <v>119</v>
      </c>
      <c r="AJ954" s="21" t="s">
        <v>120</v>
      </c>
      <c r="AK954" s="21" t="s">
        <v>76</v>
      </c>
      <c r="AL954" s="25">
        <v>2169</v>
      </c>
      <c r="AM954" s="30">
        <v>42557</v>
      </c>
      <c r="AN954" s="29">
        <v>2378621</v>
      </c>
      <c r="AO954" s="22">
        <v>7544</v>
      </c>
      <c r="AP954" s="28">
        <v>42606</v>
      </c>
      <c r="AQ954" s="21" t="s">
        <v>77</v>
      </c>
      <c r="AR954" s="21" t="s">
        <v>57</v>
      </c>
      <c r="AS954" s="21" t="s">
        <v>121</v>
      </c>
      <c r="AT954" s="21" t="s">
        <v>122</v>
      </c>
      <c r="AU954" s="21"/>
      <c r="AV954" s="21" t="s">
        <v>80</v>
      </c>
      <c r="AW954" s="21">
        <v>1</v>
      </c>
      <c r="AX954" s="29"/>
      <c r="AY954" s="21"/>
      <c r="AZ954" s="21"/>
      <c r="BA954" s="26"/>
      <c r="BB954" s="21"/>
      <c r="BC954" s="26"/>
      <c r="BD954" s="26"/>
      <c r="BE954" s="38"/>
      <c r="BF954" s="21"/>
      <c r="BG954" s="21"/>
      <c r="BH954" s="21"/>
      <c r="BI954" s="21"/>
      <c r="BJ954" s="21"/>
      <c r="BK954" s="21"/>
      <c r="BL954" s="21"/>
      <c r="BM954" s="21"/>
      <c r="BN954" s="21"/>
      <c r="BO954" s="21"/>
      <c r="BP954" s="21"/>
      <c r="BQ954" s="21"/>
      <c r="BR954" s="21">
        <v>2378621</v>
      </c>
      <c r="BS954" s="21"/>
      <c r="BT954" s="26"/>
      <c r="BU954" s="21"/>
      <c r="BV954" s="21"/>
      <c r="BW954" s="21"/>
      <c r="BX954" s="21"/>
      <c r="BY954" s="21"/>
      <c r="BZ954" s="21"/>
      <c r="CA954" s="21"/>
      <c r="CB954" s="21"/>
    </row>
    <row r="955" spans="1:80" ht="15" customHeight="1">
      <c r="A955" s="21">
        <v>230</v>
      </c>
      <c r="B955" s="21">
        <v>2016</v>
      </c>
      <c r="C955" s="21" t="s">
        <v>48</v>
      </c>
      <c r="D955" s="21">
        <v>1</v>
      </c>
      <c r="E955" s="21"/>
      <c r="F955" s="22">
        <v>917</v>
      </c>
      <c r="G955" s="23" t="s">
        <v>2335</v>
      </c>
      <c r="H955" s="24" t="s">
        <v>2545</v>
      </c>
      <c r="I955" s="21"/>
      <c r="J955" s="21" t="s">
        <v>1760</v>
      </c>
      <c r="K955" s="66" t="s">
        <v>2225</v>
      </c>
      <c r="L955" s="21" t="s">
        <v>65</v>
      </c>
      <c r="M955" s="21" t="s">
        <v>66</v>
      </c>
      <c r="N955" s="21" t="s">
        <v>67</v>
      </c>
      <c r="O955" s="21" t="s">
        <v>68</v>
      </c>
      <c r="P955" s="21" t="s">
        <v>69</v>
      </c>
      <c r="Q955" s="22">
        <v>1</v>
      </c>
      <c r="R955" s="21" t="s">
        <v>70</v>
      </c>
      <c r="S955" s="21"/>
      <c r="T955" s="26">
        <v>42557</v>
      </c>
      <c r="U955" s="26">
        <v>42606</v>
      </c>
      <c r="V955" s="27" t="s">
        <v>1761</v>
      </c>
      <c r="W955" s="28">
        <v>42606</v>
      </c>
      <c r="X955" s="28">
        <v>42607</v>
      </c>
      <c r="Y955" s="28">
        <v>42698</v>
      </c>
      <c r="Z955" s="29">
        <v>4757241</v>
      </c>
      <c r="AA955" s="21" t="s">
        <v>51</v>
      </c>
      <c r="AB955" s="21" t="s">
        <v>52</v>
      </c>
      <c r="AC955" s="21" t="s">
        <v>72</v>
      </c>
      <c r="AD955" s="21">
        <v>3</v>
      </c>
      <c r="AE955" s="21" t="s">
        <v>54</v>
      </c>
      <c r="AF955" s="21" t="s">
        <v>467</v>
      </c>
      <c r="AG955" s="21" t="s">
        <v>468</v>
      </c>
      <c r="AH955" s="21" t="s">
        <v>117</v>
      </c>
      <c r="AI955" s="21" t="s">
        <v>119</v>
      </c>
      <c r="AJ955" s="21" t="s">
        <v>120</v>
      </c>
      <c r="AK955" s="21" t="s">
        <v>76</v>
      </c>
      <c r="AL955" s="25">
        <v>2168</v>
      </c>
      <c r="AM955" s="30">
        <v>42557</v>
      </c>
      <c r="AN955" s="29">
        <v>4757241</v>
      </c>
      <c r="AO955" s="22">
        <v>7541</v>
      </c>
      <c r="AP955" s="28">
        <v>42606</v>
      </c>
      <c r="AQ955" s="21" t="s">
        <v>77</v>
      </c>
      <c r="AR955" s="21" t="s">
        <v>62</v>
      </c>
      <c r="AS955" s="21" t="s">
        <v>121</v>
      </c>
      <c r="AT955" s="21" t="s">
        <v>122</v>
      </c>
      <c r="AU955" s="21"/>
      <c r="AV955" s="21" t="s">
        <v>80</v>
      </c>
      <c r="AW955" s="21">
        <v>1</v>
      </c>
      <c r="AX955" s="29"/>
      <c r="AY955" s="21"/>
      <c r="AZ955" s="21"/>
      <c r="BA955" s="26"/>
      <c r="BB955" s="21"/>
      <c r="BC955" s="26"/>
      <c r="BD955" s="26"/>
      <c r="BE955" s="38"/>
      <c r="BF955" s="21"/>
      <c r="BG955" s="21"/>
      <c r="BH955" s="21"/>
      <c r="BI955" s="21"/>
      <c r="BJ955" s="21"/>
      <c r="BK955" s="21"/>
      <c r="BL955" s="21"/>
      <c r="BM955" s="21"/>
      <c r="BN955" s="21"/>
      <c r="BO955" s="21"/>
      <c r="BP955" s="21"/>
      <c r="BQ955" s="21"/>
      <c r="BR955" s="21">
        <v>4757241</v>
      </c>
      <c r="BS955" s="21"/>
      <c r="BT955" s="26"/>
      <c r="BU955" s="21"/>
      <c r="BV955" s="21"/>
      <c r="BW955" s="21"/>
      <c r="BX955" s="21"/>
      <c r="BY955" s="21"/>
      <c r="BZ955" s="21"/>
      <c r="CA955" s="21"/>
      <c r="CB955" s="21"/>
    </row>
    <row r="956" spans="1:80" ht="15" customHeight="1">
      <c r="A956" s="21">
        <v>230</v>
      </c>
      <c r="B956" s="21">
        <v>2016</v>
      </c>
      <c r="C956" s="21" t="s">
        <v>48</v>
      </c>
      <c r="D956" s="21">
        <v>1</v>
      </c>
      <c r="E956" s="21"/>
      <c r="F956" s="22">
        <v>918</v>
      </c>
      <c r="G956" s="23">
        <v>3.10020102100002E+16</v>
      </c>
      <c r="H956" s="24" t="s">
        <v>2545</v>
      </c>
      <c r="I956" s="21"/>
      <c r="J956" s="1" t="s">
        <v>1306</v>
      </c>
      <c r="K956" s="54" t="s">
        <v>2242</v>
      </c>
      <c r="L956" s="1" t="s">
        <v>65</v>
      </c>
      <c r="M956" s="1" t="s">
        <v>66</v>
      </c>
      <c r="N956" s="1" t="s">
        <v>67</v>
      </c>
      <c r="O956" s="1" t="s">
        <v>68</v>
      </c>
      <c r="P956" s="1" t="s">
        <v>69</v>
      </c>
      <c r="Q956" s="2">
        <v>1</v>
      </c>
      <c r="R956" s="1" t="s">
        <v>70</v>
      </c>
      <c r="S956" s="53"/>
      <c r="T956" s="6">
        <v>42604</v>
      </c>
      <c r="U956" s="6">
        <v>42609</v>
      </c>
      <c r="V956" s="7" t="s">
        <v>1307</v>
      </c>
      <c r="W956" s="8">
        <v>42606</v>
      </c>
      <c r="X956" s="8">
        <v>42606</v>
      </c>
      <c r="Y956" s="8">
        <v>42748</v>
      </c>
      <c r="Z956" s="9">
        <v>7400150</v>
      </c>
      <c r="AA956" s="1" t="s">
        <v>51</v>
      </c>
      <c r="AB956" s="1" t="s">
        <v>52</v>
      </c>
      <c r="AC956" s="21" t="s">
        <v>132</v>
      </c>
      <c r="AD956" s="21">
        <v>140</v>
      </c>
      <c r="AE956" s="1" t="s">
        <v>54</v>
      </c>
      <c r="AF956" s="1" t="s">
        <v>55</v>
      </c>
      <c r="AG956" s="1" t="s">
        <v>749</v>
      </c>
      <c r="AH956" s="1" t="s">
        <v>55</v>
      </c>
      <c r="AI956" s="1" t="s">
        <v>119</v>
      </c>
      <c r="AJ956" s="1" t="s">
        <v>298</v>
      </c>
      <c r="AK956" s="1" t="s">
        <v>76</v>
      </c>
      <c r="AL956" s="5">
        <v>7548</v>
      </c>
      <c r="AM956" s="10">
        <v>42606</v>
      </c>
      <c r="AN956" s="9">
        <v>7400150</v>
      </c>
      <c r="AO956" s="2">
        <v>2631</v>
      </c>
      <c r="AP956" s="8">
        <v>42604</v>
      </c>
      <c r="AQ956" s="1" t="s">
        <v>77</v>
      </c>
      <c r="AR956" s="1" t="s">
        <v>62</v>
      </c>
      <c r="AS956" s="1" t="s">
        <v>121</v>
      </c>
      <c r="AT956" s="1" t="s">
        <v>750</v>
      </c>
      <c r="AU956" s="53"/>
      <c r="AV956" s="1" t="s">
        <v>80</v>
      </c>
      <c r="AW956" s="1">
        <v>1</v>
      </c>
      <c r="AX956" s="29">
        <v>264291</v>
      </c>
      <c r="AY956" s="21">
        <v>5</v>
      </c>
      <c r="AZ956" s="21">
        <v>10047</v>
      </c>
      <c r="BA956" s="26">
        <v>42717</v>
      </c>
      <c r="BB956" s="21">
        <v>4810</v>
      </c>
      <c r="BC956" s="26">
        <v>42706</v>
      </c>
      <c r="BD956" s="8">
        <v>42753</v>
      </c>
      <c r="BE956" s="38"/>
      <c r="BF956" s="21"/>
      <c r="BG956" s="21"/>
      <c r="BH956" s="21"/>
      <c r="BI956" s="21"/>
      <c r="BJ956" s="21"/>
      <c r="BK956" s="21"/>
      <c r="BL956" s="21"/>
      <c r="BM956" s="21"/>
      <c r="BN956" s="21"/>
      <c r="BO956" s="21"/>
      <c r="BP956" s="21"/>
      <c r="BQ956" s="21"/>
      <c r="BR956" s="21">
        <f>SUM(Z956+AX956+BE956+BL956)</f>
        <v>7664441</v>
      </c>
      <c r="BS956" s="21"/>
      <c r="BT956" s="26"/>
      <c r="BU956" s="21"/>
      <c r="BV956" s="21"/>
      <c r="BW956" s="21"/>
      <c r="BX956" s="21"/>
      <c r="BY956" s="21"/>
      <c r="BZ956" s="21"/>
      <c r="CA956" s="21"/>
      <c r="CB956" s="21"/>
    </row>
    <row r="957" spans="1:80" ht="15" customHeight="1">
      <c r="A957" s="21">
        <v>230</v>
      </c>
      <c r="B957" s="21">
        <v>2016</v>
      </c>
      <c r="C957" s="21" t="s">
        <v>48</v>
      </c>
      <c r="D957" s="21">
        <v>1</v>
      </c>
      <c r="E957" s="21"/>
      <c r="F957" s="22">
        <v>919</v>
      </c>
      <c r="G957" s="23">
        <v>3.10020102100002E+16</v>
      </c>
      <c r="H957" s="24" t="s">
        <v>2769</v>
      </c>
      <c r="I957" s="21"/>
      <c r="J957" s="1" t="s">
        <v>1250</v>
      </c>
      <c r="K957" s="54" t="s">
        <v>2242</v>
      </c>
      <c r="L957" s="1" t="s">
        <v>65</v>
      </c>
      <c r="M957" s="1" t="s">
        <v>66</v>
      </c>
      <c r="N957" s="1" t="s">
        <v>67</v>
      </c>
      <c r="O957" s="1" t="s">
        <v>68</v>
      </c>
      <c r="P957" s="1" t="s">
        <v>69</v>
      </c>
      <c r="Q957" s="2">
        <v>1</v>
      </c>
      <c r="R957" s="1" t="s">
        <v>70</v>
      </c>
      <c r="S957" s="53"/>
      <c r="T957" s="6">
        <v>42601</v>
      </c>
      <c r="U957" s="6">
        <v>42606</v>
      </c>
      <c r="V957" s="7" t="s">
        <v>1251</v>
      </c>
      <c r="W957" s="8">
        <v>42606</v>
      </c>
      <c r="X957" s="8">
        <v>42607</v>
      </c>
      <c r="Y957" s="8">
        <v>42383</v>
      </c>
      <c r="Z957" s="9">
        <v>9652370</v>
      </c>
      <c r="AA957" s="1" t="s">
        <v>51</v>
      </c>
      <c r="AB957" s="1" t="s">
        <v>52</v>
      </c>
      <c r="AC957" s="21" t="s">
        <v>132</v>
      </c>
      <c r="AD957" s="21">
        <v>140</v>
      </c>
      <c r="AE957" s="1" t="s">
        <v>54</v>
      </c>
      <c r="AF957" s="1" t="s">
        <v>55</v>
      </c>
      <c r="AG957" s="1" t="s">
        <v>749</v>
      </c>
      <c r="AH957" s="1" t="s">
        <v>55</v>
      </c>
      <c r="AI957" s="1" t="s">
        <v>74</v>
      </c>
      <c r="AJ957" s="1" t="s">
        <v>128</v>
      </c>
      <c r="AK957" s="1" t="s">
        <v>76</v>
      </c>
      <c r="AL957" s="5">
        <v>2618</v>
      </c>
      <c r="AM957" s="10">
        <v>42601</v>
      </c>
      <c r="AN957" s="9">
        <v>9652370</v>
      </c>
      <c r="AO957" s="2">
        <v>7550</v>
      </c>
      <c r="AP957" s="8">
        <v>42637</v>
      </c>
      <c r="AQ957" s="1" t="s">
        <v>77</v>
      </c>
      <c r="AR957" s="1" t="s">
        <v>62</v>
      </c>
      <c r="AS957" s="1" t="s">
        <v>121</v>
      </c>
      <c r="AT957" s="1" t="s">
        <v>750</v>
      </c>
      <c r="AU957" s="53"/>
      <c r="AV957" s="1" t="s">
        <v>80</v>
      </c>
      <c r="AW957" s="1">
        <v>1</v>
      </c>
      <c r="AX957" s="29">
        <v>344728</v>
      </c>
      <c r="AY957" s="21">
        <v>5</v>
      </c>
      <c r="AZ957" s="21">
        <v>10062</v>
      </c>
      <c r="BA957" s="26">
        <v>42717</v>
      </c>
      <c r="BB957" s="21">
        <v>4688</v>
      </c>
      <c r="BC957" s="26">
        <v>42703</v>
      </c>
      <c r="BD957" s="8">
        <v>42386</v>
      </c>
      <c r="BE957" s="38"/>
      <c r="BF957" s="21"/>
      <c r="BG957" s="21"/>
      <c r="BH957" s="21"/>
      <c r="BI957" s="21"/>
      <c r="BJ957" s="21"/>
      <c r="BK957" s="21"/>
      <c r="BL957" s="21"/>
      <c r="BM957" s="21"/>
      <c r="BN957" s="21"/>
      <c r="BO957" s="21"/>
      <c r="BP957" s="21"/>
      <c r="BQ957" s="21"/>
      <c r="BR957" s="21">
        <f>SUM(Z957+AX957+BE957+BL957)</f>
        <v>9997098</v>
      </c>
      <c r="BS957" s="21"/>
      <c r="BT957" s="26"/>
      <c r="BU957" s="21"/>
      <c r="BV957" s="21"/>
      <c r="BW957" s="21"/>
      <c r="BX957" s="21"/>
      <c r="BY957" s="21"/>
      <c r="BZ957" s="21"/>
      <c r="CA957" s="21"/>
      <c r="CB957" s="21"/>
    </row>
    <row r="958" spans="1:80" ht="15" customHeight="1">
      <c r="A958" s="21">
        <v>230</v>
      </c>
      <c r="B958" s="21">
        <v>2016</v>
      </c>
      <c r="C958" s="21" t="s">
        <v>48</v>
      </c>
      <c r="D958" s="21">
        <v>1</v>
      </c>
      <c r="E958" s="21"/>
      <c r="F958" s="22">
        <v>920</v>
      </c>
      <c r="G958" s="11">
        <v>3.1001020201E+16</v>
      </c>
      <c r="H958" s="4" t="s">
        <v>2339</v>
      </c>
      <c r="I958" s="1"/>
      <c r="J958" s="1" t="s">
        <v>2804</v>
      </c>
      <c r="K958" s="54" t="s">
        <v>2233</v>
      </c>
      <c r="L958" s="21" t="s">
        <v>2389</v>
      </c>
      <c r="M958" s="21" t="s">
        <v>66</v>
      </c>
      <c r="N958" s="21" t="s">
        <v>2558</v>
      </c>
      <c r="O958" s="1" t="s">
        <v>68</v>
      </c>
      <c r="P958" s="1" t="s">
        <v>2205</v>
      </c>
      <c r="Q958" s="2">
        <v>1</v>
      </c>
      <c r="R958" s="1" t="s">
        <v>70</v>
      </c>
      <c r="S958" s="1"/>
      <c r="T958" s="6">
        <v>42592</v>
      </c>
      <c r="U958" s="6">
        <v>42606</v>
      </c>
      <c r="V958" s="7" t="s">
        <v>2805</v>
      </c>
      <c r="W958" s="8">
        <v>42606</v>
      </c>
      <c r="X958" s="8">
        <v>42634</v>
      </c>
      <c r="Y958" s="8">
        <v>42998</v>
      </c>
      <c r="Z958" s="9">
        <v>146094573</v>
      </c>
      <c r="AA958" s="1" t="s">
        <v>51</v>
      </c>
      <c r="AB958" s="1" t="s">
        <v>52</v>
      </c>
      <c r="AC958" s="1" t="s">
        <v>72</v>
      </c>
      <c r="AD958" s="1">
        <v>12</v>
      </c>
      <c r="AE958" s="1" t="s">
        <v>54</v>
      </c>
      <c r="AF958" s="1" t="s">
        <v>663</v>
      </c>
      <c r="AG958" s="1" t="s">
        <v>2806</v>
      </c>
      <c r="AH958" s="1" t="s">
        <v>56</v>
      </c>
      <c r="AI958" s="1" t="s">
        <v>76</v>
      </c>
      <c r="AJ958" s="1" t="s">
        <v>76</v>
      </c>
      <c r="AK958" s="1" t="s">
        <v>76</v>
      </c>
      <c r="AL958" s="5">
        <v>2485</v>
      </c>
      <c r="AM958" s="10">
        <v>42592</v>
      </c>
      <c r="AN958" s="9">
        <v>146094673</v>
      </c>
      <c r="AO958" s="2">
        <v>7549</v>
      </c>
      <c r="AP958" s="8">
        <v>42606</v>
      </c>
      <c r="AQ958" s="1" t="s">
        <v>77</v>
      </c>
      <c r="AR958" s="1" t="s">
        <v>76</v>
      </c>
      <c r="AS958" s="1" t="s">
        <v>121</v>
      </c>
      <c r="AT958" s="1" t="s">
        <v>750</v>
      </c>
      <c r="AU958" s="1"/>
      <c r="AV958" s="1" t="s">
        <v>2208</v>
      </c>
      <c r="AW958" s="1">
        <v>1</v>
      </c>
      <c r="AX958" s="29"/>
      <c r="AY958" s="21"/>
      <c r="AZ958" s="21"/>
      <c r="BA958" s="26"/>
      <c r="BB958" s="21"/>
      <c r="BC958" s="26"/>
      <c r="BD958" s="26"/>
      <c r="BE958" s="38"/>
      <c r="BF958" s="21"/>
      <c r="BG958" s="21"/>
      <c r="BH958" s="21"/>
      <c r="BI958" s="21"/>
      <c r="BJ958" s="21"/>
      <c r="BK958" s="21"/>
      <c r="BL958" s="21"/>
      <c r="BM958" s="21"/>
      <c r="BN958" s="21"/>
      <c r="BO958" s="21"/>
      <c r="BP958" s="21"/>
      <c r="BQ958" s="21"/>
      <c r="BR958" s="21">
        <f>SUM(Z958+AX958+BE958+BL958)</f>
        <v>146094573</v>
      </c>
      <c r="BS958" s="21"/>
      <c r="BT958" s="26"/>
      <c r="BU958" s="21"/>
      <c r="BV958" s="21"/>
      <c r="BW958" s="21"/>
      <c r="BX958" s="21"/>
      <c r="BY958" s="21"/>
      <c r="BZ958" s="21"/>
      <c r="CA958" s="21"/>
      <c r="CB958" s="21"/>
    </row>
    <row r="959" spans="1:80" ht="15" customHeight="1">
      <c r="A959" s="21">
        <v>230</v>
      </c>
      <c r="B959" s="21">
        <v>2016</v>
      </c>
      <c r="C959" s="21" t="s">
        <v>48</v>
      </c>
      <c r="D959" s="21">
        <v>1</v>
      </c>
      <c r="E959" s="21"/>
      <c r="F959" s="22">
        <v>921</v>
      </c>
      <c r="G959" s="23" t="s">
        <v>2634</v>
      </c>
      <c r="H959" s="24" t="s">
        <v>2168</v>
      </c>
      <c r="I959" s="21"/>
      <c r="J959" s="21" t="s">
        <v>2635</v>
      </c>
      <c r="K959" s="53" t="s">
        <v>2277</v>
      </c>
      <c r="L959" s="21" t="s">
        <v>65</v>
      </c>
      <c r="M959" s="21" t="s">
        <v>66</v>
      </c>
      <c r="N959" s="21" t="s">
        <v>67</v>
      </c>
      <c r="O959" s="21" t="s">
        <v>68</v>
      </c>
      <c r="P959" s="21" t="s">
        <v>69</v>
      </c>
      <c r="Q959" s="22">
        <v>1</v>
      </c>
      <c r="R959" s="21" t="s">
        <v>70</v>
      </c>
      <c r="S959" s="21"/>
      <c r="T959" s="26">
        <v>42587</v>
      </c>
      <c r="U959" s="26">
        <v>42607</v>
      </c>
      <c r="V959" s="27" t="s">
        <v>2636</v>
      </c>
      <c r="W959" s="28">
        <v>42587</v>
      </c>
      <c r="X959" s="28">
        <v>42611</v>
      </c>
      <c r="Y959" s="28">
        <v>42794</v>
      </c>
      <c r="Z959" s="29">
        <v>19028958</v>
      </c>
      <c r="AA959" s="21" t="s">
        <v>51</v>
      </c>
      <c r="AB959" s="21" t="s">
        <v>52</v>
      </c>
      <c r="AC959" s="21" t="s">
        <v>72</v>
      </c>
      <c r="AD959" s="21">
        <v>6</v>
      </c>
      <c r="AE959" s="21" t="s">
        <v>54</v>
      </c>
      <c r="AF959" s="21" t="s">
        <v>266</v>
      </c>
      <c r="AG959" s="21" t="s">
        <v>267</v>
      </c>
      <c r="AH959" s="1" t="s">
        <v>127</v>
      </c>
      <c r="AI959" s="21" t="s">
        <v>85</v>
      </c>
      <c r="AJ959" s="21" t="s">
        <v>2637</v>
      </c>
      <c r="AK959" s="21" t="s">
        <v>76</v>
      </c>
      <c r="AL959" s="25">
        <v>2433</v>
      </c>
      <c r="AM959" s="30">
        <v>42587</v>
      </c>
      <c r="AN959" s="29">
        <v>19028958</v>
      </c>
      <c r="AO959" s="22">
        <v>7689</v>
      </c>
      <c r="AP959" s="28">
        <v>42607</v>
      </c>
      <c r="AQ959" s="21" t="s">
        <v>77</v>
      </c>
      <c r="AR959" s="21" t="s">
        <v>62</v>
      </c>
      <c r="AS959" s="21" t="s">
        <v>78</v>
      </c>
      <c r="AT959" s="21" t="s">
        <v>79</v>
      </c>
      <c r="AU959" s="21"/>
      <c r="AV959" s="21" t="s">
        <v>80</v>
      </c>
      <c r="AW959" s="21">
        <v>1</v>
      </c>
      <c r="AX959" s="29"/>
      <c r="AY959" s="21"/>
      <c r="AZ959" s="21"/>
      <c r="BA959" s="26"/>
      <c r="BB959" s="21"/>
      <c r="BC959" s="26"/>
      <c r="BD959" s="26"/>
      <c r="BE959" s="38"/>
      <c r="BF959" s="21"/>
      <c r="BG959" s="21"/>
      <c r="BH959" s="21"/>
      <c r="BI959" s="21"/>
      <c r="BJ959" s="21"/>
      <c r="BK959" s="21"/>
      <c r="BL959" s="21"/>
      <c r="BM959" s="21"/>
      <c r="BN959" s="21"/>
      <c r="BO959" s="21"/>
      <c r="BP959" s="21"/>
      <c r="BQ959" s="21"/>
      <c r="BR959" s="21">
        <f>SUM(Z959+AX959+BE959+BL959)</f>
        <v>19028958</v>
      </c>
      <c r="BS959" s="21"/>
      <c r="BT959" s="26"/>
      <c r="BU959" s="21"/>
      <c r="BV959" s="21"/>
      <c r="BW959" s="21"/>
      <c r="BX959" s="21"/>
      <c r="BY959" s="21"/>
      <c r="BZ959" s="21"/>
      <c r="CA959" s="21"/>
      <c r="CB959" s="21"/>
    </row>
    <row r="960" spans="1:80" ht="15" customHeight="1">
      <c r="A960" s="21">
        <v>230</v>
      </c>
      <c r="B960" s="21">
        <v>2016</v>
      </c>
      <c r="C960" s="21" t="s">
        <v>48</v>
      </c>
      <c r="D960" s="21">
        <v>1</v>
      </c>
      <c r="E960" s="21"/>
      <c r="F960" s="22">
        <v>922</v>
      </c>
      <c r="G960" s="23" t="s">
        <v>2362</v>
      </c>
      <c r="H960" s="24" t="s">
        <v>2769</v>
      </c>
      <c r="I960" s="21"/>
      <c r="J960" s="21" t="s">
        <v>1833</v>
      </c>
      <c r="K960" s="54" t="s">
        <v>2242</v>
      </c>
      <c r="L960" s="21" t="s">
        <v>65</v>
      </c>
      <c r="M960" s="21" t="s">
        <v>66</v>
      </c>
      <c r="N960" s="21" t="s">
        <v>67</v>
      </c>
      <c r="O960" s="21" t="s">
        <v>68</v>
      </c>
      <c r="P960" s="21" t="s">
        <v>69</v>
      </c>
      <c r="Q960" s="22">
        <v>1</v>
      </c>
      <c r="R960" s="21" t="s">
        <v>70</v>
      </c>
      <c r="S960" s="21"/>
      <c r="T960" s="26">
        <v>42600</v>
      </c>
      <c r="U960" s="26">
        <v>42607</v>
      </c>
      <c r="V960" s="27" t="s">
        <v>1834</v>
      </c>
      <c r="W960" s="28">
        <v>42607</v>
      </c>
      <c r="X960" s="28">
        <v>42607</v>
      </c>
      <c r="Y960" s="28">
        <v>42759</v>
      </c>
      <c r="Z960" s="29">
        <v>7400150</v>
      </c>
      <c r="AA960" s="21" t="s">
        <v>51</v>
      </c>
      <c r="AB960" s="21" t="s">
        <v>52</v>
      </c>
      <c r="AC960" s="21" t="s">
        <v>132</v>
      </c>
      <c r="AD960" s="21">
        <v>140</v>
      </c>
      <c r="AE960" s="21" t="s">
        <v>54</v>
      </c>
      <c r="AF960" s="21" t="s">
        <v>1080</v>
      </c>
      <c r="AG960" s="21" t="s">
        <v>2700</v>
      </c>
      <c r="AH960" s="21" t="s">
        <v>55</v>
      </c>
      <c r="AI960" s="21" t="s">
        <v>119</v>
      </c>
      <c r="AJ960" s="21" t="s">
        <v>1342</v>
      </c>
      <c r="AK960" s="21" t="s">
        <v>76</v>
      </c>
      <c r="AL960" s="25">
        <v>2592</v>
      </c>
      <c r="AM960" s="30">
        <v>42600</v>
      </c>
      <c r="AN960" s="29">
        <v>7400150</v>
      </c>
      <c r="AO960" s="22">
        <v>7682</v>
      </c>
      <c r="AP960" s="28">
        <v>42607</v>
      </c>
      <c r="AQ960" s="21" t="s">
        <v>77</v>
      </c>
      <c r="AR960" s="21" t="s">
        <v>62</v>
      </c>
      <c r="AS960" s="21" t="s">
        <v>121</v>
      </c>
      <c r="AT960" s="21" t="s">
        <v>750</v>
      </c>
      <c r="AU960" s="21"/>
      <c r="AV960" s="21" t="s">
        <v>80</v>
      </c>
      <c r="AW960" s="21">
        <v>1</v>
      </c>
      <c r="AX960" s="29">
        <v>264291</v>
      </c>
      <c r="AY960" s="21">
        <v>5</v>
      </c>
      <c r="AZ960" s="21">
        <v>10071</v>
      </c>
      <c r="BA960" s="26">
        <v>42717</v>
      </c>
      <c r="BB960" s="21">
        <v>4808</v>
      </c>
      <c r="BC960" s="26">
        <v>42706</v>
      </c>
      <c r="BD960" s="28">
        <v>42764</v>
      </c>
      <c r="BE960" s="38"/>
      <c r="BF960" s="21"/>
      <c r="BG960" s="21"/>
      <c r="BH960" s="21"/>
      <c r="BI960" s="21"/>
      <c r="BJ960" s="21"/>
      <c r="BK960" s="21"/>
      <c r="BL960" s="21"/>
      <c r="BM960" s="21"/>
      <c r="BN960" s="21"/>
      <c r="BO960" s="21"/>
      <c r="BP960" s="21"/>
      <c r="BQ960" s="21"/>
      <c r="BR960" s="21">
        <f>SUM(Z960+AX960+BE960+BL960)</f>
        <v>7664441</v>
      </c>
      <c r="BS960" s="21"/>
      <c r="BT960" s="26"/>
      <c r="BU960" s="21"/>
      <c r="BV960" s="21"/>
      <c r="BW960" s="21"/>
      <c r="BX960" s="21"/>
      <c r="BY960" s="21"/>
      <c r="BZ960" s="21"/>
      <c r="CA960" s="21"/>
      <c r="CB960" s="21"/>
    </row>
    <row r="961" spans="1:80" ht="15" customHeight="1">
      <c r="A961" s="21">
        <v>230</v>
      </c>
      <c r="B961" s="21">
        <v>2016</v>
      </c>
      <c r="C961" s="21" t="s">
        <v>48</v>
      </c>
      <c r="D961" s="21">
        <v>1</v>
      </c>
      <c r="E961" s="21"/>
      <c r="F961" s="22">
        <v>923</v>
      </c>
      <c r="G961" s="23" t="s">
        <v>2634</v>
      </c>
      <c r="H961" s="24" t="s">
        <v>2168</v>
      </c>
      <c r="I961" s="21"/>
      <c r="J961" s="21" t="s">
        <v>2638</v>
      </c>
      <c r="K961" s="53" t="s">
        <v>2277</v>
      </c>
      <c r="L961" s="21" t="s">
        <v>65</v>
      </c>
      <c r="M961" s="21" t="s">
        <v>66</v>
      </c>
      <c r="N961" s="21" t="s">
        <v>67</v>
      </c>
      <c r="O961" s="21" t="s">
        <v>68</v>
      </c>
      <c r="P961" s="21" t="s">
        <v>69</v>
      </c>
      <c r="Q961" s="22">
        <v>1</v>
      </c>
      <c r="R961" s="21" t="s">
        <v>70</v>
      </c>
      <c r="S961" s="21"/>
      <c r="T961" s="26">
        <v>42587</v>
      </c>
      <c r="U961" s="26">
        <v>42607</v>
      </c>
      <c r="V961" s="27" t="s">
        <v>2639</v>
      </c>
      <c r="W961" s="28">
        <v>42607</v>
      </c>
      <c r="X961" s="28">
        <v>42611</v>
      </c>
      <c r="Y961" s="28">
        <v>42794</v>
      </c>
      <c r="Z961" s="29">
        <v>19028958</v>
      </c>
      <c r="AA961" s="21" t="s">
        <v>51</v>
      </c>
      <c r="AB961" s="21" t="s">
        <v>52</v>
      </c>
      <c r="AC961" s="21" t="s">
        <v>72</v>
      </c>
      <c r="AD961" s="21">
        <v>6</v>
      </c>
      <c r="AE961" s="21" t="s">
        <v>54</v>
      </c>
      <c r="AF961" s="21" t="s">
        <v>266</v>
      </c>
      <c r="AG961" s="21" t="s">
        <v>267</v>
      </c>
      <c r="AH961" s="1" t="s">
        <v>127</v>
      </c>
      <c r="AI961" s="21" t="s">
        <v>85</v>
      </c>
      <c r="AJ961" s="21" t="s">
        <v>1196</v>
      </c>
      <c r="AK961" s="21" t="s">
        <v>1231</v>
      </c>
      <c r="AL961" s="25">
        <v>2438</v>
      </c>
      <c r="AM961" s="30">
        <v>42587</v>
      </c>
      <c r="AN961" s="29">
        <v>19028958</v>
      </c>
      <c r="AO961" s="22">
        <v>7690</v>
      </c>
      <c r="AP961" s="28">
        <v>42607</v>
      </c>
      <c r="AQ961" s="21" t="s">
        <v>77</v>
      </c>
      <c r="AR961" s="21" t="s">
        <v>57</v>
      </c>
      <c r="AS961" s="21" t="s">
        <v>78</v>
      </c>
      <c r="AT961" s="21" t="s">
        <v>79</v>
      </c>
      <c r="AU961" s="21"/>
      <c r="AV961" s="21" t="s">
        <v>80</v>
      </c>
      <c r="AW961" s="21">
        <v>1</v>
      </c>
      <c r="AX961" s="29"/>
      <c r="AY961" s="21"/>
      <c r="AZ961" s="21"/>
      <c r="BA961" s="26"/>
      <c r="BB961" s="21"/>
      <c r="BC961" s="26"/>
      <c r="BD961" s="26"/>
      <c r="BE961" s="38"/>
      <c r="BF961" s="21"/>
      <c r="BG961" s="21"/>
      <c r="BH961" s="21"/>
      <c r="BI961" s="21"/>
      <c r="BJ961" s="21"/>
      <c r="BK961" s="21"/>
      <c r="BL961" s="21"/>
      <c r="BM961" s="21"/>
      <c r="BN961" s="21"/>
      <c r="BO961" s="21"/>
      <c r="BP961" s="21"/>
      <c r="BQ961" s="21"/>
      <c r="BR961" s="21">
        <f>SUM(Z961+AX961+BE961+BL961)</f>
        <v>19028958</v>
      </c>
      <c r="BS961" s="21"/>
      <c r="BT961" s="26"/>
      <c r="BU961" s="21"/>
      <c r="BV961" s="21"/>
      <c r="BW961" s="21"/>
      <c r="BX961" s="21"/>
      <c r="BY961" s="21"/>
      <c r="BZ961" s="21"/>
      <c r="CA961" s="21"/>
      <c r="CB961" s="21"/>
    </row>
    <row r="962" spans="1:80" ht="15" customHeight="1">
      <c r="A962" s="21">
        <v>230</v>
      </c>
      <c r="B962" s="21">
        <v>2016</v>
      </c>
      <c r="C962" s="21" t="s">
        <v>48</v>
      </c>
      <c r="D962" s="21">
        <v>1</v>
      </c>
      <c r="E962" s="21"/>
      <c r="F962" s="22">
        <v>924</v>
      </c>
      <c r="G962" s="23" t="s">
        <v>2708</v>
      </c>
      <c r="H962" s="24" t="s">
        <v>694</v>
      </c>
      <c r="I962" s="21"/>
      <c r="J962" s="21" t="s">
        <v>2782</v>
      </c>
      <c r="K962" s="54" t="s">
        <v>2228</v>
      </c>
      <c r="L962" s="21" t="s">
        <v>65</v>
      </c>
      <c r="M962" s="21" t="s">
        <v>66</v>
      </c>
      <c r="N962" s="21" t="s">
        <v>67</v>
      </c>
      <c r="O962" s="21" t="s">
        <v>68</v>
      </c>
      <c r="P962" s="21" t="s">
        <v>69</v>
      </c>
      <c r="Q962" s="22">
        <v>1</v>
      </c>
      <c r="R962" s="21" t="s">
        <v>70</v>
      </c>
      <c r="S962" s="21"/>
      <c r="T962" s="26">
        <v>42587</v>
      </c>
      <c r="U962" s="26">
        <v>42611</v>
      </c>
      <c r="V962" s="27" t="s">
        <v>2783</v>
      </c>
      <c r="W962" s="28">
        <v>42611</v>
      </c>
      <c r="X962" s="28">
        <v>42611</v>
      </c>
      <c r="Y962" s="28">
        <v>42923</v>
      </c>
      <c r="Z962" s="29">
        <v>22752015</v>
      </c>
      <c r="AA962" s="21" t="s">
        <v>51</v>
      </c>
      <c r="AB962" s="21" t="s">
        <v>52</v>
      </c>
      <c r="AC962" s="21" t="s">
        <v>72</v>
      </c>
      <c r="AD962" s="21">
        <v>11</v>
      </c>
      <c r="AE962" s="21" t="s">
        <v>54</v>
      </c>
      <c r="AF962" s="21" t="s">
        <v>697</v>
      </c>
      <c r="AG962" s="21" t="s">
        <v>2749</v>
      </c>
      <c r="AH962" s="21" t="s">
        <v>697</v>
      </c>
      <c r="AI962" s="21" t="s">
        <v>2784</v>
      </c>
      <c r="AJ962" s="21" t="s">
        <v>616</v>
      </c>
      <c r="AK962" s="21" t="s">
        <v>76</v>
      </c>
      <c r="AL962" s="25">
        <v>2437</v>
      </c>
      <c r="AM962" s="30">
        <v>42587</v>
      </c>
      <c r="AN962" s="29">
        <v>22752015</v>
      </c>
      <c r="AO962" s="22">
        <v>7819</v>
      </c>
      <c r="AP962" s="28">
        <v>42611</v>
      </c>
      <c r="AQ962" s="21" t="s">
        <v>77</v>
      </c>
      <c r="AR962" s="21" t="s">
        <v>62</v>
      </c>
      <c r="AS962" s="21" t="s">
        <v>78</v>
      </c>
      <c r="AT962" s="21" t="s">
        <v>79</v>
      </c>
      <c r="AU962" s="21"/>
      <c r="AV962" s="21" t="s">
        <v>80</v>
      </c>
      <c r="AW962" s="21">
        <v>1</v>
      </c>
      <c r="AX962" s="29"/>
      <c r="AY962" s="21"/>
      <c r="AZ962" s="21"/>
      <c r="BA962" s="26"/>
      <c r="BB962" s="21"/>
      <c r="BC962" s="26"/>
      <c r="BD962" s="26"/>
      <c r="BE962" s="38"/>
      <c r="BF962" s="21"/>
      <c r="BG962" s="21"/>
      <c r="BH962" s="21"/>
      <c r="BI962" s="21"/>
      <c r="BJ962" s="21"/>
      <c r="BK962" s="21"/>
      <c r="BL962" s="21"/>
      <c r="BM962" s="21"/>
      <c r="BN962" s="21"/>
      <c r="BO962" s="21"/>
      <c r="BP962" s="21"/>
      <c r="BQ962" s="21"/>
      <c r="BR962" s="21">
        <f>SUM(Z962+AX962+BE962+BL962)</f>
        <v>22752015</v>
      </c>
      <c r="BS962" s="21"/>
      <c r="BT962" s="26"/>
      <c r="BU962" s="21"/>
      <c r="BV962" s="21"/>
      <c r="BW962" s="21"/>
      <c r="BX962" s="21"/>
      <c r="BY962" s="21"/>
      <c r="BZ962" s="21"/>
      <c r="CA962" s="21"/>
      <c r="CB962" s="21"/>
    </row>
    <row r="963" spans="1:80" ht="15" customHeight="1">
      <c r="A963" s="21">
        <v>230</v>
      </c>
      <c r="B963" s="21">
        <v>2016</v>
      </c>
      <c r="C963" s="21" t="s">
        <v>48</v>
      </c>
      <c r="D963" s="21">
        <v>1</v>
      </c>
      <c r="E963" s="21"/>
      <c r="F963" s="22">
        <v>925</v>
      </c>
      <c r="G963" s="23" t="s">
        <v>2362</v>
      </c>
      <c r="H963" s="24" t="s">
        <v>2769</v>
      </c>
      <c r="I963" s="21"/>
      <c r="J963" s="21" t="s">
        <v>2785</v>
      </c>
      <c r="K963" s="54" t="s">
        <v>2240</v>
      </c>
      <c r="L963" s="21" t="s">
        <v>65</v>
      </c>
      <c r="M963" s="21" t="s">
        <v>66</v>
      </c>
      <c r="N963" s="21" t="s">
        <v>67</v>
      </c>
      <c r="O963" s="21" t="s">
        <v>68</v>
      </c>
      <c r="P963" s="21" t="s">
        <v>69</v>
      </c>
      <c r="Q963" s="22">
        <v>1</v>
      </c>
      <c r="R963" s="21" t="s">
        <v>70</v>
      </c>
      <c r="S963" s="21"/>
      <c r="T963" s="26">
        <v>42604</v>
      </c>
      <c r="U963" s="26">
        <v>42613</v>
      </c>
      <c r="V963" s="27" t="s">
        <v>2767</v>
      </c>
      <c r="W963" s="28">
        <v>42613</v>
      </c>
      <c r="X963" s="28">
        <v>42613</v>
      </c>
      <c r="Y963" s="28">
        <v>42781</v>
      </c>
      <c r="Z963" s="29">
        <v>8721609</v>
      </c>
      <c r="AA963" s="21" t="s">
        <v>51</v>
      </c>
      <c r="AB963" s="21" t="s">
        <v>52</v>
      </c>
      <c r="AC963" s="21" t="s">
        <v>132</v>
      </c>
      <c r="AD963" s="21">
        <v>165</v>
      </c>
      <c r="AE963" s="21" t="s">
        <v>54</v>
      </c>
      <c r="AF963" s="21" t="s">
        <v>1519</v>
      </c>
      <c r="AG963" s="21" t="s">
        <v>2700</v>
      </c>
      <c r="AH963" s="21" t="s">
        <v>55</v>
      </c>
      <c r="AI963" s="21" t="s">
        <v>119</v>
      </c>
      <c r="AJ963" s="21" t="s">
        <v>2786</v>
      </c>
      <c r="AK963" s="21" t="s">
        <v>76</v>
      </c>
      <c r="AL963" s="25">
        <v>2630</v>
      </c>
      <c r="AM963" s="30">
        <v>42604</v>
      </c>
      <c r="AN963" s="29">
        <v>8721609</v>
      </c>
      <c r="AO963" s="22">
        <v>7871</v>
      </c>
      <c r="AP963" s="28">
        <v>42613</v>
      </c>
      <c r="AQ963" s="21" t="s">
        <v>77</v>
      </c>
      <c r="AR963" s="21" t="s">
        <v>57</v>
      </c>
      <c r="AS963" s="21" t="s">
        <v>121</v>
      </c>
      <c r="AT963" s="21" t="s">
        <v>750</v>
      </c>
      <c r="AU963" s="21"/>
      <c r="AV963" s="21" t="s">
        <v>80</v>
      </c>
      <c r="AW963" s="21">
        <v>1</v>
      </c>
      <c r="AX963" s="29"/>
      <c r="AY963" s="21"/>
      <c r="AZ963" s="21"/>
      <c r="BA963" s="26"/>
      <c r="BB963" s="21"/>
      <c r="BC963" s="26"/>
      <c r="BD963" s="26"/>
      <c r="BE963" s="38"/>
      <c r="BF963" s="21"/>
      <c r="BG963" s="21"/>
      <c r="BH963" s="21"/>
      <c r="BI963" s="21"/>
      <c r="BJ963" s="21"/>
      <c r="BK963" s="21"/>
      <c r="BL963" s="21"/>
      <c r="BM963" s="21"/>
      <c r="BN963" s="21"/>
      <c r="BO963" s="21"/>
      <c r="BP963" s="21"/>
      <c r="BQ963" s="21"/>
      <c r="BR963" s="21">
        <f>SUM(Z963+AX963+BE963+BL963)</f>
        <v>8721609</v>
      </c>
      <c r="BS963" s="21"/>
      <c r="BT963" s="26"/>
      <c r="BU963" s="21"/>
      <c r="BV963" s="21"/>
      <c r="BW963" s="21"/>
      <c r="BX963" s="21"/>
      <c r="BY963" s="21"/>
      <c r="BZ963" s="21"/>
      <c r="CA963" s="21"/>
      <c r="CB963" s="21"/>
    </row>
    <row r="964" spans="1:80" ht="15" customHeight="1">
      <c r="A964" s="21">
        <v>230</v>
      </c>
      <c r="B964" s="21">
        <v>2016</v>
      </c>
      <c r="C964" s="21" t="s">
        <v>48</v>
      </c>
      <c r="D964" s="21">
        <v>1</v>
      </c>
      <c r="E964" s="21"/>
      <c r="F964" s="22">
        <v>926</v>
      </c>
      <c r="G964" s="23" t="s">
        <v>2362</v>
      </c>
      <c r="H964" s="24" t="s">
        <v>2769</v>
      </c>
      <c r="I964" s="21"/>
      <c r="J964" s="21" t="s">
        <v>2787</v>
      </c>
      <c r="K964" s="54" t="s">
        <v>2272</v>
      </c>
      <c r="L964" s="21" t="s">
        <v>65</v>
      </c>
      <c r="M964" s="21" t="s">
        <v>66</v>
      </c>
      <c r="N964" s="21" t="s">
        <v>67</v>
      </c>
      <c r="O964" s="21" t="s">
        <v>68</v>
      </c>
      <c r="P964" s="21" t="s">
        <v>69</v>
      </c>
      <c r="Q964" s="22">
        <v>1</v>
      </c>
      <c r="R964" s="21" t="s">
        <v>70</v>
      </c>
      <c r="S964" s="21"/>
      <c r="T964" s="26">
        <v>42600</v>
      </c>
      <c r="U964" s="26">
        <v>42613</v>
      </c>
      <c r="V964" s="27" t="s">
        <v>2788</v>
      </c>
      <c r="W964" s="28">
        <v>42613</v>
      </c>
      <c r="X964" s="28">
        <v>42613</v>
      </c>
      <c r="Y964" s="28">
        <v>42755</v>
      </c>
      <c r="Z964" s="29">
        <v>7400150</v>
      </c>
      <c r="AA964" s="21" t="s">
        <v>51</v>
      </c>
      <c r="AB964" s="21" t="s">
        <v>52</v>
      </c>
      <c r="AC964" s="21" t="s">
        <v>132</v>
      </c>
      <c r="AD964" s="21">
        <v>140</v>
      </c>
      <c r="AE964" s="21" t="s">
        <v>54</v>
      </c>
      <c r="AF964" s="21" t="s">
        <v>1022</v>
      </c>
      <c r="AG964" s="21" t="s">
        <v>2700</v>
      </c>
      <c r="AH964" s="21" t="s">
        <v>55</v>
      </c>
      <c r="AI964" s="21" t="s">
        <v>119</v>
      </c>
      <c r="AJ964" s="21" t="s">
        <v>2789</v>
      </c>
      <c r="AK964" s="21" t="s">
        <v>76</v>
      </c>
      <c r="AL964" s="25">
        <v>7872</v>
      </c>
      <c r="AM964" s="30">
        <v>42613</v>
      </c>
      <c r="AN964" s="29">
        <v>7400150</v>
      </c>
      <c r="AO964" s="22">
        <v>7872</v>
      </c>
      <c r="AP964" s="28">
        <v>42613</v>
      </c>
      <c r="AQ964" s="21" t="s">
        <v>77</v>
      </c>
      <c r="AR964" s="21" t="s">
        <v>57</v>
      </c>
      <c r="AS964" s="21" t="s">
        <v>121</v>
      </c>
      <c r="AT964" s="21" t="s">
        <v>750</v>
      </c>
      <c r="AU964" s="21"/>
      <c r="AV964" s="21" t="s">
        <v>80</v>
      </c>
      <c r="AW964" s="21">
        <v>1</v>
      </c>
      <c r="AX964" s="29"/>
      <c r="AY964" s="21"/>
      <c r="AZ964" s="21"/>
      <c r="BA964" s="26"/>
      <c r="BB964" s="21"/>
      <c r="BC964" s="26"/>
      <c r="BD964" s="26"/>
      <c r="BE964" s="38"/>
      <c r="BF964" s="21"/>
      <c r="BG964" s="21"/>
      <c r="BH964" s="21"/>
      <c r="BI964" s="21"/>
      <c r="BJ964" s="21"/>
      <c r="BK964" s="21"/>
      <c r="BL964" s="21"/>
      <c r="BM964" s="21"/>
      <c r="BN964" s="21"/>
      <c r="BO964" s="21"/>
      <c r="BP964" s="21"/>
      <c r="BQ964" s="21"/>
      <c r="BR964" s="21">
        <f>SUM(Z964+AX964+BE964+BL964)</f>
        <v>7400150</v>
      </c>
      <c r="BS964" s="21"/>
      <c r="BT964" s="26"/>
      <c r="BU964" s="21"/>
      <c r="BV964" s="21"/>
      <c r="BW964" s="21"/>
      <c r="BX964" s="21"/>
      <c r="BY964" s="21"/>
      <c r="BZ964" s="21"/>
      <c r="CA964" s="21"/>
      <c r="CB964" s="21"/>
    </row>
    <row r="965" spans="1:80" ht="15" customHeight="1">
      <c r="A965" s="21">
        <v>230</v>
      </c>
      <c r="B965" s="21">
        <v>2016</v>
      </c>
      <c r="C965" s="21" t="s">
        <v>48</v>
      </c>
      <c r="D965" s="21">
        <v>1</v>
      </c>
      <c r="E965" s="21"/>
      <c r="F965" s="22">
        <v>927</v>
      </c>
      <c r="G965" s="23" t="s">
        <v>2708</v>
      </c>
      <c r="H965" s="24" t="s">
        <v>694</v>
      </c>
      <c r="I965" s="21"/>
      <c r="J965" s="21" t="s">
        <v>2790</v>
      </c>
      <c r="K965" s="54" t="s">
        <v>2228</v>
      </c>
      <c r="L965" s="21" t="s">
        <v>65</v>
      </c>
      <c r="M965" s="21" t="s">
        <v>66</v>
      </c>
      <c r="N965" s="21" t="s">
        <v>67</v>
      </c>
      <c r="O965" s="21" t="s">
        <v>68</v>
      </c>
      <c r="P965" s="21" t="s">
        <v>69</v>
      </c>
      <c r="Q965" s="22">
        <v>1</v>
      </c>
      <c r="R965" s="21" t="s">
        <v>70</v>
      </c>
      <c r="S965" s="21"/>
      <c r="T965" s="26">
        <v>42605</v>
      </c>
      <c r="U965" s="26">
        <v>42613</v>
      </c>
      <c r="V965" s="27" t="s">
        <v>2791</v>
      </c>
      <c r="W965" s="28">
        <v>42613</v>
      </c>
      <c r="X965" s="28">
        <v>42613</v>
      </c>
      <c r="Y965" s="28">
        <v>42824</v>
      </c>
      <c r="Z965" s="29">
        <v>22200451</v>
      </c>
      <c r="AA965" s="21" t="s">
        <v>51</v>
      </c>
      <c r="AB965" s="21" t="s">
        <v>52</v>
      </c>
      <c r="AC965" s="21" t="s">
        <v>72</v>
      </c>
      <c r="AD965" s="21">
        <v>7</v>
      </c>
      <c r="AE965" s="21" t="s">
        <v>54</v>
      </c>
      <c r="AF965" s="21" t="s">
        <v>697</v>
      </c>
      <c r="AG965" s="21" t="s">
        <v>2749</v>
      </c>
      <c r="AH965" s="21" t="s">
        <v>697</v>
      </c>
      <c r="AI965" s="21" t="s">
        <v>85</v>
      </c>
      <c r="AJ965" s="21" t="s">
        <v>2792</v>
      </c>
      <c r="AK965" s="21" t="s">
        <v>76</v>
      </c>
      <c r="AL965" s="25">
        <v>2644</v>
      </c>
      <c r="AM965" s="30">
        <v>42605</v>
      </c>
      <c r="AN965" s="29">
        <v>22200451</v>
      </c>
      <c r="AO965" s="22">
        <v>7870</v>
      </c>
      <c r="AP965" s="28">
        <v>42613</v>
      </c>
      <c r="AQ965" s="21" t="s">
        <v>77</v>
      </c>
      <c r="AR965" s="21" t="s">
        <v>57</v>
      </c>
      <c r="AS965" s="21" t="s">
        <v>78</v>
      </c>
      <c r="AT965" s="21" t="s">
        <v>79</v>
      </c>
      <c r="AU965" s="21"/>
      <c r="AV965" s="21" t="s">
        <v>80</v>
      </c>
      <c r="AW965" s="21">
        <v>1</v>
      </c>
      <c r="AX965" s="29"/>
      <c r="AY965" s="21"/>
      <c r="AZ965" s="21"/>
      <c r="BA965" s="26"/>
      <c r="BB965" s="21"/>
      <c r="BC965" s="26"/>
      <c r="BD965" s="26"/>
      <c r="BE965" s="38"/>
      <c r="BF965" s="21"/>
      <c r="BG965" s="21"/>
      <c r="BH965" s="21"/>
      <c r="BI965" s="21"/>
      <c r="BJ965" s="21"/>
      <c r="BK965" s="21"/>
      <c r="BL965" s="21"/>
      <c r="BM965" s="21"/>
      <c r="BN965" s="21"/>
      <c r="BO965" s="21"/>
      <c r="BP965" s="21"/>
      <c r="BQ965" s="21"/>
      <c r="BR965" s="21">
        <f>SUM(Z965+AX965+BE965+BL965)</f>
        <v>22200451</v>
      </c>
      <c r="BS965" s="21"/>
      <c r="BT965" s="26"/>
      <c r="BU965" s="21"/>
      <c r="BV965" s="21"/>
      <c r="BW965" s="21"/>
      <c r="BX965" s="21"/>
      <c r="BY965" s="21"/>
      <c r="BZ965" s="21"/>
      <c r="CA965" s="21"/>
      <c r="CB965" s="21"/>
    </row>
    <row r="966" spans="1:80">
      <c r="A966" s="21">
        <v>230</v>
      </c>
      <c r="B966" s="21">
        <v>2016</v>
      </c>
      <c r="C966" s="21" t="s">
        <v>48</v>
      </c>
      <c r="D966" s="21">
        <v>1</v>
      </c>
      <c r="E966" s="21"/>
      <c r="F966" s="22">
        <v>928</v>
      </c>
      <c r="G966" s="23" t="s">
        <v>175</v>
      </c>
      <c r="H966" s="24" t="s">
        <v>2330</v>
      </c>
      <c r="I966" s="21"/>
      <c r="J966" s="21" t="s">
        <v>2793</v>
      </c>
      <c r="K966" s="53" t="s">
        <v>2277</v>
      </c>
      <c r="L966" s="21" t="s">
        <v>65</v>
      </c>
      <c r="M966" s="21" t="s">
        <v>66</v>
      </c>
      <c r="N966" s="21" t="s">
        <v>67</v>
      </c>
      <c r="O966" s="21" t="s">
        <v>68</v>
      </c>
      <c r="P966" s="21" t="s">
        <v>69</v>
      </c>
      <c r="Q966" s="22">
        <v>1</v>
      </c>
      <c r="R966" s="21" t="s">
        <v>70</v>
      </c>
      <c r="S966" s="21"/>
      <c r="T966" s="26">
        <v>42594</v>
      </c>
      <c r="U966" s="26">
        <v>42614</v>
      </c>
      <c r="V966" s="27" t="s">
        <v>2794</v>
      </c>
      <c r="W966" s="28">
        <v>42614</v>
      </c>
      <c r="X966" s="28">
        <v>42615</v>
      </c>
      <c r="Y966" s="28">
        <v>42736</v>
      </c>
      <c r="Z966" s="29">
        <v>12685972</v>
      </c>
      <c r="AA966" s="21" t="s">
        <v>51</v>
      </c>
      <c r="AB966" s="21" t="s">
        <v>52</v>
      </c>
      <c r="AC966" s="21" t="s">
        <v>72</v>
      </c>
      <c r="AD966" s="21">
        <v>4</v>
      </c>
      <c r="AE966" s="21" t="s">
        <v>54</v>
      </c>
      <c r="AF966" s="21" t="s">
        <v>266</v>
      </c>
      <c r="AG966" s="1" t="s">
        <v>163</v>
      </c>
      <c r="AH966" s="1" t="s">
        <v>127</v>
      </c>
      <c r="AI966" s="21" t="s">
        <v>85</v>
      </c>
      <c r="AJ966" s="21" t="s">
        <v>1681</v>
      </c>
      <c r="AK966" s="21" t="s">
        <v>76</v>
      </c>
      <c r="AL966" s="25">
        <v>2516</v>
      </c>
      <c r="AM966" s="30">
        <v>42594</v>
      </c>
      <c r="AN966" s="29">
        <v>12685972</v>
      </c>
      <c r="AO966" s="22">
        <v>7941</v>
      </c>
      <c r="AP966" s="28">
        <v>42614</v>
      </c>
      <c r="AQ966" s="21" t="s">
        <v>77</v>
      </c>
      <c r="AR966" s="21" t="s">
        <v>62</v>
      </c>
      <c r="AS966" s="21" t="s">
        <v>78</v>
      </c>
      <c r="AT966" s="21" t="s">
        <v>79</v>
      </c>
      <c r="AU966" s="21"/>
      <c r="AV966" s="21" t="s">
        <v>80</v>
      </c>
      <c r="AW966" s="21">
        <v>1</v>
      </c>
      <c r="AX966" s="29"/>
      <c r="AY966" s="21"/>
      <c r="AZ966" s="21"/>
      <c r="BA966" s="26"/>
      <c r="BB966" s="21"/>
      <c r="BC966" s="26"/>
      <c r="BD966" s="26"/>
      <c r="BE966" s="38"/>
      <c r="BF966" s="21"/>
      <c r="BG966" s="21"/>
      <c r="BH966" s="21"/>
      <c r="BI966" s="21"/>
      <c r="BJ966" s="21"/>
      <c r="BK966" s="21"/>
      <c r="BL966" s="21"/>
      <c r="BM966" s="21"/>
      <c r="BN966" s="21"/>
      <c r="BO966" s="21"/>
      <c r="BP966" s="21"/>
      <c r="BQ966" s="21"/>
      <c r="BR966" s="21">
        <f>SUM(Z966+AX966+BE966+BL966)</f>
        <v>12685972</v>
      </c>
      <c r="BS966" s="21"/>
      <c r="BT966" s="26"/>
      <c r="BU966" s="21"/>
      <c r="BV966" s="21"/>
      <c r="BW966" s="21"/>
      <c r="BX966" s="21"/>
      <c r="BY966" s="21"/>
      <c r="BZ966" s="21"/>
      <c r="CA966" s="21"/>
      <c r="CB966" s="21"/>
    </row>
    <row r="967" spans="1:80">
      <c r="A967" s="21">
        <v>230</v>
      </c>
      <c r="B967" s="21">
        <v>2016</v>
      </c>
      <c r="C967" s="21" t="s">
        <v>48</v>
      </c>
      <c r="D967" s="21">
        <v>1</v>
      </c>
      <c r="E967" s="21"/>
      <c r="F967" s="22">
        <v>929</v>
      </c>
      <c r="G967" s="11" t="s">
        <v>2689</v>
      </c>
      <c r="H967" s="4" t="s">
        <v>1968</v>
      </c>
      <c r="I967" s="21"/>
      <c r="J967" s="21" t="s">
        <v>2745</v>
      </c>
      <c r="K967" s="66" t="s">
        <v>2285</v>
      </c>
      <c r="L967" s="21" t="s">
        <v>65</v>
      </c>
      <c r="M967" s="21" t="s">
        <v>66</v>
      </c>
      <c r="N967" s="21" t="s">
        <v>67</v>
      </c>
      <c r="O967" s="21" t="s">
        <v>68</v>
      </c>
      <c r="P967" s="21" t="s">
        <v>69</v>
      </c>
      <c r="Q967" s="22">
        <v>1</v>
      </c>
      <c r="R967" s="21" t="s">
        <v>70</v>
      </c>
      <c r="S967" s="21"/>
      <c r="T967" s="26">
        <v>42592</v>
      </c>
      <c r="U967" s="26">
        <v>42615</v>
      </c>
      <c r="V967" s="27" t="s">
        <v>2746</v>
      </c>
      <c r="W967" s="28">
        <v>42615</v>
      </c>
      <c r="X967" s="28">
        <v>42615</v>
      </c>
      <c r="Y967" s="28">
        <v>42948</v>
      </c>
      <c r="Z967" s="29">
        <v>22752015</v>
      </c>
      <c r="AA967" s="21" t="s">
        <v>51</v>
      </c>
      <c r="AB967" s="21" t="s">
        <v>52</v>
      </c>
      <c r="AC967" s="21" t="s">
        <v>72</v>
      </c>
      <c r="AD967" s="21">
        <v>11</v>
      </c>
      <c r="AE967" s="21" t="s">
        <v>54</v>
      </c>
      <c r="AF967" s="21" t="s">
        <v>1562</v>
      </c>
      <c r="AG967" s="1" t="s">
        <v>163</v>
      </c>
      <c r="AH967" s="1" t="s">
        <v>127</v>
      </c>
      <c r="AI967" s="21" t="s">
        <v>74</v>
      </c>
      <c r="AJ967" s="21" t="s">
        <v>128</v>
      </c>
      <c r="AK967" s="21" t="s">
        <v>76</v>
      </c>
      <c r="AL967" s="25">
        <v>2487</v>
      </c>
      <c r="AM967" s="30">
        <v>42592</v>
      </c>
      <c r="AN967" s="29">
        <v>22752015</v>
      </c>
      <c r="AO967" s="22">
        <v>7961</v>
      </c>
      <c r="AP967" s="28" t="s">
        <v>2744</v>
      </c>
      <c r="AQ967" s="21" t="s">
        <v>77</v>
      </c>
      <c r="AR967" s="21" t="s">
        <v>62</v>
      </c>
      <c r="AS967" s="21" t="s">
        <v>78</v>
      </c>
      <c r="AT967" s="21" t="s">
        <v>79</v>
      </c>
      <c r="AU967" s="21"/>
      <c r="AV967" s="21" t="s">
        <v>80</v>
      </c>
      <c r="AW967" s="21">
        <v>1</v>
      </c>
      <c r="AX967" s="29"/>
      <c r="AY967" s="21"/>
      <c r="AZ967" s="21"/>
      <c r="BA967" s="26"/>
      <c r="BB967" s="21"/>
      <c r="BC967" s="26"/>
      <c r="BD967" s="26"/>
      <c r="BE967" s="38"/>
      <c r="BF967" s="21"/>
      <c r="BG967" s="21"/>
      <c r="BH967" s="21"/>
      <c r="BI967" s="21"/>
      <c r="BJ967" s="21"/>
      <c r="BK967" s="21"/>
      <c r="BL967" s="21"/>
      <c r="BM967" s="21"/>
      <c r="BN967" s="21"/>
      <c r="BO967" s="21"/>
      <c r="BP967" s="21"/>
      <c r="BQ967" s="21"/>
      <c r="BR967" s="21">
        <f>SUM(Z967+AX967+BE967+BL967)</f>
        <v>22752015</v>
      </c>
      <c r="BS967" s="21"/>
      <c r="BT967" s="26"/>
      <c r="BU967" s="21"/>
      <c r="BV967" s="21"/>
      <c r="BW967" s="21"/>
      <c r="BX967" s="21"/>
      <c r="BY967" s="21"/>
      <c r="BZ967" s="21"/>
      <c r="CA967" s="21"/>
      <c r="CB967" s="21"/>
    </row>
    <row r="968" spans="1:80">
      <c r="A968" s="21">
        <v>230</v>
      </c>
      <c r="B968" s="21">
        <v>2016</v>
      </c>
      <c r="C968" s="21" t="s">
        <v>48</v>
      </c>
      <c r="D968" s="21">
        <v>1</v>
      </c>
      <c r="E968" s="21"/>
      <c r="F968" s="22">
        <v>930</v>
      </c>
      <c r="G968" s="23" t="s">
        <v>2708</v>
      </c>
      <c r="H968" s="24" t="s">
        <v>694</v>
      </c>
      <c r="I968" s="21"/>
      <c r="J968" s="21" t="s">
        <v>2747</v>
      </c>
      <c r="K968" s="54" t="s">
        <v>2228</v>
      </c>
      <c r="L968" s="21" t="s">
        <v>65</v>
      </c>
      <c r="M968" s="21" t="s">
        <v>66</v>
      </c>
      <c r="N968" s="21" t="s">
        <v>67</v>
      </c>
      <c r="O968" s="21" t="s">
        <v>68</v>
      </c>
      <c r="P968" s="21" t="s">
        <v>69</v>
      </c>
      <c r="Q968" s="22">
        <v>1</v>
      </c>
      <c r="R968" s="21" t="s">
        <v>70</v>
      </c>
      <c r="S968" s="21"/>
      <c r="T968" s="26">
        <v>42607</v>
      </c>
      <c r="U968" s="26">
        <v>42615</v>
      </c>
      <c r="V968" s="27" t="s">
        <v>2748</v>
      </c>
      <c r="W968" s="28">
        <v>42615</v>
      </c>
      <c r="X968" s="28">
        <v>42615</v>
      </c>
      <c r="Y968" s="28">
        <v>42826</v>
      </c>
      <c r="Z968" s="29">
        <v>22200451</v>
      </c>
      <c r="AA968" s="21" t="s">
        <v>51</v>
      </c>
      <c r="AB968" s="21" t="s">
        <v>52</v>
      </c>
      <c r="AC968" s="21" t="s">
        <v>72</v>
      </c>
      <c r="AD968" s="21">
        <v>7</v>
      </c>
      <c r="AE968" s="21" t="s">
        <v>54</v>
      </c>
      <c r="AF968" s="21" t="s">
        <v>697</v>
      </c>
      <c r="AG968" s="21" t="s">
        <v>2749</v>
      </c>
      <c r="AH968" s="21" t="s">
        <v>697</v>
      </c>
      <c r="AI968" s="21" t="s">
        <v>85</v>
      </c>
      <c r="AJ968" s="21" t="s">
        <v>464</v>
      </c>
      <c r="AK968" s="21" t="s">
        <v>2750</v>
      </c>
      <c r="AL968" s="25">
        <v>2662</v>
      </c>
      <c r="AM968" s="30">
        <v>42607</v>
      </c>
      <c r="AN968" s="29">
        <v>22200451</v>
      </c>
      <c r="AO968" s="22">
        <v>7960</v>
      </c>
      <c r="AP968" s="28">
        <v>42615</v>
      </c>
      <c r="AQ968" s="21" t="s">
        <v>77</v>
      </c>
      <c r="AR968" s="21" t="s">
        <v>62</v>
      </c>
      <c r="AS968" s="21" t="s">
        <v>78</v>
      </c>
      <c r="AT968" s="21" t="s">
        <v>79</v>
      </c>
      <c r="AU968" s="21"/>
      <c r="AV968" s="21" t="s">
        <v>80</v>
      </c>
      <c r="AW968" s="21">
        <v>1</v>
      </c>
      <c r="AX968" s="29"/>
      <c r="AY968" s="21"/>
      <c r="AZ968" s="21"/>
      <c r="BA968" s="26"/>
      <c r="BB968" s="21"/>
      <c r="BC968" s="26"/>
      <c r="BD968" s="26"/>
      <c r="BE968" s="38"/>
      <c r="BF968" s="21"/>
      <c r="BG968" s="21"/>
      <c r="BH968" s="21"/>
      <c r="BI968" s="21"/>
      <c r="BJ968" s="21"/>
      <c r="BK968" s="21"/>
      <c r="BL968" s="21"/>
      <c r="BM968" s="21"/>
      <c r="BN968" s="21"/>
      <c r="BO968" s="21"/>
      <c r="BP968" s="21"/>
      <c r="BQ968" s="21"/>
      <c r="BR968" s="21">
        <f>SUM(Z968+AX968+BE968+BL968)</f>
        <v>22200451</v>
      </c>
      <c r="BS968" s="21"/>
      <c r="BT968" s="26"/>
      <c r="BU968" s="21"/>
      <c r="BV968" s="21"/>
      <c r="BW968" s="21"/>
      <c r="BX968" s="21"/>
      <c r="BY968" s="21"/>
      <c r="BZ968" s="21"/>
      <c r="CA968" s="21"/>
      <c r="CB968" s="21"/>
    </row>
    <row r="969" spans="1:80">
      <c r="A969" s="1">
        <v>230</v>
      </c>
      <c r="B969" s="1">
        <v>2016</v>
      </c>
      <c r="C969" s="1" t="s">
        <v>48</v>
      </c>
      <c r="D969" s="1">
        <v>1</v>
      </c>
      <c r="E969" s="1"/>
      <c r="F969" s="2">
        <v>931</v>
      </c>
      <c r="G969" s="11"/>
      <c r="H969" s="4"/>
      <c r="I969" s="1"/>
      <c r="J969" s="1" t="s">
        <v>967</v>
      </c>
      <c r="K969" s="54" t="s">
        <v>2624</v>
      </c>
      <c r="L969" s="1"/>
      <c r="M969" s="1"/>
      <c r="N969" s="1"/>
      <c r="O969" s="1"/>
      <c r="P969" s="1"/>
      <c r="Q969" s="2"/>
      <c r="R969" s="1"/>
      <c r="S969" s="1"/>
      <c r="T969" s="6"/>
      <c r="U969" s="6"/>
      <c r="V969" s="7" t="s">
        <v>2811</v>
      </c>
      <c r="W969" s="8">
        <v>42615</v>
      </c>
      <c r="X969" s="8">
        <v>42615</v>
      </c>
      <c r="Y969" s="8">
        <v>43709</v>
      </c>
      <c r="Z969" s="9">
        <v>370096648</v>
      </c>
      <c r="AA969" s="1" t="s">
        <v>51</v>
      </c>
      <c r="AB969" s="1" t="s">
        <v>52</v>
      </c>
      <c r="AC969" s="1" t="s">
        <v>53</v>
      </c>
      <c r="AD969" s="1">
        <v>3</v>
      </c>
      <c r="AE969" s="1" t="s">
        <v>54</v>
      </c>
      <c r="AF969" s="1" t="s">
        <v>55</v>
      </c>
      <c r="AG969" s="1" t="s">
        <v>2625</v>
      </c>
      <c r="AH969" s="1" t="s">
        <v>56</v>
      </c>
      <c r="AI969" s="1" t="s">
        <v>76</v>
      </c>
      <c r="AJ969" s="1" t="s">
        <v>76</v>
      </c>
      <c r="AK969" s="1" t="s">
        <v>76</v>
      </c>
      <c r="AL969" s="5"/>
      <c r="AM969" s="10"/>
      <c r="AN969" s="9"/>
      <c r="AO969" s="2"/>
      <c r="AP969" s="8"/>
      <c r="AQ969" s="1"/>
      <c r="AR969" s="1" t="s">
        <v>57</v>
      </c>
      <c r="AS969" s="1"/>
      <c r="AT969" s="1"/>
      <c r="AU969" s="1"/>
      <c r="AV969" s="1" t="s">
        <v>58</v>
      </c>
      <c r="AW969" s="1">
        <v>1</v>
      </c>
      <c r="AX969" s="9"/>
      <c r="AY969" s="1"/>
      <c r="AZ969" s="1"/>
      <c r="BA969" s="6"/>
      <c r="BB969" s="1"/>
      <c r="BC969" s="6"/>
      <c r="BD969" s="6"/>
      <c r="BE969" s="36"/>
      <c r="BF969" s="1"/>
      <c r="BG969" s="1"/>
      <c r="BH969" s="1"/>
      <c r="BI969" s="1"/>
      <c r="BJ969" s="1"/>
      <c r="BK969" s="1"/>
      <c r="BL969" s="1"/>
      <c r="BM969" s="1"/>
      <c r="BN969" s="1"/>
      <c r="BO969" s="1"/>
      <c r="BP969" s="1"/>
      <c r="BQ969" s="1"/>
      <c r="BR969" s="1">
        <f>SUM(Z969+AX969+BE969+BL969)</f>
        <v>370096648</v>
      </c>
      <c r="BS969" s="1"/>
      <c r="BT969" s="6"/>
      <c r="BU969" s="1"/>
      <c r="BV969" s="1"/>
      <c r="BW969" s="1"/>
      <c r="BX969" s="1"/>
      <c r="BY969" s="1"/>
      <c r="BZ969" s="1"/>
      <c r="CA969" s="1"/>
      <c r="CB969" s="1"/>
    </row>
    <row r="970" spans="1:80">
      <c r="A970" s="21">
        <v>230</v>
      </c>
      <c r="B970" s="21">
        <v>2016</v>
      </c>
      <c r="C970" s="21" t="s">
        <v>48</v>
      </c>
      <c r="D970" s="21">
        <v>1</v>
      </c>
      <c r="E970" s="21"/>
      <c r="F970" s="22">
        <v>932</v>
      </c>
      <c r="G970" s="23">
        <v>3.3001150108011898E+17</v>
      </c>
      <c r="H970" s="24" t="s">
        <v>694</v>
      </c>
      <c r="I970" s="21"/>
      <c r="J970" s="21" t="s">
        <v>2752</v>
      </c>
      <c r="K970" s="54" t="s">
        <v>2228</v>
      </c>
      <c r="L970" s="21" t="s">
        <v>65</v>
      </c>
      <c r="M970" s="21" t="s">
        <v>66</v>
      </c>
      <c r="N970" s="21" t="s">
        <v>67</v>
      </c>
      <c r="O970" s="21" t="s">
        <v>68</v>
      </c>
      <c r="P970" s="21" t="s">
        <v>69</v>
      </c>
      <c r="Q970" s="22">
        <v>1</v>
      </c>
      <c r="R970" s="21" t="s">
        <v>70</v>
      </c>
      <c r="S970" s="21"/>
      <c r="T970" s="26">
        <v>42607</v>
      </c>
      <c r="U970" s="26">
        <v>42615</v>
      </c>
      <c r="V970" s="27" t="s">
        <v>2753</v>
      </c>
      <c r="W970" s="28">
        <v>42615</v>
      </c>
      <c r="X970" s="28">
        <v>42615</v>
      </c>
      <c r="Y970" s="28">
        <v>42826</v>
      </c>
      <c r="Z970" s="29">
        <v>22200451</v>
      </c>
      <c r="AA970" s="21" t="s">
        <v>51</v>
      </c>
      <c r="AB970" s="21" t="s">
        <v>52</v>
      </c>
      <c r="AC970" s="21" t="s">
        <v>72</v>
      </c>
      <c r="AD970" s="21">
        <v>7</v>
      </c>
      <c r="AE970" s="21" t="s">
        <v>54</v>
      </c>
      <c r="AF970" s="21" t="s">
        <v>697</v>
      </c>
      <c r="AG970" s="21" t="s">
        <v>2749</v>
      </c>
      <c r="AH970" s="21" t="s">
        <v>697</v>
      </c>
      <c r="AI970" s="21" t="s">
        <v>85</v>
      </c>
      <c r="AJ970" s="21" t="s">
        <v>2754</v>
      </c>
      <c r="AK970" s="21" t="s">
        <v>2755</v>
      </c>
      <c r="AL970" s="46">
        <v>2664</v>
      </c>
      <c r="AM970" s="30">
        <v>42607</v>
      </c>
      <c r="AN970" s="29">
        <v>22200451</v>
      </c>
      <c r="AO970" s="22">
        <v>7964</v>
      </c>
      <c r="AP970" s="28">
        <v>42615</v>
      </c>
      <c r="AQ970" s="21" t="s">
        <v>77</v>
      </c>
      <c r="AR970" s="21" t="s">
        <v>57</v>
      </c>
      <c r="AS970" s="21" t="s">
        <v>78</v>
      </c>
      <c r="AT970" s="21" t="s">
        <v>79</v>
      </c>
      <c r="AU970" s="21"/>
      <c r="AV970" s="21" t="s">
        <v>80</v>
      </c>
      <c r="AW970" s="21">
        <v>1</v>
      </c>
      <c r="AX970" s="29"/>
      <c r="AY970" s="21"/>
      <c r="AZ970" s="21"/>
      <c r="BA970" s="26"/>
      <c r="BB970" s="21"/>
      <c r="BC970" s="26"/>
      <c r="BD970" s="26"/>
      <c r="BE970" s="38"/>
      <c r="BF970" s="21"/>
      <c r="BG970" s="21"/>
      <c r="BH970" s="21"/>
      <c r="BI970" s="21"/>
      <c r="BJ970" s="21"/>
      <c r="BK970" s="21"/>
      <c r="BL970" s="21"/>
      <c r="BM970" s="21"/>
      <c r="BN970" s="21"/>
      <c r="BO970" s="21"/>
      <c r="BP970" s="21"/>
      <c r="BQ970" s="21"/>
      <c r="BR970" s="21">
        <f>SUM(Z970+AX970+BE970+BL970)</f>
        <v>22200451</v>
      </c>
      <c r="BS970" s="21"/>
      <c r="BT970" s="26"/>
      <c r="BU970" s="21"/>
      <c r="BV970" s="21"/>
      <c r="BW970" s="21"/>
      <c r="BX970" s="21"/>
      <c r="BY970" s="21"/>
      <c r="BZ970" s="21"/>
      <c r="CA970" s="21"/>
      <c r="CB970" s="21"/>
    </row>
    <row r="971" spans="1:80">
      <c r="A971" s="1">
        <v>230</v>
      </c>
      <c r="B971" s="1">
        <v>2016</v>
      </c>
      <c r="C971" s="1" t="s">
        <v>48</v>
      </c>
      <c r="D971" s="1">
        <v>1</v>
      </c>
      <c r="E971" s="1"/>
      <c r="F971" s="2">
        <v>933</v>
      </c>
      <c r="G971" s="23">
        <v>3.3001150108011898E+17</v>
      </c>
      <c r="H971" s="24" t="s">
        <v>694</v>
      </c>
      <c r="I971" s="1"/>
      <c r="J971" s="21" t="s">
        <v>2756</v>
      </c>
      <c r="K971" s="54" t="s">
        <v>2228</v>
      </c>
      <c r="L971" s="21" t="s">
        <v>65</v>
      </c>
      <c r="M971" s="21" t="s">
        <v>66</v>
      </c>
      <c r="N971" s="21" t="s">
        <v>67</v>
      </c>
      <c r="O971" s="21" t="s">
        <v>68</v>
      </c>
      <c r="P971" s="21" t="s">
        <v>69</v>
      </c>
      <c r="Q971" s="22">
        <v>1</v>
      </c>
      <c r="R971" s="21" t="s">
        <v>70</v>
      </c>
      <c r="S971" s="21"/>
      <c r="T971" s="26">
        <v>42607</v>
      </c>
      <c r="U971" s="26">
        <v>42618</v>
      </c>
      <c r="V971" s="27" t="s">
        <v>2757</v>
      </c>
      <c r="W971" s="28">
        <v>42618</v>
      </c>
      <c r="X971" s="28">
        <v>42618</v>
      </c>
      <c r="Y971" s="28">
        <v>42829</v>
      </c>
      <c r="Z971" s="29">
        <v>22200451</v>
      </c>
      <c r="AA971" s="21" t="s">
        <v>51</v>
      </c>
      <c r="AB971" s="21" t="s">
        <v>52</v>
      </c>
      <c r="AC971" s="21" t="s">
        <v>72</v>
      </c>
      <c r="AD971" s="21">
        <v>7</v>
      </c>
      <c r="AE971" s="21" t="s">
        <v>54</v>
      </c>
      <c r="AF971" s="21" t="s">
        <v>697</v>
      </c>
      <c r="AG971" s="21" t="s">
        <v>2749</v>
      </c>
      <c r="AH971" s="21" t="s">
        <v>697</v>
      </c>
      <c r="AI971" s="21" t="s">
        <v>85</v>
      </c>
      <c r="AJ971" s="21" t="s">
        <v>2030</v>
      </c>
      <c r="AK971" s="21" t="s">
        <v>2758</v>
      </c>
      <c r="AL971" s="25">
        <v>2660</v>
      </c>
      <c r="AM971" s="30">
        <v>42607</v>
      </c>
      <c r="AN971" s="29">
        <v>22200451</v>
      </c>
      <c r="AO971" s="22">
        <v>8018</v>
      </c>
      <c r="AP971" s="28">
        <v>42618</v>
      </c>
      <c r="AQ971" s="21" t="s">
        <v>77</v>
      </c>
      <c r="AR971" s="21" t="s">
        <v>57</v>
      </c>
      <c r="AS971" s="21" t="s">
        <v>78</v>
      </c>
      <c r="AT971" s="21" t="s">
        <v>79</v>
      </c>
      <c r="AU971" s="21"/>
      <c r="AV971" s="21" t="s">
        <v>80</v>
      </c>
      <c r="AW971" s="21">
        <v>1</v>
      </c>
      <c r="AX971" s="29"/>
      <c r="AY971" s="1"/>
      <c r="AZ971" s="1"/>
      <c r="BA971" s="6"/>
      <c r="BB971" s="1"/>
      <c r="BC971" s="6"/>
      <c r="BD971" s="6"/>
      <c r="BE971" s="36"/>
      <c r="BF971" s="1"/>
      <c r="BG971" s="1"/>
      <c r="BH971" s="1"/>
      <c r="BI971" s="1"/>
      <c r="BJ971" s="1"/>
      <c r="BK971" s="1"/>
      <c r="BL971" s="1"/>
      <c r="BM971" s="1"/>
      <c r="BN971" s="1"/>
      <c r="BO971" s="1"/>
      <c r="BP971" s="1"/>
      <c r="BQ971" s="1"/>
      <c r="BR971" s="1">
        <f>SUM(Z971+AX971+BE971+BL971)</f>
        <v>22200451</v>
      </c>
      <c r="BS971" s="1"/>
      <c r="BT971" s="6"/>
      <c r="BU971" s="1"/>
      <c r="BV971" s="1"/>
      <c r="BW971" s="1"/>
      <c r="BX971" s="1"/>
      <c r="BY971" s="1"/>
      <c r="BZ971" s="1"/>
      <c r="CA971" s="1"/>
      <c r="CB971" s="1"/>
    </row>
    <row r="972" spans="1:80">
      <c r="A972" s="1">
        <v>230</v>
      </c>
      <c r="B972" s="1">
        <v>2016</v>
      </c>
      <c r="C972" s="1" t="s">
        <v>48</v>
      </c>
      <c r="D972" s="1">
        <v>1</v>
      </c>
      <c r="E972" s="1"/>
      <c r="F972" s="2">
        <v>934</v>
      </c>
      <c r="G972" s="23" t="s">
        <v>2708</v>
      </c>
      <c r="H972" s="24" t="s">
        <v>694</v>
      </c>
      <c r="I972" s="1"/>
      <c r="J972" s="1" t="s">
        <v>2766</v>
      </c>
      <c r="K972" s="54" t="s">
        <v>2228</v>
      </c>
      <c r="L972" s="1" t="s">
        <v>65</v>
      </c>
      <c r="M972" s="1" t="s">
        <v>66</v>
      </c>
      <c r="N972" s="1" t="s">
        <v>67</v>
      </c>
      <c r="O972" s="1" t="s">
        <v>68</v>
      </c>
      <c r="P972" s="1" t="s">
        <v>69</v>
      </c>
      <c r="Q972" s="2">
        <v>1</v>
      </c>
      <c r="R972" s="1" t="s">
        <v>70</v>
      </c>
      <c r="S972" s="1"/>
      <c r="T972" s="6">
        <v>42611</v>
      </c>
      <c r="U972" s="6">
        <v>42618</v>
      </c>
      <c r="V972" s="7" t="s">
        <v>2767</v>
      </c>
      <c r="W972" s="8">
        <v>42618</v>
      </c>
      <c r="X972" s="8">
        <v>42618</v>
      </c>
      <c r="Y972" s="8">
        <v>42829</v>
      </c>
      <c r="Z972" s="9">
        <v>22200451</v>
      </c>
      <c r="AA972" s="1" t="s">
        <v>51</v>
      </c>
      <c r="AB972" s="1" t="s">
        <v>52</v>
      </c>
      <c r="AC972" s="1" t="s">
        <v>72</v>
      </c>
      <c r="AD972" s="1">
        <v>7</v>
      </c>
      <c r="AE972" s="1" t="s">
        <v>54</v>
      </c>
      <c r="AF972" s="21" t="s">
        <v>697</v>
      </c>
      <c r="AG972" s="21" t="s">
        <v>2749</v>
      </c>
      <c r="AH972" s="21" t="s">
        <v>697</v>
      </c>
      <c r="AI972" s="1" t="s">
        <v>85</v>
      </c>
      <c r="AJ972" s="1" t="s">
        <v>2768</v>
      </c>
      <c r="AK972" s="1" t="s">
        <v>76</v>
      </c>
      <c r="AL972" s="5">
        <v>2661</v>
      </c>
      <c r="AM972" s="10">
        <v>42608</v>
      </c>
      <c r="AN972" s="9">
        <v>22200451</v>
      </c>
      <c r="AO972" s="2">
        <v>8019</v>
      </c>
      <c r="AP972" s="8">
        <v>42618</v>
      </c>
      <c r="AQ972" s="1" t="s">
        <v>77</v>
      </c>
      <c r="AR972" s="1" t="s">
        <v>57</v>
      </c>
      <c r="AS972" s="1" t="s">
        <v>78</v>
      </c>
      <c r="AT972" s="1" t="s">
        <v>79</v>
      </c>
      <c r="AU972" s="1"/>
      <c r="AV972" s="1" t="s">
        <v>80</v>
      </c>
      <c r="AW972" s="1">
        <v>1</v>
      </c>
      <c r="AX972" s="9"/>
      <c r="AY972" s="1"/>
      <c r="AZ972" s="1"/>
      <c r="BA972" s="6"/>
      <c r="BB972" s="1"/>
      <c r="BC972" s="6"/>
      <c r="BD972" s="6"/>
      <c r="BE972" s="36"/>
      <c r="BF972" s="1"/>
      <c r="BG972" s="1"/>
      <c r="BH972" s="1"/>
      <c r="BI972" s="1"/>
      <c r="BJ972" s="1"/>
      <c r="BK972" s="1"/>
      <c r="BL972" s="1"/>
      <c r="BM972" s="1"/>
      <c r="BN972" s="1"/>
      <c r="BO972" s="1"/>
      <c r="BP972" s="1"/>
      <c r="BQ972" s="1"/>
      <c r="BR972" s="1">
        <f>SUM(Z972+AX972+BE972+BL972)</f>
        <v>22200451</v>
      </c>
      <c r="BS972" s="1"/>
      <c r="BT972" s="6"/>
      <c r="BU972" s="1"/>
      <c r="BV972" s="1"/>
      <c r="BW972" s="1"/>
      <c r="BX972" s="1"/>
      <c r="BY972" s="1"/>
      <c r="BZ972" s="1"/>
      <c r="CA972" s="1"/>
      <c r="CB972" s="1"/>
    </row>
    <row r="973" spans="1:80">
      <c r="A973" s="21">
        <v>230</v>
      </c>
      <c r="B973" s="21">
        <v>2016</v>
      </c>
      <c r="C973" s="21" t="s">
        <v>48</v>
      </c>
      <c r="D973" s="21">
        <v>1</v>
      </c>
      <c r="E973" s="21"/>
      <c r="F973" s="22">
        <v>935</v>
      </c>
      <c r="G973" s="23" t="s">
        <v>2708</v>
      </c>
      <c r="H973" s="24" t="s">
        <v>694</v>
      </c>
      <c r="I973" s="21"/>
      <c r="J973" s="21" t="s">
        <v>2776</v>
      </c>
      <c r="K973" s="54" t="s">
        <v>2228</v>
      </c>
      <c r="L973" s="21" t="s">
        <v>65</v>
      </c>
      <c r="M973" s="21" t="s">
        <v>66</v>
      </c>
      <c r="N973" s="21" t="s">
        <v>67</v>
      </c>
      <c r="O973" s="21" t="s">
        <v>68</v>
      </c>
      <c r="P973" s="21" t="s">
        <v>69</v>
      </c>
      <c r="Q973" s="22">
        <v>1</v>
      </c>
      <c r="R973" s="21" t="s">
        <v>70</v>
      </c>
      <c r="S973" s="21"/>
      <c r="T973" s="26">
        <v>42607</v>
      </c>
      <c r="U973" s="26">
        <v>42618</v>
      </c>
      <c r="V973" s="27" t="s">
        <v>2777</v>
      </c>
      <c r="W973" s="28">
        <v>42618</v>
      </c>
      <c r="X973" s="28">
        <v>42621</v>
      </c>
      <c r="Y973" s="28">
        <v>42832</v>
      </c>
      <c r="Z973" s="29">
        <v>22200451</v>
      </c>
      <c r="AA973" s="21" t="s">
        <v>51</v>
      </c>
      <c r="AB973" s="21" t="s">
        <v>52</v>
      </c>
      <c r="AC973" s="21" t="s">
        <v>72</v>
      </c>
      <c r="AD973" s="21">
        <v>7</v>
      </c>
      <c r="AE973" s="21" t="s">
        <v>54</v>
      </c>
      <c r="AF973" s="21" t="s">
        <v>697</v>
      </c>
      <c r="AG973" s="21" t="s">
        <v>2749</v>
      </c>
      <c r="AH973" s="21" t="s">
        <v>697</v>
      </c>
      <c r="AI973" s="21" t="s">
        <v>85</v>
      </c>
      <c r="AJ973" s="21" t="s">
        <v>2778</v>
      </c>
      <c r="AK973" s="21" t="s">
        <v>76</v>
      </c>
      <c r="AL973" s="25">
        <v>2665</v>
      </c>
      <c r="AM973" s="30">
        <v>42607</v>
      </c>
      <c r="AN973" s="29">
        <v>22200451</v>
      </c>
      <c r="AO973" s="22">
        <v>8020</v>
      </c>
      <c r="AP973" s="28">
        <v>42618</v>
      </c>
      <c r="AQ973" s="21" t="s">
        <v>77</v>
      </c>
      <c r="AR973" s="21" t="s">
        <v>62</v>
      </c>
      <c r="AS973" s="21" t="s">
        <v>78</v>
      </c>
      <c r="AT973" s="21" t="s">
        <v>79</v>
      </c>
      <c r="AU973" s="21"/>
      <c r="AV973" s="21" t="s">
        <v>80</v>
      </c>
      <c r="AW973" s="21">
        <v>1</v>
      </c>
      <c r="AX973" s="29"/>
      <c r="AY973" s="21"/>
      <c r="AZ973" s="21"/>
      <c r="BA973" s="26"/>
      <c r="BB973" s="21"/>
      <c r="BC973" s="26"/>
      <c r="BD973" s="26"/>
      <c r="BE973" s="38"/>
      <c r="BF973" s="21"/>
      <c r="BG973" s="21"/>
      <c r="BH973" s="21"/>
      <c r="BI973" s="21"/>
      <c r="BJ973" s="21"/>
      <c r="BK973" s="21"/>
      <c r="BL973" s="21"/>
      <c r="BM973" s="21"/>
      <c r="BN973" s="21"/>
      <c r="BO973" s="21"/>
      <c r="BP973" s="21"/>
      <c r="BQ973" s="21"/>
      <c r="BR973" s="21">
        <f>SUM(Z973+AX973+BE973+BL973)</f>
        <v>22200451</v>
      </c>
      <c r="BS973" s="21"/>
      <c r="BT973" s="26"/>
      <c r="BU973" s="21"/>
      <c r="BV973" s="21"/>
      <c r="BW973" s="21"/>
      <c r="BX973" s="21"/>
      <c r="BY973" s="21"/>
      <c r="BZ973" s="21"/>
      <c r="CA973" s="21"/>
      <c r="CB973" s="21"/>
    </row>
    <row r="974" spans="1:80">
      <c r="A974" s="21">
        <v>230</v>
      </c>
      <c r="B974" s="21">
        <v>2016</v>
      </c>
      <c r="C974" s="21" t="s">
        <v>48</v>
      </c>
      <c r="D974" s="21">
        <v>1</v>
      </c>
      <c r="E974" s="21"/>
      <c r="F974" s="22">
        <v>936</v>
      </c>
      <c r="G974" s="23" t="s">
        <v>2759</v>
      </c>
      <c r="H974" s="24" t="s">
        <v>995</v>
      </c>
      <c r="I974" s="21"/>
      <c r="J974" s="21" t="s">
        <v>2760</v>
      </c>
      <c r="K974" s="53" t="s">
        <v>2277</v>
      </c>
      <c r="L974" s="21" t="s">
        <v>65</v>
      </c>
      <c r="M974" s="21" t="s">
        <v>66</v>
      </c>
      <c r="N974" s="21" t="s">
        <v>67</v>
      </c>
      <c r="O974" s="21" t="s">
        <v>68</v>
      </c>
      <c r="P974" s="21" t="s">
        <v>69</v>
      </c>
      <c r="Q974" s="22">
        <v>1</v>
      </c>
      <c r="R974" s="21" t="s">
        <v>70</v>
      </c>
      <c r="S974" s="21"/>
      <c r="T974" s="26">
        <v>42611</v>
      </c>
      <c r="U974" s="26">
        <v>42619</v>
      </c>
      <c r="V974" s="27" t="s">
        <v>2761</v>
      </c>
      <c r="W974" s="28">
        <v>42619</v>
      </c>
      <c r="X974" s="28">
        <v>42619</v>
      </c>
      <c r="Y974" s="28">
        <v>42830</v>
      </c>
      <c r="Z974" s="29">
        <v>22200451</v>
      </c>
      <c r="AA974" s="21" t="s">
        <v>51</v>
      </c>
      <c r="AB974" s="21" t="s">
        <v>52</v>
      </c>
      <c r="AC974" s="21" t="s">
        <v>72</v>
      </c>
      <c r="AD974" s="21">
        <v>7</v>
      </c>
      <c r="AE974" s="21" t="s">
        <v>54</v>
      </c>
      <c r="AF974" s="21" t="s">
        <v>266</v>
      </c>
      <c r="AG974" s="1" t="s">
        <v>163</v>
      </c>
      <c r="AH974" s="1" t="s">
        <v>127</v>
      </c>
      <c r="AI974" s="21" t="s">
        <v>85</v>
      </c>
      <c r="AJ974" s="21" t="s">
        <v>75</v>
      </c>
      <c r="AK974" s="21" t="s">
        <v>76</v>
      </c>
      <c r="AL974" s="25">
        <v>2726</v>
      </c>
      <c r="AM974" s="30">
        <v>42611</v>
      </c>
      <c r="AN974" s="29">
        <v>22200451</v>
      </c>
      <c r="AO974" s="22">
        <v>8035</v>
      </c>
      <c r="AP974" s="28">
        <v>42619</v>
      </c>
      <c r="AQ974" s="21" t="s">
        <v>77</v>
      </c>
      <c r="AR974" s="21" t="s">
        <v>62</v>
      </c>
      <c r="AS974" s="21" t="s">
        <v>78</v>
      </c>
      <c r="AT974" s="21" t="s">
        <v>79</v>
      </c>
      <c r="AU974" s="21"/>
      <c r="AV974" s="21" t="s">
        <v>80</v>
      </c>
      <c r="AW974" s="21">
        <v>1</v>
      </c>
      <c r="AX974" s="29"/>
      <c r="AY974" s="21"/>
      <c r="AZ974" s="21"/>
      <c r="BA974" s="26"/>
      <c r="BB974" s="21"/>
      <c r="BC974" s="26"/>
      <c r="BD974" s="26"/>
      <c r="BE974" s="38"/>
      <c r="BF974" s="21"/>
      <c r="BG974" s="21"/>
      <c r="BH974" s="21"/>
      <c r="BI974" s="21"/>
      <c r="BJ974" s="21"/>
      <c r="BK974" s="21"/>
      <c r="BL974" s="21"/>
      <c r="BM974" s="21"/>
      <c r="BN974" s="21"/>
      <c r="BO974" s="21"/>
      <c r="BP974" s="21"/>
      <c r="BQ974" s="21"/>
      <c r="BR974" s="21">
        <f>SUM(Z974+AX974+BE974+BL974)</f>
        <v>22200451</v>
      </c>
      <c r="BS974" s="21"/>
      <c r="BT974" s="26"/>
      <c r="BU974" s="21"/>
      <c r="BV974" s="21"/>
      <c r="BW974" s="21"/>
      <c r="BX974" s="21"/>
      <c r="BY974" s="21"/>
      <c r="BZ974" s="21"/>
      <c r="CA974" s="21"/>
      <c r="CB974" s="21"/>
    </row>
    <row r="975" spans="1:80">
      <c r="A975" s="21">
        <v>230</v>
      </c>
      <c r="B975" s="21">
        <v>2016</v>
      </c>
      <c r="C975" s="21" t="s">
        <v>48</v>
      </c>
      <c r="D975" s="21">
        <v>1</v>
      </c>
      <c r="E975" s="21"/>
      <c r="F975" s="22">
        <v>937</v>
      </c>
      <c r="G975" s="23"/>
      <c r="H975" s="24"/>
      <c r="I975" s="21"/>
      <c r="J975" s="21" t="s">
        <v>2800</v>
      </c>
      <c r="K975" s="66"/>
      <c r="L975" s="21"/>
      <c r="M975" s="21"/>
      <c r="N975" s="21"/>
      <c r="O975" s="21"/>
      <c r="P975" s="21"/>
      <c r="Q975" s="22">
        <v>1</v>
      </c>
      <c r="R975" s="21"/>
      <c r="S975" s="21"/>
      <c r="T975" s="26"/>
      <c r="U975" s="26"/>
      <c r="V975" s="27"/>
      <c r="W975" s="28"/>
      <c r="X975" s="28"/>
      <c r="Y975" s="28"/>
      <c r="Z975" s="29"/>
      <c r="AA975" s="21" t="s">
        <v>51</v>
      </c>
      <c r="AB975" s="21" t="s">
        <v>52</v>
      </c>
      <c r="AC975" s="21" t="s">
        <v>72</v>
      </c>
      <c r="AD975" s="21"/>
      <c r="AE975" s="21" t="s">
        <v>54</v>
      </c>
      <c r="AF975" s="21"/>
      <c r="AG975" s="21" t="s">
        <v>73</v>
      </c>
      <c r="AH975" s="21" t="s">
        <v>56</v>
      </c>
      <c r="AI975" s="21" t="s">
        <v>76</v>
      </c>
      <c r="AJ975" s="21" t="s">
        <v>76</v>
      </c>
      <c r="AK975" s="21" t="s">
        <v>76</v>
      </c>
      <c r="AL975" s="25"/>
      <c r="AM975" s="30" t="s">
        <v>2744</v>
      </c>
      <c r="AN975" s="29"/>
      <c r="AO975" s="22"/>
      <c r="AP975" s="28" t="s">
        <v>2744</v>
      </c>
      <c r="AQ975" s="21"/>
      <c r="AR975" s="21"/>
      <c r="AS975" s="21"/>
      <c r="AT975" s="21"/>
      <c r="AU975" s="21"/>
      <c r="AV975" s="21" t="s">
        <v>2801</v>
      </c>
      <c r="AW975" s="21">
        <v>1</v>
      </c>
      <c r="AX975" s="29"/>
      <c r="AY975" s="21"/>
      <c r="AZ975" s="21"/>
      <c r="BA975" s="26"/>
      <c r="BB975" s="21"/>
      <c r="BC975" s="26"/>
      <c r="BD975" s="26"/>
      <c r="BE975" s="38"/>
      <c r="BF975" s="21"/>
      <c r="BG975" s="21"/>
      <c r="BH975" s="21"/>
      <c r="BI975" s="21"/>
      <c r="BJ975" s="21"/>
      <c r="BK975" s="21"/>
      <c r="BL975" s="21"/>
      <c r="BM975" s="21"/>
      <c r="BN975" s="21"/>
      <c r="BO975" s="21"/>
      <c r="BP975" s="21"/>
      <c r="BQ975" s="21"/>
      <c r="BR975" s="21">
        <f>SUM(Z975+AX975+BE975+BL975)</f>
        <v>0</v>
      </c>
      <c r="BS975" s="21"/>
      <c r="BT975" s="26"/>
      <c r="BU975" s="21"/>
      <c r="BV975" s="21"/>
      <c r="BW975" s="21"/>
      <c r="BX975" s="21"/>
      <c r="BY975" s="21"/>
      <c r="BZ975" s="21"/>
      <c r="CA975" s="21"/>
      <c r="CB975" s="21"/>
    </row>
    <row r="976" spans="1:80">
      <c r="A976" s="21">
        <v>230</v>
      </c>
      <c r="B976" s="21">
        <v>2016</v>
      </c>
      <c r="C976" s="21" t="s">
        <v>48</v>
      </c>
      <c r="D976" s="21">
        <v>1</v>
      </c>
      <c r="E976" s="21"/>
      <c r="F976" s="22">
        <v>938</v>
      </c>
      <c r="G976" s="23" t="s">
        <v>2362</v>
      </c>
      <c r="H976" s="24" t="s">
        <v>2769</v>
      </c>
      <c r="I976" s="21"/>
      <c r="J976" s="21" t="s">
        <v>2770</v>
      </c>
      <c r="K976" s="54" t="s">
        <v>2242</v>
      </c>
      <c r="L976" s="21" t="s">
        <v>65</v>
      </c>
      <c r="M976" s="21" t="s">
        <v>66</v>
      </c>
      <c r="N976" s="21" t="s">
        <v>67</v>
      </c>
      <c r="O976" s="21" t="s">
        <v>68</v>
      </c>
      <c r="P976" s="21" t="s">
        <v>69</v>
      </c>
      <c r="Q976" s="22">
        <v>1</v>
      </c>
      <c r="R976" s="21" t="s">
        <v>70</v>
      </c>
      <c r="S976" s="21"/>
      <c r="T976" s="26">
        <v>42600</v>
      </c>
      <c r="U976" s="26">
        <v>42621</v>
      </c>
      <c r="V976" s="27" t="s">
        <v>2771</v>
      </c>
      <c r="W976" s="28">
        <v>42621</v>
      </c>
      <c r="X976" s="28">
        <v>42621</v>
      </c>
      <c r="Y976" s="28">
        <v>42762</v>
      </c>
      <c r="Z976" s="29">
        <v>7400150</v>
      </c>
      <c r="AA976" s="21" t="s">
        <v>51</v>
      </c>
      <c r="AB976" s="21" t="s">
        <v>52</v>
      </c>
      <c r="AC976" s="21" t="s">
        <v>132</v>
      </c>
      <c r="AD976" s="21">
        <v>140</v>
      </c>
      <c r="AE976" s="21" t="s">
        <v>54</v>
      </c>
      <c r="AF976" s="21" t="s">
        <v>2772</v>
      </c>
      <c r="AG976" s="21" t="s">
        <v>2700</v>
      </c>
      <c r="AH976" s="21" t="s">
        <v>55</v>
      </c>
      <c r="AI976" s="21" t="s">
        <v>119</v>
      </c>
      <c r="AJ976" s="21" t="s">
        <v>464</v>
      </c>
      <c r="AK976" s="21" t="s">
        <v>76</v>
      </c>
      <c r="AL976" s="25">
        <v>2600</v>
      </c>
      <c r="AM976" s="30">
        <v>42600</v>
      </c>
      <c r="AN976" s="29">
        <v>7400150</v>
      </c>
      <c r="AO976" s="22">
        <v>8117</v>
      </c>
      <c r="AP976" s="28">
        <v>42621</v>
      </c>
      <c r="AQ976" s="21" t="s">
        <v>77</v>
      </c>
      <c r="AR976" s="21" t="s">
        <v>57</v>
      </c>
      <c r="AS976" s="21" t="s">
        <v>121</v>
      </c>
      <c r="AT976" s="21" t="s">
        <v>750</v>
      </c>
      <c r="AU976" s="21"/>
      <c r="AV976" s="21" t="s">
        <v>80</v>
      </c>
      <c r="AW976" s="21">
        <v>1</v>
      </c>
      <c r="AX976" s="29"/>
      <c r="AY976" s="21"/>
      <c r="AZ976" s="21"/>
      <c r="BA976" s="26"/>
      <c r="BB976" s="21"/>
      <c r="BC976" s="26"/>
      <c r="BD976" s="26"/>
      <c r="BE976" s="38"/>
      <c r="BF976" s="21"/>
      <c r="BG976" s="21"/>
      <c r="BH976" s="21"/>
      <c r="BI976" s="21"/>
      <c r="BJ976" s="21"/>
      <c r="BK976" s="21"/>
      <c r="BL976" s="21"/>
      <c r="BM976" s="21"/>
      <c r="BN976" s="21"/>
      <c r="BO976" s="21"/>
      <c r="BP976" s="21"/>
      <c r="BQ976" s="21"/>
      <c r="BR976" s="21">
        <f>SUM(Z976+AX976+BE976+BL976)</f>
        <v>7400150</v>
      </c>
      <c r="BS976" s="21"/>
      <c r="BT976" s="26"/>
      <c r="BU976" s="21"/>
      <c r="BV976" s="21"/>
      <c r="BW976" s="21"/>
      <c r="BX976" s="21"/>
      <c r="BY976" s="21"/>
      <c r="BZ976" s="21"/>
      <c r="CA976" s="21"/>
      <c r="CB976" s="21"/>
    </row>
    <row r="977" spans="1:80">
      <c r="A977" s="21">
        <v>230</v>
      </c>
      <c r="B977" s="21">
        <v>2016</v>
      </c>
      <c r="C977" s="21" t="s">
        <v>48</v>
      </c>
      <c r="D977" s="21">
        <v>1</v>
      </c>
      <c r="E977" s="21"/>
      <c r="F977" s="22">
        <v>939</v>
      </c>
      <c r="G977" s="23" t="s">
        <v>2708</v>
      </c>
      <c r="H977" s="24" t="s">
        <v>694</v>
      </c>
      <c r="I977" s="21"/>
      <c r="J977" s="21" t="s">
        <v>2773</v>
      </c>
      <c r="K977" s="54" t="s">
        <v>2228</v>
      </c>
      <c r="L977" s="21" t="s">
        <v>65</v>
      </c>
      <c r="M977" s="21" t="s">
        <v>66</v>
      </c>
      <c r="N977" s="21" t="s">
        <v>67</v>
      </c>
      <c r="O977" s="21" t="s">
        <v>68</v>
      </c>
      <c r="P977" s="21" t="s">
        <v>69</v>
      </c>
      <c r="Q977" s="22">
        <v>1</v>
      </c>
      <c r="R977" s="21" t="s">
        <v>70</v>
      </c>
      <c r="S977" s="21"/>
      <c r="T977" s="26">
        <v>42608</v>
      </c>
      <c r="U977" s="26">
        <v>42621</v>
      </c>
      <c r="V977" s="27" t="s">
        <v>2774</v>
      </c>
      <c r="W977" s="28">
        <v>42621</v>
      </c>
      <c r="X977" s="28">
        <v>42621</v>
      </c>
      <c r="Y977" s="28">
        <v>42832</v>
      </c>
      <c r="Z977" s="29">
        <v>22200451</v>
      </c>
      <c r="AA977" s="21" t="s">
        <v>51</v>
      </c>
      <c r="AB977" s="21" t="s">
        <v>52</v>
      </c>
      <c r="AC977" s="21" t="s">
        <v>72</v>
      </c>
      <c r="AD977" s="21">
        <v>7</v>
      </c>
      <c r="AE977" s="21" t="s">
        <v>54</v>
      </c>
      <c r="AF977" s="21" t="s">
        <v>697</v>
      </c>
      <c r="AG977" s="21" t="s">
        <v>2749</v>
      </c>
      <c r="AH977" s="21" t="s">
        <v>697</v>
      </c>
      <c r="AI977" s="21" t="s">
        <v>85</v>
      </c>
      <c r="AJ977" s="21" t="s">
        <v>2775</v>
      </c>
      <c r="AK977" s="21" t="s">
        <v>76</v>
      </c>
      <c r="AL977" s="25">
        <v>2700</v>
      </c>
      <c r="AM977" s="30">
        <v>42608</v>
      </c>
      <c r="AN977" s="29">
        <v>22200451</v>
      </c>
      <c r="AO977" s="22">
        <v>8113</v>
      </c>
      <c r="AP977" s="28">
        <v>42621</v>
      </c>
      <c r="AQ977" s="21" t="s">
        <v>77</v>
      </c>
      <c r="AR977" s="21" t="s">
        <v>62</v>
      </c>
      <c r="AS977" s="21" t="s">
        <v>78</v>
      </c>
      <c r="AT977" s="21" t="s">
        <v>79</v>
      </c>
      <c r="AU977" s="21"/>
      <c r="AV977" s="21" t="s">
        <v>80</v>
      </c>
      <c r="AW977" s="21">
        <v>1</v>
      </c>
      <c r="AX977" s="29"/>
      <c r="AY977" s="21"/>
      <c r="AZ977" s="21"/>
      <c r="BA977" s="26"/>
      <c r="BB977" s="21"/>
      <c r="BC977" s="26"/>
      <c r="BD977" s="26"/>
      <c r="BE977" s="38"/>
      <c r="BF977" s="21"/>
      <c r="BG977" s="21"/>
      <c r="BH977" s="21"/>
      <c r="BI977" s="21"/>
      <c r="BJ977" s="21"/>
      <c r="BK977" s="21"/>
      <c r="BL977" s="21"/>
      <c r="BM977" s="21"/>
      <c r="BN977" s="21"/>
      <c r="BO977" s="21"/>
      <c r="BP977" s="21"/>
      <c r="BQ977" s="21"/>
      <c r="BR977" s="21">
        <f>SUM(Z977+AX977+BE977+BL977)</f>
        <v>22200451</v>
      </c>
      <c r="BS977" s="21"/>
      <c r="BT977" s="26"/>
      <c r="BU977" s="21"/>
      <c r="BV977" s="21"/>
      <c r="BW977" s="21"/>
      <c r="BX977" s="21"/>
      <c r="BY977" s="21"/>
      <c r="BZ977" s="21"/>
      <c r="CA977" s="21"/>
      <c r="CB977" s="21"/>
    </row>
    <row r="978" spans="1:80">
      <c r="A978" s="21">
        <v>230</v>
      </c>
      <c r="B978" s="21">
        <v>2016</v>
      </c>
      <c r="C978" s="21" t="s">
        <v>48</v>
      </c>
      <c r="D978" s="21">
        <v>1</v>
      </c>
      <c r="E978" s="21"/>
      <c r="F978" s="22">
        <v>940</v>
      </c>
      <c r="G978" s="23" t="s">
        <v>2708</v>
      </c>
      <c r="H978" s="24" t="s">
        <v>694</v>
      </c>
      <c r="I978" s="21"/>
      <c r="J978" s="24" t="s">
        <v>2779</v>
      </c>
      <c r="K978" s="54" t="s">
        <v>2228</v>
      </c>
      <c r="L978" s="21" t="s">
        <v>65</v>
      </c>
      <c r="M978" s="21" t="s">
        <v>66</v>
      </c>
      <c r="N978" s="21" t="s">
        <v>67</v>
      </c>
      <c r="O978" s="21" t="s">
        <v>68</v>
      </c>
      <c r="P978" s="22" t="s">
        <v>69</v>
      </c>
      <c r="Q978" s="21">
        <v>1</v>
      </c>
      <c r="R978" s="21" t="s">
        <v>70</v>
      </c>
      <c r="S978" s="21"/>
      <c r="T978" s="26">
        <v>42614</v>
      </c>
      <c r="U978" s="26">
        <v>42622</v>
      </c>
      <c r="V978" s="27" t="s">
        <v>2780</v>
      </c>
      <c r="W978" s="28">
        <v>42622</v>
      </c>
      <c r="X978" s="28">
        <v>42622</v>
      </c>
      <c r="Y978" s="28">
        <v>42833</v>
      </c>
      <c r="Z978" s="29">
        <v>22200451</v>
      </c>
      <c r="AA978" s="21" t="s">
        <v>51</v>
      </c>
      <c r="AB978" s="21" t="s">
        <v>52</v>
      </c>
      <c r="AC978" s="21" t="s">
        <v>72</v>
      </c>
      <c r="AD978" s="21">
        <v>7</v>
      </c>
      <c r="AE978" s="21" t="s">
        <v>54</v>
      </c>
      <c r="AF978" s="21" t="s">
        <v>697</v>
      </c>
      <c r="AG978" s="21" t="s">
        <v>2749</v>
      </c>
      <c r="AH978" s="21" t="s">
        <v>697</v>
      </c>
      <c r="AI978" s="21" t="s">
        <v>85</v>
      </c>
      <c r="AJ978" s="21" t="s">
        <v>240</v>
      </c>
      <c r="AK978" s="21" t="s">
        <v>76</v>
      </c>
      <c r="AL978" s="25">
        <v>2884</v>
      </c>
      <c r="AM978" s="30">
        <v>42614</v>
      </c>
      <c r="AN978" s="29">
        <v>22200451</v>
      </c>
      <c r="AO978" s="22">
        <v>8136</v>
      </c>
      <c r="AP978" s="28">
        <v>42622</v>
      </c>
      <c r="AQ978" s="21" t="s">
        <v>77</v>
      </c>
      <c r="AR978" s="21" t="s">
        <v>62</v>
      </c>
      <c r="AS978" s="21" t="s">
        <v>78</v>
      </c>
      <c r="AT978" s="21" t="s">
        <v>79</v>
      </c>
      <c r="AU978" s="21"/>
      <c r="AV978" s="21" t="s">
        <v>80</v>
      </c>
      <c r="AW978" s="21">
        <v>1</v>
      </c>
      <c r="AX978" s="29"/>
      <c r="AY978" s="21"/>
      <c r="AZ978" s="21"/>
      <c r="BA978" s="26"/>
      <c r="BB978" s="21"/>
      <c r="BC978" s="26"/>
      <c r="BD978" s="26"/>
      <c r="BE978" s="38"/>
      <c r="BF978" s="21"/>
      <c r="BG978" s="21"/>
      <c r="BH978" s="21"/>
      <c r="BI978" s="21"/>
      <c r="BJ978" s="21"/>
      <c r="BK978" s="21"/>
      <c r="BL978" s="21"/>
      <c r="BM978" s="21"/>
      <c r="BN978" s="21"/>
      <c r="BO978" s="21"/>
      <c r="BP978" s="21"/>
      <c r="BQ978" s="21"/>
      <c r="BR978" s="21">
        <f>SUM(Z978+AX978+BE978+BL978)</f>
        <v>22200451</v>
      </c>
      <c r="BS978" s="21"/>
      <c r="BT978" s="26"/>
      <c r="BU978" s="21"/>
      <c r="BV978" s="21"/>
      <c r="BW978" s="21"/>
      <c r="BX978" s="21"/>
      <c r="BY978" s="21"/>
      <c r="BZ978" s="21"/>
      <c r="CA978" s="21"/>
      <c r="CB978" s="21"/>
    </row>
    <row r="979" spans="1:80">
      <c r="A979" s="1">
        <v>230</v>
      </c>
      <c r="B979" s="1">
        <v>2016</v>
      </c>
      <c r="C979" s="1" t="s">
        <v>48</v>
      </c>
      <c r="D979" s="1">
        <v>1</v>
      </c>
      <c r="E979" s="1"/>
      <c r="F979" s="2">
        <v>941</v>
      </c>
      <c r="G979" s="11"/>
      <c r="H979" s="4"/>
      <c r="I979" s="1"/>
      <c r="J979" s="1" t="s">
        <v>2812</v>
      </c>
      <c r="K979" s="54" t="s">
        <v>2624</v>
      </c>
      <c r="L979" s="1"/>
      <c r="M979" s="1"/>
      <c r="N979" s="1"/>
      <c r="O979" s="1"/>
      <c r="P979" s="1"/>
      <c r="Q979" s="2"/>
      <c r="R979" s="1"/>
      <c r="S979" s="1"/>
      <c r="T979" s="6"/>
      <c r="U979" s="6"/>
      <c r="V979" s="7" t="s">
        <v>2813</v>
      </c>
      <c r="W979" s="8">
        <v>42625</v>
      </c>
      <c r="X979" s="8">
        <v>42625</v>
      </c>
      <c r="Y979" s="8">
        <v>43719</v>
      </c>
      <c r="Z979" s="9">
        <v>413617958</v>
      </c>
      <c r="AA979" s="1" t="s">
        <v>51</v>
      </c>
      <c r="AB979" s="1" t="s">
        <v>52</v>
      </c>
      <c r="AC979" s="1" t="s">
        <v>53</v>
      </c>
      <c r="AD979" s="1">
        <v>3</v>
      </c>
      <c r="AE979" s="1" t="s">
        <v>54</v>
      </c>
      <c r="AF979" s="1" t="s">
        <v>55</v>
      </c>
      <c r="AG979" s="1" t="s">
        <v>2625</v>
      </c>
      <c r="AH979" s="1" t="s">
        <v>56</v>
      </c>
      <c r="AI979" s="1" t="s">
        <v>76</v>
      </c>
      <c r="AJ979" s="1" t="s">
        <v>76</v>
      </c>
      <c r="AK979" s="1" t="s">
        <v>76</v>
      </c>
      <c r="AL979" s="5"/>
      <c r="AM979" s="10"/>
      <c r="AN979" s="9"/>
      <c r="AO979" s="2"/>
      <c r="AP979" s="8"/>
      <c r="AQ979" s="1"/>
      <c r="AR979" s="1" t="s">
        <v>57</v>
      </c>
      <c r="AS979" s="1"/>
      <c r="AT979" s="1"/>
      <c r="AU979" s="1"/>
      <c r="AV979" s="1" t="s">
        <v>58</v>
      </c>
      <c r="AW979" s="1">
        <v>1</v>
      </c>
      <c r="AX979" s="9"/>
      <c r="AY979" s="1"/>
      <c r="AZ979" s="1"/>
      <c r="BA979" s="6"/>
      <c r="BB979" s="1"/>
      <c r="BC979" s="6"/>
      <c r="BD979" s="6"/>
      <c r="BE979" s="36"/>
      <c r="BF979" s="1"/>
      <c r="BG979" s="1"/>
      <c r="BH979" s="1"/>
      <c r="BI979" s="1"/>
      <c r="BJ979" s="1"/>
      <c r="BK979" s="1"/>
      <c r="BL979" s="1"/>
      <c r="BM979" s="1"/>
      <c r="BN979" s="1"/>
      <c r="BO979" s="1"/>
      <c r="BP979" s="1"/>
      <c r="BQ979" s="1"/>
      <c r="BR979" s="1">
        <f>SUM(Z979+AX979+BE979+BL979)</f>
        <v>413617958</v>
      </c>
      <c r="BS979" s="1"/>
      <c r="BT979" s="6"/>
      <c r="BU979" s="1"/>
      <c r="BV979" s="1"/>
      <c r="BW979" s="1"/>
      <c r="BX979" s="1"/>
      <c r="BY979" s="1"/>
      <c r="BZ979" s="1"/>
      <c r="CA979" s="1"/>
      <c r="CB979" s="1"/>
    </row>
    <row r="980" spans="1:80">
      <c r="A980" s="21">
        <v>230</v>
      </c>
      <c r="B980" s="21">
        <v>2016</v>
      </c>
      <c r="C980" s="21" t="s">
        <v>48</v>
      </c>
      <c r="D980" s="21">
        <v>1</v>
      </c>
      <c r="E980" s="21"/>
      <c r="F980" s="22">
        <v>942</v>
      </c>
      <c r="G980" s="23">
        <v>3.3001150108011898E+17</v>
      </c>
      <c r="H980" s="24" t="s">
        <v>1968</v>
      </c>
      <c r="I980" s="21"/>
      <c r="J980" s="21" t="s">
        <v>2802</v>
      </c>
      <c r="K980" s="54" t="s">
        <v>2312</v>
      </c>
      <c r="L980" s="21" t="s">
        <v>65</v>
      </c>
      <c r="M980" s="21" t="s">
        <v>66</v>
      </c>
      <c r="N980" s="21" t="s">
        <v>67</v>
      </c>
      <c r="O980" s="21" t="s">
        <v>68</v>
      </c>
      <c r="P980" s="21" t="s">
        <v>69</v>
      </c>
      <c r="Q980" s="22">
        <v>1</v>
      </c>
      <c r="R980" s="21" t="s">
        <v>70</v>
      </c>
      <c r="S980" s="21"/>
      <c r="T980" s="26">
        <v>42614</v>
      </c>
      <c r="U980" s="26">
        <v>42626</v>
      </c>
      <c r="V980" s="27" t="s">
        <v>2803</v>
      </c>
      <c r="W980" s="28">
        <v>42626</v>
      </c>
      <c r="X980" s="28">
        <v>42626</v>
      </c>
      <c r="Y980" s="28">
        <v>42867</v>
      </c>
      <c r="Z980" s="29">
        <v>16546920</v>
      </c>
      <c r="AA980" s="21" t="s">
        <v>51</v>
      </c>
      <c r="AB980" s="21" t="s">
        <v>52</v>
      </c>
      <c r="AC980" s="21" t="s">
        <v>72</v>
      </c>
      <c r="AD980" s="21">
        <v>8</v>
      </c>
      <c r="AE980" s="21" t="s">
        <v>54</v>
      </c>
      <c r="AF980" s="21" t="s">
        <v>61</v>
      </c>
      <c r="AG980" s="1" t="s">
        <v>163</v>
      </c>
      <c r="AH980" s="1" t="s">
        <v>127</v>
      </c>
      <c r="AI980" s="21" t="s">
        <v>74</v>
      </c>
      <c r="AJ980" s="21" t="s">
        <v>94</v>
      </c>
      <c r="AK980" s="21" t="s">
        <v>76</v>
      </c>
      <c r="AL980" s="25">
        <v>8197</v>
      </c>
      <c r="AM980" s="30">
        <v>42626</v>
      </c>
      <c r="AN980" s="29">
        <v>16546920</v>
      </c>
      <c r="AO980" s="22">
        <v>2893</v>
      </c>
      <c r="AP980" s="28">
        <v>42614</v>
      </c>
      <c r="AQ980" s="21" t="s">
        <v>77</v>
      </c>
      <c r="AR980" s="21" t="s">
        <v>57</v>
      </c>
      <c r="AS980" s="21" t="s">
        <v>78</v>
      </c>
      <c r="AT980" s="21" t="s">
        <v>79</v>
      </c>
      <c r="AU980" s="21"/>
      <c r="AV980" s="21" t="s">
        <v>80</v>
      </c>
      <c r="AW980" s="21">
        <v>1</v>
      </c>
      <c r="AX980" s="29"/>
      <c r="AY980" s="21"/>
      <c r="AZ980" s="21"/>
      <c r="BA980" s="26"/>
      <c r="BB980" s="21"/>
      <c r="BC980" s="26"/>
      <c r="BD980" s="26"/>
      <c r="BE980" s="38"/>
      <c r="BF980" s="21"/>
      <c r="BG980" s="21"/>
      <c r="BH980" s="21"/>
      <c r="BI980" s="21"/>
      <c r="BJ980" s="21"/>
      <c r="BK980" s="21"/>
      <c r="BL980" s="21"/>
      <c r="BM980" s="21"/>
      <c r="BN980" s="21"/>
      <c r="BO980" s="21"/>
      <c r="BP980" s="21"/>
      <c r="BQ980" s="21"/>
      <c r="BR980" s="21">
        <f>SUM(Z980+AX980+BE980+BL980)</f>
        <v>16546920</v>
      </c>
      <c r="BS980" s="21"/>
      <c r="BT980" s="26"/>
      <c r="BU980" s="21"/>
      <c r="BV980" s="21"/>
      <c r="BW980" s="21"/>
      <c r="BX980" s="21"/>
      <c r="BY980" s="21"/>
      <c r="BZ980" s="21"/>
      <c r="CA980" s="21"/>
      <c r="CB980" s="21"/>
    </row>
    <row r="981" spans="1:80">
      <c r="A981" s="21">
        <v>230</v>
      </c>
      <c r="B981" s="21">
        <v>2016</v>
      </c>
      <c r="C981" s="21" t="s">
        <v>48</v>
      </c>
      <c r="D981" s="21">
        <v>1</v>
      </c>
      <c r="E981" s="21"/>
      <c r="F981" s="22">
        <v>943</v>
      </c>
      <c r="G981" s="11">
        <v>3.1001020201E+16</v>
      </c>
      <c r="H981" s="4" t="s">
        <v>2339</v>
      </c>
      <c r="I981" s="1"/>
      <c r="J981" s="1" t="s">
        <v>2809</v>
      </c>
      <c r="K981" s="54" t="s">
        <v>2241</v>
      </c>
      <c r="L981" s="21" t="s">
        <v>2389</v>
      </c>
      <c r="M981" s="21" t="s">
        <v>66</v>
      </c>
      <c r="N981" s="21" t="s">
        <v>2558</v>
      </c>
      <c r="O981" s="1" t="s">
        <v>68</v>
      </c>
      <c r="P981" s="1" t="s">
        <v>2205</v>
      </c>
      <c r="Q981" s="2">
        <v>1</v>
      </c>
      <c r="R981" s="1" t="s">
        <v>70</v>
      </c>
      <c r="S981" s="1"/>
      <c r="T981" s="6">
        <v>42419</v>
      </c>
      <c r="U981" s="6">
        <v>42632</v>
      </c>
      <c r="V981" s="7" t="s">
        <v>2810</v>
      </c>
      <c r="W981" s="8">
        <v>42632</v>
      </c>
      <c r="X981" s="8">
        <v>42636</v>
      </c>
      <c r="Y981" s="8">
        <v>42696</v>
      </c>
      <c r="Z981" s="9">
        <v>25000000</v>
      </c>
      <c r="AA981" s="1" t="s">
        <v>51</v>
      </c>
      <c r="AB981" s="1" t="s">
        <v>52</v>
      </c>
      <c r="AC981" s="1" t="s">
        <v>72</v>
      </c>
      <c r="AD981" s="1">
        <v>2</v>
      </c>
      <c r="AE981" s="1" t="s">
        <v>54</v>
      </c>
      <c r="AF981" s="1" t="s">
        <v>117</v>
      </c>
      <c r="AG981" s="1" t="s">
        <v>2806</v>
      </c>
      <c r="AH981" s="1" t="s">
        <v>56</v>
      </c>
      <c r="AI981" s="1" t="s">
        <v>76</v>
      </c>
      <c r="AJ981" s="1" t="s">
        <v>76</v>
      </c>
      <c r="AK981" s="1" t="s">
        <v>76</v>
      </c>
      <c r="AL981" s="5">
        <v>1082</v>
      </c>
      <c r="AM981" s="10">
        <v>42418</v>
      </c>
      <c r="AN981" s="9">
        <v>43000000</v>
      </c>
      <c r="AO981" s="2">
        <v>8255</v>
      </c>
      <c r="AP981" s="8">
        <v>42632</v>
      </c>
      <c r="AQ981" s="1" t="s">
        <v>77</v>
      </c>
      <c r="AR981" s="1" t="s">
        <v>76</v>
      </c>
      <c r="AS981" s="1" t="s">
        <v>121</v>
      </c>
      <c r="AT981" s="1" t="s">
        <v>122</v>
      </c>
      <c r="AU981" s="1"/>
      <c r="AV981" s="1" t="s">
        <v>2208</v>
      </c>
      <c r="AW981" s="1">
        <v>1</v>
      </c>
      <c r="AX981" s="29"/>
      <c r="AY981" s="21"/>
      <c r="AZ981" s="21"/>
      <c r="BA981" s="26"/>
      <c r="BB981" s="21"/>
      <c r="BC981" s="26"/>
      <c r="BD981" s="26"/>
      <c r="BE981" s="38"/>
      <c r="BF981" s="21"/>
      <c r="BG981" s="21"/>
      <c r="BH981" s="21"/>
      <c r="BI981" s="21"/>
      <c r="BJ981" s="21"/>
      <c r="BK981" s="21"/>
      <c r="BL981" s="21"/>
      <c r="BM981" s="21"/>
      <c r="BN981" s="21"/>
      <c r="BO981" s="21"/>
      <c r="BP981" s="21"/>
      <c r="BQ981" s="21"/>
      <c r="BR981" s="21">
        <f>SUM(Z981+AX981+BE981+BL981)</f>
        <v>25000000</v>
      </c>
      <c r="BS981" s="21"/>
      <c r="BT981" s="26"/>
      <c r="BU981" s="21"/>
      <c r="BV981" s="21"/>
      <c r="BW981" s="21"/>
      <c r="BX981" s="21"/>
      <c r="BY981" s="21"/>
      <c r="BZ981" s="21"/>
      <c r="CA981" s="21"/>
      <c r="CB981" s="21"/>
    </row>
    <row r="982" spans="1:80">
      <c r="A982" s="1">
        <v>230</v>
      </c>
      <c r="B982" s="1">
        <v>2016</v>
      </c>
      <c r="C982" s="1" t="s">
        <v>48</v>
      </c>
      <c r="D982" s="1">
        <v>1</v>
      </c>
      <c r="E982" s="1"/>
      <c r="F982" s="2">
        <v>944</v>
      </c>
      <c r="G982" s="11"/>
      <c r="H982" s="4"/>
      <c r="I982" s="1"/>
      <c r="J982" s="1" t="s">
        <v>2807</v>
      </c>
      <c r="K982" s="54" t="s">
        <v>2624</v>
      </c>
      <c r="L982" s="1"/>
      <c r="M982" s="1"/>
      <c r="N982" s="1"/>
      <c r="O982" s="1"/>
      <c r="P982" s="1"/>
      <c r="Q982" s="2"/>
      <c r="R982" s="1"/>
      <c r="S982" s="1"/>
      <c r="T982" s="6"/>
      <c r="U982" s="6"/>
      <c r="V982" s="7" t="s">
        <v>2828</v>
      </c>
      <c r="W982" s="8">
        <v>42633</v>
      </c>
      <c r="X982" s="8">
        <v>42644</v>
      </c>
      <c r="Y982" s="8">
        <v>43373</v>
      </c>
      <c r="Z982" s="9">
        <v>233471642</v>
      </c>
      <c r="AA982" s="1" t="s">
        <v>51</v>
      </c>
      <c r="AB982" s="1" t="s">
        <v>52</v>
      </c>
      <c r="AC982" s="1" t="s">
        <v>53</v>
      </c>
      <c r="AD982" s="1">
        <v>2</v>
      </c>
      <c r="AE982" s="1" t="s">
        <v>54</v>
      </c>
      <c r="AF982" s="1" t="s">
        <v>55</v>
      </c>
      <c r="AG982" s="1" t="s">
        <v>2625</v>
      </c>
      <c r="AH982" s="1" t="s">
        <v>56</v>
      </c>
      <c r="AI982" s="1" t="s">
        <v>76</v>
      </c>
      <c r="AJ982" s="1" t="s">
        <v>76</v>
      </c>
      <c r="AK982" s="1" t="s">
        <v>76</v>
      </c>
      <c r="AL982" s="5"/>
      <c r="AM982" s="10"/>
      <c r="AN982" s="9"/>
      <c r="AO982" s="2"/>
      <c r="AP982" s="8"/>
      <c r="AQ982" s="1"/>
      <c r="AR982" s="1" t="s">
        <v>57</v>
      </c>
      <c r="AS982" s="1"/>
      <c r="AT982" s="1"/>
      <c r="AU982" s="1"/>
      <c r="AV982" s="1" t="s">
        <v>58</v>
      </c>
      <c r="AW982" s="1">
        <v>1</v>
      </c>
      <c r="AX982" s="9"/>
      <c r="AY982" s="1"/>
      <c r="AZ982" s="1"/>
      <c r="BA982" s="6"/>
      <c r="BB982" s="1"/>
      <c r="BC982" s="6"/>
      <c r="BD982" s="6"/>
      <c r="BE982" s="36"/>
      <c r="BF982" s="1"/>
      <c r="BG982" s="1"/>
      <c r="BH982" s="1"/>
      <c r="BI982" s="1"/>
      <c r="BJ982" s="1"/>
      <c r="BK982" s="1"/>
      <c r="BL982" s="1"/>
      <c r="BM982" s="1"/>
      <c r="BN982" s="1"/>
      <c r="BO982" s="1"/>
      <c r="BP982" s="1"/>
      <c r="BQ982" s="1"/>
      <c r="BR982" s="1">
        <f>SUM(Z982+AX982+BE982+BL982)</f>
        <v>233471642</v>
      </c>
      <c r="BS982" s="1"/>
      <c r="BT982" s="6"/>
      <c r="BU982" s="1"/>
      <c r="BV982" s="1"/>
      <c r="BW982" s="1"/>
      <c r="BX982" s="1"/>
      <c r="BY982" s="1"/>
      <c r="BZ982" s="1"/>
      <c r="CA982" s="1"/>
      <c r="CB982" s="1"/>
    </row>
    <row r="983" spans="1:80">
      <c r="A983" s="21">
        <v>230</v>
      </c>
      <c r="B983" s="21">
        <v>2016</v>
      </c>
      <c r="C983" s="21" t="s">
        <v>48</v>
      </c>
      <c r="D983" s="21">
        <v>1</v>
      </c>
      <c r="E983" s="21"/>
      <c r="F983" s="47">
        <v>945</v>
      </c>
      <c r="G983" s="23" t="s">
        <v>2817</v>
      </c>
      <c r="H983" s="24" t="s">
        <v>88</v>
      </c>
      <c r="I983" s="21"/>
      <c r="J983" s="1" t="s">
        <v>2198</v>
      </c>
      <c r="K983" s="54" t="s">
        <v>2313</v>
      </c>
      <c r="L983" s="1" t="s">
        <v>65</v>
      </c>
      <c r="M983" s="1" t="s">
        <v>66</v>
      </c>
      <c r="N983" s="1" t="s">
        <v>67</v>
      </c>
      <c r="O983" s="1" t="s">
        <v>68</v>
      </c>
      <c r="P983" s="1" t="s">
        <v>69</v>
      </c>
      <c r="Q983" s="2">
        <v>1</v>
      </c>
      <c r="R983" s="1" t="s">
        <v>70</v>
      </c>
      <c r="S983" s="1"/>
      <c r="T983" s="6">
        <v>42636</v>
      </c>
      <c r="U983" s="6">
        <v>42643</v>
      </c>
      <c r="V983" s="7" t="s">
        <v>2199</v>
      </c>
      <c r="W983" s="8">
        <v>42643</v>
      </c>
      <c r="X983" s="8">
        <v>42643</v>
      </c>
      <c r="Y983" s="8">
        <v>42719</v>
      </c>
      <c r="Z983" s="9">
        <v>3964368</v>
      </c>
      <c r="AA983" s="1" t="s">
        <v>51</v>
      </c>
      <c r="AB983" s="1" t="s">
        <v>52</v>
      </c>
      <c r="AC983" s="1" t="s">
        <v>132</v>
      </c>
      <c r="AD983" s="1">
        <v>75</v>
      </c>
      <c r="AE983" s="1" t="s">
        <v>54</v>
      </c>
      <c r="AF983" s="21" t="s">
        <v>2821</v>
      </c>
      <c r="AG983" s="1" t="s">
        <v>81</v>
      </c>
      <c r="AH983" s="21" t="s">
        <v>84</v>
      </c>
      <c r="AI983" s="1" t="s">
        <v>119</v>
      </c>
      <c r="AJ983" s="21" t="s">
        <v>630</v>
      </c>
      <c r="AK983" s="21" t="s">
        <v>76</v>
      </c>
      <c r="AL983" s="25">
        <v>3274</v>
      </c>
      <c r="AM983" s="10">
        <v>42636</v>
      </c>
      <c r="AN983" s="29">
        <v>3964368</v>
      </c>
      <c r="AO983" s="22">
        <v>8523</v>
      </c>
      <c r="AP983" s="28">
        <v>42643</v>
      </c>
      <c r="AQ983" s="21" t="s">
        <v>77</v>
      </c>
      <c r="AR983" s="21" t="s">
        <v>57</v>
      </c>
      <c r="AS983" s="21" t="s">
        <v>78</v>
      </c>
      <c r="AT983" s="21" t="s">
        <v>79</v>
      </c>
      <c r="AU983" s="21"/>
      <c r="AV983" s="21" t="s">
        <v>80</v>
      </c>
      <c r="AW983" s="1">
        <v>1</v>
      </c>
      <c r="AX983" s="29"/>
      <c r="AY983" s="21"/>
      <c r="AZ983" s="21"/>
      <c r="BA983" s="26"/>
      <c r="BB983" s="21"/>
      <c r="BC983" s="26"/>
      <c r="BD983" s="26"/>
      <c r="BE983" s="38"/>
      <c r="BF983" s="21"/>
      <c r="BG983" s="21"/>
      <c r="BH983" s="21"/>
      <c r="BI983" s="21"/>
      <c r="BJ983" s="21"/>
      <c r="BK983" s="21"/>
      <c r="BL983" s="21"/>
      <c r="BM983" s="21"/>
      <c r="BN983" s="21"/>
      <c r="BO983" s="21"/>
      <c r="BP983" s="21"/>
      <c r="BQ983" s="21"/>
      <c r="BR983" s="21">
        <f>SUM(Z983+AX983+BE983+BL983)</f>
        <v>3964368</v>
      </c>
      <c r="BS983" s="21"/>
      <c r="BT983" s="26"/>
      <c r="BU983" s="21"/>
      <c r="BV983" s="21"/>
      <c r="BW983" s="21"/>
      <c r="BX983" s="21"/>
      <c r="BY983" s="21"/>
      <c r="BZ983" s="21"/>
      <c r="CA983" s="21"/>
      <c r="CB983" s="21"/>
    </row>
    <row r="984" spans="1:80">
      <c r="A984" s="21">
        <v>230</v>
      </c>
      <c r="B984" s="21">
        <v>2016</v>
      </c>
      <c r="C984" s="21" t="s">
        <v>48</v>
      </c>
      <c r="D984" s="21">
        <v>1</v>
      </c>
      <c r="E984" s="21"/>
      <c r="F984" s="47">
        <v>946</v>
      </c>
      <c r="G984" s="23" t="s">
        <v>2817</v>
      </c>
      <c r="H984" s="24" t="s">
        <v>88</v>
      </c>
      <c r="I984" s="21"/>
      <c r="J984" s="21" t="s">
        <v>2200</v>
      </c>
      <c r="K984" s="54" t="s">
        <v>2313</v>
      </c>
      <c r="L984" s="21" t="s">
        <v>65</v>
      </c>
      <c r="M984" s="21" t="s">
        <v>66</v>
      </c>
      <c r="N984" s="21" t="s">
        <v>67</v>
      </c>
      <c r="O984" s="21" t="s">
        <v>68</v>
      </c>
      <c r="P984" s="21" t="s">
        <v>69</v>
      </c>
      <c r="Q984" s="22">
        <v>1</v>
      </c>
      <c r="R984" s="21" t="s">
        <v>70</v>
      </c>
      <c r="S984" s="21"/>
      <c r="T984" s="26">
        <v>42636</v>
      </c>
      <c r="U984" s="26">
        <v>42643</v>
      </c>
      <c r="V984" s="27" t="s">
        <v>2822</v>
      </c>
      <c r="W984" s="28">
        <v>42643</v>
      </c>
      <c r="X984" s="28">
        <v>42646</v>
      </c>
      <c r="Y984" s="28">
        <v>42722</v>
      </c>
      <c r="Z984" s="29">
        <v>3964368</v>
      </c>
      <c r="AA984" s="21" t="s">
        <v>51</v>
      </c>
      <c r="AB984" s="21" t="s">
        <v>52</v>
      </c>
      <c r="AC984" s="1" t="s">
        <v>132</v>
      </c>
      <c r="AD984" s="1">
        <v>75</v>
      </c>
      <c r="AE984" s="21" t="s">
        <v>54</v>
      </c>
      <c r="AF984" s="21" t="s">
        <v>2821</v>
      </c>
      <c r="AG984" s="1" t="s">
        <v>81</v>
      </c>
      <c r="AH984" s="21" t="s">
        <v>84</v>
      </c>
      <c r="AI984" s="1" t="s">
        <v>119</v>
      </c>
      <c r="AJ984" s="21" t="s">
        <v>120</v>
      </c>
      <c r="AK984" s="21" t="s">
        <v>76</v>
      </c>
      <c r="AL984" s="25">
        <v>3270</v>
      </c>
      <c r="AM984" s="10">
        <v>42636</v>
      </c>
      <c r="AN984" s="29">
        <v>3964368</v>
      </c>
      <c r="AO984" s="22">
        <v>8526</v>
      </c>
      <c r="AP984" s="28">
        <v>42643</v>
      </c>
      <c r="AQ984" s="21" t="s">
        <v>77</v>
      </c>
      <c r="AR984" s="21" t="s">
        <v>57</v>
      </c>
      <c r="AS984" s="21" t="s">
        <v>78</v>
      </c>
      <c r="AT984" s="21" t="s">
        <v>79</v>
      </c>
      <c r="AU984" s="21"/>
      <c r="AV984" s="21" t="s">
        <v>80</v>
      </c>
      <c r="AW984" s="21">
        <v>1</v>
      </c>
      <c r="AX984" s="29"/>
      <c r="AY984" s="21"/>
      <c r="AZ984" s="21"/>
      <c r="BA984" s="26"/>
      <c r="BB984" s="21"/>
      <c r="BC984" s="26"/>
      <c r="BD984" s="26"/>
      <c r="BE984" s="38"/>
      <c r="BF984" s="21"/>
      <c r="BG984" s="21"/>
      <c r="BH984" s="21"/>
      <c r="BI984" s="21"/>
      <c r="BJ984" s="21"/>
      <c r="BK984" s="21"/>
      <c r="BL984" s="21"/>
      <c r="BM984" s="21"/>
      <c r="BN984" s="21"/>
      <c r="BO984" s="21"/>
      <c r="BP984" s="21"/>
      <c r="BQ984" s="21"/>
      <c r="BR984" s="21">
        <f>SUM(Z984+AX984+BE984+BL984)</f>
        <v>3964368</v>
      </c>
      <c r="BS984" s="21"/>
      <c r="BT984" s="26"/>
      <c r="BU984" s="21"/>
      <c r="BV984" s="21"/>
      <c r="BW984" s="21"/>
      <c r="BX984" s="21"/>
      <c r="BY984" s="21"/>
      <c r="BZ984" s="21"/>
      <c r="CA984" s="21"/>
      <c r="CB984" s="21"/>
    </row>
    <row r="985" spans="1:80">
      <c r="A985" s="21">
        <v>230</v>
      </c>
      <c r="B985" s="21">
        <v>2016</v>
      </c>
      <c r="C985" s="21" t="s">
        <v>48</v>
      </c>
      <c r="D985" s="21">
        <v>1</v>
      </c>
      <c r="E985" s="21"/>
      <c r="F985" s="47">
        <v>947</v>
      </c>
      <c r="G985" s="23" t="s">
        <v>2817</v>
      </c>
      <c r="H985" s="24" t="s">
        <v>88</v>
      </c>
      <c r="I985" s="21"/>
      <c r="J985" s="21" t="s">
        <v>2818</v>
      </c>
      <c r="K985" s="54" t="s">
        <v>2313</v>
      </c>
      <c r="L985" s="1" t="s">
        <v>65</v>
      </c>
      <c r="M985" s="21" t="s">
        <v>66</v>
      </c>
      <c r="N985" s="21" t="s">
        <v>67</v>
      </c>
      <c r="O985" s="21" t="s">
        <v>68</v>
      </c>
      <c r="P985" s="1" t="s">
        <v>69</v>
      </c>
      <c r="Q985" s="22">
        <v>1</v>
      </c>
      <c r="R985" s="1" t="s">
        <v>70</v>
      </c>
      <c r="S985" s="21"/>
      <c r="T985" s="26">
        <v>42636</v>
      </c>
      <c r="U985" s="26">
        <v>42643</v>
      </c>
      <c r="V985" s="27" t="s">
        <v>2211</v>
      </c>
      <c r="W985" s="28">
        <v>42643</v>
      </c>
      <c r="X985" s="28">
        <v>42647</v>
      </c>
      <c r="Y985" s="28">
        <v>42723</v>
      </c>
      <c r="Z985" s="29">
        <v>3964368</v>
      </c>
      <c r="AA985" s="21" t="s">
        <v>51</v>
      </c>
      <c r="AB985" s="21" t="s">
        <v>52</v>
      </c>
      <c r="AC985" s="21" t="s">
        <v>132</v>
      </c>
      <c r="AD985" s="21">
        <v>75</v>
      </c>
      <c r="AE985" s="21" t="s">
        <v>54</v>
      </c>
      <c r="AF985" s="21" t="s">
        <v>2821</v>
      </c>
      <c r="AG985" s="1" t="s">
        <v>81</v>
      </c>
      <c r="AH985" s="21" t="s">
        <v>84</v>
      </c>
      <c r="AI985" s="1" t="s">
        <v>119</v>
      </c>
      <c r="AJ985" s="1" t="s">
        <v>86</v>
      </c>
      <c r="AK985" s="1" t="s">
        <v>76</v>
      </c>
      <c r="AL985" s="25">
        <v>3273</v>
      </c>
      <c r="AM985" s="30">
        <v>42636</v>
      </c>
      <c r="AN985" s="29">
        <v>3964368</v>
      </c>
      <c r="AO985" s="22">
        <v>8527</v>
      </c>
      <c r="AP985" s="28">
        <v>42643</v>
      </c>
      <c r="AQ985" s="21" t="s">
        <v>77</v>
      </c>
      <c r="AR985" s="21" t="s">
        <v>62</v>
      </c>
      <c r="AS985" s="21" t="s">
        <v>78</v>
      </c>
      <c r="AT985" s="21" t="s">
        <v>79</v>
      </c>
      <c r="AU985" s="21"/>
      <c r="AV985" s="21" t="s">
        <v>80</v>
      </c>
      <c r="AW985" s="21">
        <v>1</v>
      </c>
      <c r="AX985" s="29"/>
      <c r="AY985" s="21"/>
      <c r="AZ985" s="21"/>
      <c r="BA985" s="26"/>
      <c r="BB985" s="21"/>
      <c r="BC985" s="26"/>
      <c r="BD985" s="26"/>
      <c r="BE985" s="38"/>
      <c r="BF985" s="21"/>
      <c r="BG985" s="21"/>
      <c r="BH985" s="21"/>
      <c r="BI985" s="21"/>
      <c r="BJ985" s="21"/>
      <c r="BK985" s="21"/>
      <c r="BL985" s="21"/>
      <c r="BM985" s="21"/>
      <c r="BN985" s="21"/>
      <c r="BO985" s="21"/>
      <c r="BP985" s="21"/>
      <c r="BQ985" s="21"/>
      <c r="BR985" s="21">
        <f>SUM(Z985+AX985+BE985+BL985)</f>
        <v>3964368</v>
      </c>
      <c r="BS985" s="21"/>
      <c r="BT985" s="26"/>
      <c r="BU985" s="21"/>
      <c r="BV985" s="21"/>
      <c r="BW985" s="21"/>
      <c r="BX985" s="21"/>
      <c r="BY985" s="21"/>
      <c r="BZ985" s="21"/>
      <c r="CA985" s="21"/>
      <c r="CB985" s="21"/>
    </row>
    <row r="986" spans="1:80">
      <c r="A986" s="21">
        <v>230</v>
      </c>
      <c r="B986" s="21">
        <v>2016</v>
      </c>
      <c r="C986" s="21" t="s">
        <v>48</v>
      </c>
      <c r="D986" s="21">
        <v>1</v>
      </c>
      <c r="E986" s="21"/>
      <c r="F986" s="47">
        <v>948</v>
      </c>
      <c r="G986" s="23" t="s">
        <v>2817</v>
      </c>
      <c r="H986" s="24" t="s">
        <v>88</v>
      </c>
      <c r="I986" s="21"/>
      <c r="J986" s="1" t="s">
        <v>2819</v>
      </c>
      <c r="K986" s="54" t="s">
        <v>2313</v>
      </c>
      <c r="L986" s="1" t="s">
        <v>65</v>
      </c>
      <c r="M986" s="1" t="s">
        <v>66</v>
      </c>
      <c r="N986" s="1" t="s">
        <v>67</v>
      </c>
      <c r="O986" s="1" t="s">
        <v>68</v>
      </c>
      <c r="P986" s="1" t="s">
        <v>69</v>
      </c>
      <c r="Q986" s="2">
        <v>1</v>
      </c>
      <c r="R986" s="1" t="s">
        <v>70</v>
      </c>
      <c r="S986" s="1"/>
      <c r="T986" s="6">
        <v>42636</v>
      </c>
      <c r="U986" s="6">
        <v>42643</v>
      </c>
      <c r="V986" s="7" t="s">
        <v>2820</v>
      </c>
      <c r="W986" s="8">
        <v>42643</v>
      </c>
      <c r="X986" s="8">
        <v>42646</v>
      </c>
      <c r="Y986" s="8">
        <v>42722</v>
      </c>
      <c r="Z986" s="9">
        <v>3964368</v>
      </c>
      <c r="AA986" s="1" t="s">
        <v>51</v>
      </c>
      <c r="AB986" s="1" t="s">
        <v>52</v>
      </c>
      <c r="AC986" s="1" t="s">
        <v>132</v>
      </c>
      <c r="AD986" s="1">
        <v>75</v>
      </c>
      <c r="AE986" s="1" t="s">
        <v>54</v>
      </c>
      <c r="AF986" s="21" t="s">
        <v>2821</v>
      </c>
      <c r="AG986" s="1" t="s">
        <v>81</v>
      </c>
      <c r="AH986" s="1" t="s">
        <v>84</v>
      </c>
      <c r="AI986" s="1" t="s">
        <v>119</v>
      </c>
      <c r="AJ986" s="1" t="s">
        <v>86</v>
      </c>
      <c r="AK986" s="1" t="s">
        <v>76</v>
      </c>
      <c r="AL986" s="5">
        <v>3272</v>
      </c>
      <c r="AM986" s="10">
        <v>42636</v>
      </c>
      <c r="AN986" s="9">
        <v>3964368</v>
      </c>
      <c r="AO986" s="2">
        <v>8538</v>
      </c>
      <c r="AP986" s="8">
        <v>42643</v>
      </c>
      <c r="AQ986" s="1" t="s">
        <v>77</v>
      </c>
      <c r="AR986" s="1" t="s">
        <v>57</v>
      </c>
      <c r="AS986" s="1" t="s">
        <v>78</v>
      </c>
      <c r="AT986" s="1" t="s">
        <v>79</v>
      </c>
      <c r="AU986" s="1"/>
      <c r="AV986" s="1" t="s">
        <v>80</v>
      </c>
      <c r="AW986" s="1">
        <v>1</v>
      </c>
      <c r="AX986" s="29"/>
      <c r="AY986" s="21"/>
      <c r="AZ986" s="21"/>
      <c r="BA986" s="26"/>
      <c r="BB986" s="21"/>
      <c r="BC986" s="26"/>
      <c r="BD986" s="26"/>
      <c r="BE986" s="38"/>
      <c r="BF986" s="21"/>
      <c r="BG986" s="21"/>
      <c r="BH986" s="21"/>
      <c r="BI986" s="21"/>
      <c r="BJ986" s="21"/>
      <c r="BK986" s="21"/>
      <c r="BL986" s="21"/>
      <c r="BM986" s="21"/>
      <c r="BN986" s="21"/>
      <c r="BO986" s="21"/>
      <c r="BP986" s="21"/>
      <c r="BQ986" s="21"/>
      <c r="BR986" s="21">
        <f>SUM(Z986+AX986+BE986+BL986)</f>
        <v>3964368</v>
      </c>
      <c r="BS986" s="21"/>
      <c r="BT986" s="26"/>
      <c r="BU986" s="21"/>
      <c r="BV986" s="21"/>
      <c r="BW986" s="21"/>
      <c r="BX986" s="21"/>
      <c r="BY986" s="21"/>
      <c r="BZ986" s="21"/>
      <c r="CA986" s="21"/>
      <c r="CB986" s="21"/>
    </row>
    <row r="987" spans="1:80" ht="15" customHeight="1">
      <c r="A987" s="21">
        <v>230</v>
      </c>
      <c r="B987" s="21">
        <v>2016</v>
      </c>
      <c r="C987" s="21" t="s">
        <v>48</v>
      </c>
      <c r="D987" s="21">
        <v>1</v>
      </c>
      <c r="E987" s="21"/>
      <c r="F987" s="47">
        <v>949</v>
      </c>
      <c r="G987" s="23" t="s">
        <v>2397</v>
      </c>
      <c r="H987" s="24" t="s">
        <v>2388</v>
      </c>
      <c r="I987" s="21"/>
      <c r="J987" s="1" t="s">
        <v>2829</v>
      </c>
      <c r="K987" s="54" t="s">
        <v>2233</v>
      </c>
      <c r="L987" s="1" t="s">
        <v>2389</v>
      </c>
      <c r="M987" s="1" t="s">
        <v>66</v>
      </c>
      <c r="N987" s="1" t="s">
        <v>2537</v>
      </c>
      <c r="O987" s="1" t="s">
        <v>68</v>
      </c>
      <c r="P987" s="1" t="s">
        <v>2830</v>
      </c>
      <c r="Q987" s="2">
        <v>1</v>
      </c>
      <c r="R987" s="1" t="s">
        <v>2202</v>
      </c>
      <c r="S987" s="1"/>
      <c r="T987" s="6">
        <v>42578</v>
      </c>
      <c r="U987" s="6" t="s">
        <v>2831</v>
      </c>
      <c r="V987" s="7" t="s">
        <v>2832</v>
      </c>
      <c r="W987" s="8">
        <v>42646</v>
      </c>
      <c r="X987" s="8">
        <v>42648</v>
      </c>
      <c r="Y987" s="8">
        <v>42739</v>
      </c>
      <c r="Z987" s="9">
        <v>333437655</v>
      </c>
      <c r="AA987" s="1" t="s">
        <v>51</v>
      </c>
      <c r="AB987" s="1" t="s">
        <v>52</v>
      </c>
      <c r="AC987" s="1" t="s">
        <v>72</v>
      </c>
      <c r="AD987" s="1">
        <v>3</v>
      </c>
      <c r="AE987" s="1" t="s">
        <v>54</v>
      </c>
      <c r="AF987" s="21" t="s">
        <v>663</v>
      </c>
      <c r="AG987" s="21" t="s">
        <v>73</v>
      </c>
      <c r="AH987" s="1" t="s">
        <v>56</v>
      </c>
      <c r="AI987" s="1" t="s">
        <v>76</v>
      </c>
      <c r="AJ987" s="1" t="s">
        <v>76</v>
      </c>
      <c r="AK987" s="1" t="s">
        <v>76</v>
      </c>
      <c r="AL987" s="5">
        <v>2343</v>
      </c>
      <c r="AM987" s="10">
        <v>42578</v>
      </c>
      <c r="AN987" s="9">
        <v>340000000</v>
      </c>
      <c r="AO987" s="2">
        <v>8578</v>
      </c>
      <c r="AP987" s="8">
        <v>42647</v>
      </c>
      <c r="AQ987" s="1" t="s">
        <v>2573</v>
      </c>
      <c r="AR987" s="1" t="s">
        <v>76</v>
      </c>
      <c r="AS987" s="21" t="s">
        <v>121</v>
      </c>
      <c r="AT987" s="21" t="s">
        <v>750</v>
      </c>
      <c r="AU987" s="1"/>
      <c r="AV987" s="1" t="s">
        <v>2833</v>
      </c>
      <c r="AW987" s="1">
        <v>1</v>
      </c>
      <c r="AX987" s="29"/>
      <c r="AY987" s="21"/>
      <c r="AZ987" s="21"/>
      <c r="BA987" s="26"/>
      <c r="BB987" s="21"/>
      <c r="BC987" s="26"/>
      <c r="BD987" s="26"/>
      <c r="BE987" s="38"/>
      <c r="BF987" s="21"/>
      <c r="BG987" s="21"/>
      <c r="BH987" s="21"/>
      <c r="BI987" s="21"/>
      <c r="BJ987" s="21"/>
      <c r="BK987" s="21"/>
      <c r="BL987" s="21"/>
      <c r="BM987" s="21"/>
      <c r="BN987" s="21"/>
      <c r="BO987" s="21"/>
      <c r="BP987" s="21"/>
      <c r="BQ987" s="21"/>
      <c r="BR987" s="21">
        <f>SUM(Z987+AX987+BE987+BL987)</f>
        <v>333437655</v>
      </c>
      <c r="BS987" s="21"/>
      <c r="BT987" s="26"/>
      <c r="BU987" s="21"/>
      <c r="BV987" s="21"/>
      <c r="BW987" s="21"/>
      <c r="BX987" s="21"/>
      <c r="BY987" s="21"/>
      <c r="BZ987" s="21"/>
      <c r="CA987" s="21"/>
      <c r="CB987" s="21"/>
    </row>
    <row r="988" spans="1:80" ht="15" customHeight="1">
      <c r="A988" s="21">
        <v>230</v>
      </c>
      <c r="B988" s="21">
        <v>2016</v>
      </c>
      <c r="C988" s="21" t="s">
        <v>48</v>
      </c>
      <c r="D988" s="21">
        <v>1</v>
      </c>
      <c r="E988" s="21"/>
      <c r="F988" s="47">
        <v>950</v>
      </c>
      <c r="G988" s="23" t="s">
        <v>2417</v>
      </c>
      <c r="H988" s="24" t="s">
        <v>88</v>
      </c>
      <c r="I988" s="21"/>
      <c r="J988" s="21" t="s">
        <v>2210</v>
      </c>
      <c r="K988" s="54" t="s">
        <v>2313</v>
      </c>
      <c r="L988" s="21" t="s">
        <v>65</v>
      </c>
      <c r="M988" s="21" t="s">
        <v>66</v>
      </c>
      <c r="N988" s="21" t="s">
        <v>67</v>
      </c>
      <c r="O988" s="21" t="s">
        <v>68</v>
      </c>
      <c r="P988" s="21" t="s">
        <v>69</v>
      </c>
      <c r="Q988" s="22">
        <v>1</v>
      </c>
      <c r="R988" s="21" t="s">
        <v>70</v>
      </c>
      <c r="S988" s="21"/>
      <c r="T988" s="26">
        <v>42636</v>
      </c>
      <c r="U988" s="26">
        <v>42646</v>
      </c>
      <c r="V988" s="27" t="s">
        <v>2215</v>
      </c>
      <c r="W988" s="28">
        <v>42646</v>
      </c>
      <c r="X988" s="28">
        <v>42653</v>
      </c>
      <c r="Y988" s="28">
        <v>42729</v>
      </c>
      <c r="Z988" s="29">
        <v>3964368</v>
      </c>
      <c r="AA988" s="21" t="s">
        <v>51</v>
      </c>
      <c r="AB988" s="21" t="s">
        <v>52</v>
      </c>
      <c r="AC988" s="21" t="s">
        <v>132</v>
      </c>
      <c r="AD988" s="21">
        <v>75</v>
      </c>
      <c r="AE988" s="21" t="s">
        <v>54</v>
      </c>
      <c r="AF988" s="21" t="s">
        <v>2821</v>
      </c>
      <c r="AG988" s="1" t="s">
        <v>81</v>
      </c>
      <c r="AH988" s="21" t="s">
        <v>84</v>
      </c>
      <c r="AI988" s="21" t="s">
        <v>119</v>
      </c>
      <c r="AJ988" s="21" t="s">
        <v>120</v>
      </c>
      <c r="AK988" s="21" t="s">
        <v>76</v>
      </c>
      <c r="AL988" s="25">
        <v>3269</v>
      </c>
      <c r="AM988" s="30">
        <v>42636</v>
      </c>
      <c r="AN988" s="29">
        <v>3964368</v>
      </c>
      <c r="AO988" s="22">
        <v>8559</v>
      </c>
      <c r="AP988" s="28">
        <v>42646</v>
      </c>
      <c r="AQ988" s="21" t="s">
        <v>77</v>
      </c>
      <c r="AR988" s="21" t="s">
        <v>57</v>
      </c>
      <c r="AS988" s="21" t="s">
        <v>78</v>
      </c>
      <c r="AT988" s="21" t="s">
        <v>79</v>
      </c>
      <c r="AU988" s="21"/>
      <c r="AV988" s="21" t="s">
        <v>80</v>
      </c>
      <c r="AW988" s="21">
        <v>1</v>
      </c>
      <c r="AX988" s="29"/>
      <c r="AY988" s="21"/>
      <c r="AZ988" s="21"/>
      <c r="BA988" s="26"/>
      <c r="BB988" s="21"/>
      <c r="BC988" s="26"/>
      <c r="BD988" s="26"/>
      <c r="BE988" s="38"/>
      <c r="BF988" s="21"/>
      <c r="BG988" s="21"/>
      <c r="BH988" s="21"/>
      <c r="BI988" s="21"/>
      <c r="BJ988" s="21"/>
      <c r="BK988" s="21"/>
      <c r="BL988" s="21"/>
      <c r="BM988" s="21"/>
      <c r="BN988" s="21"/>
      <c r="BO988" s="21"/>
      <c r="BP988" s="21"/>
      <c r="BQ988" s="21"/>
      <c r="BR988" s="21">
        <f>SUM(Z988+AX988+BE988+BL988)</f>
        <v>3964368</v>
      </c>
      <c r="BS988" s="21"/>
      <c r="BT988" s="26"/>
      <c r="BU988" s="21"/>
      <c r="BV988" s="21"/>
      <c r="BW988" s="21"/>
      <c r="BX988" s="21"/>
      <c r="BY988" s="21"/>
      <c r="BZ988" s="21"/>
      <c r="CA988" s="21"/>
      <c r="CB988" s="21"/>
    </row>
    <row r="989" spans="1:80" ht="15" customHeight="1">
      <c r="A989" s="21">
        <v>230</v>
      </c>
      <c r="B989" s="21">
        <v>2016</v>
      </c>
      <c r="C989" s="21" t="s">
        <v>48</v>
      </c>
      <c r="D989" s="21">
        <v>1</v>
      </c>
      <c r="E989" s="21"/>
      <c r="F989" s="47">
        <v>951</v>
      </c>
      <c r="G989" s="11" t="s">
        <v>2708</v>
      </c>
      <c r="H989" s="4" t="s">
        <v>694</v>
      </c>
      <c r="I989" s="1"/>
      <c r="J989" s="1" t="s">
        <v>2823</v>
      </c>
      <c r="K989" s="54" t="s">
        <v>2228</v>
      </c>
      <c r="L989" s="1" t="s">
        <v>65</v>
      </c>
      <c r="M989" s="1" t="s">
        <v>66</v>
      </c>
      <c r="N989" s="1" t="s">
        <v>67</v>
      </c>
      <c r="O989" s="1" t="s">
        <v>68</v>
      </c>
      <c r="P989" s="1" t="s">
        <v>69</v>
      </c>
      <c r="Q989" s="2">
        <v>1</v>
      </c>
      <c r="R989" s="1" t="s">
        <v>70</v>
      </c>
      <c r="S989" s="1"/>
      <c r="T989" s="6">
        <v>42620</v>
      </c>
      <c r="U989" s="6">
        <v>42648</v>
      </c>
      <c r="V989" s="7" t="s">
        <v>2824</v>
      </c>
      <c r="W989" s="8">
        <v>42648</v>
      </c>
      <c r="X989" s="8">
        <v>42649</v>
      </c>
      <c r="Y989" s="8">
        <v>42830</v>
      </c>
      <c r="Z989" s="9">
        <v>19028958</v>
      </c>
      <c r="AA989" s="1" t="s">
        <v>51</v>
      </c>
      <c r="AB989" s="1" t="s">
        <v>52</v>
      </c>
      <c r="AC989" s="1" t="s">
        <v>72</v>
      </c>
      <c r="AD989" s="1">
        <v>6</v>
      </c>
      <c r="AE989" s="1" t="s">
        <v>54</v>
      </c>
      <c r="AF989" s="1" t="s">
        <v>697</v>
      </c>
      <c r="AG989" s="1" t="s">
        <v>2749</v>
      </c>
      <c r="AH989" s="1" t="s">
        <v>697</v>
      </c>
      <c r="AI989" s="1" t="s">
        <v>85</v>
      </c>
      <c r="AJ989" s="1" t="s">
        <v>94</v>
      </c>
      <c r="AK989" s="1" t="s">
        <v>2825</v>
      </c>
      <c r="AL989" s="5">
        <v>2968</v>
      </c>
      <c r="AM989" s="10">
        <v>42620</v>
      </c>
      <c r="AN989" s="9">
        <v>19028958</v>
      </c>
      <c r="AO989" s="2">
        <v>8611</v>
      </c>
      <c r="AP989" s="8">
        <v>42648</v>
      </c>
      <c r="AQ989" s="1" t="s">
        <v>77</v>
      </c>
      <c r="AR989" s="1" t="s">
        <v>57</v>
      </c>
      <c r="AS989" s="1" t="s">
        <v>78</v>
      </c>
      <c r="AT989" s="1" t="s">
        <v>79</v>
      </c>
      <c r="AU989" s="1"/>
      <c r="AV989" s="1" t="s">
        <v>80</v>
      </c>
      <c r="AW989" s="1">
        <v>1</v>
      </c>
      <c r="AX989" s="29"/>
      <c r="AY989" s="21"/>
      <c r="AZ989" s="21"/>
      <c r="BA989" s="26"/>
      <c r="BB989" s="21"/>
      <c r="BC989" s="26"/>
      <c r="BD989" s="26"/>
      <c r="BE989" s="38"/>
      <c r="BF989" s="21"/>
      <c r="BG989" s="21"/>
      <c r="BH989" s="21"/>
      <c r="BI989" s="21"/>
      <c r="BJ989" s="21"/>
      <c r="BK989" s="21"/>
      <c r="BL989" s="21"/>
      <c r="BM989" s="21"/>
      <c r="BN989" s="21"/>
      <c r="BO989" s="21"/>
      <c r="BP989" s="21"/>
      <c r="BQ989" s="21"/>
      <c r="BR989" s="21">
        <f>SUM(Z989+AX989+BE989+BL989)</f>
        <v>19028958</v>
      </c>
      <c r="BS989" s="21"/>
      <c r="BT989" s="26"/>
      <c r="BU989" s="21"/>
      <c r="BV989" s="21"/>
      <c r="BW989" s="21"/>
      <c r="BX989" s="21"/>
      <c r="BY989" s="21"/>
      <c r="BZ989" s="21"/>
      <c r="CA989" s="21"/>
      <c r="CB989" s="21"/>
    </row>
    <row r="990" spans="1:80" ht="15" customHeight="1">
      <c r="A990" s="21">
        <v>230</v>
      </c>
      <c r="B990" s="21">
        <v>2016</v>
      </c>
      <c r="C990" s="21" t="s">
        <v>48</v>
      </c>
      <c r="D990" s="21">
        <v>1</v>
      </c>
      <c r="E990" s="21"/>
      <c r="F990" s="22">
        <v>952</v>
      </c>
      <c r="G990" s="11" t="s">
        <v>2708</v>
      </c>
      <c r="H990" s="24" t="s">
        <v>694</v>
      </c>
      <c r="I990" s="21"/>
      <c r="J990" s="21" t="s">
        <v>2105</v>
      </c>
      <c r="K990" s="54" t="s">
        <v>2228</v>
      </c>
      <c r="L990" s="21" t="s">
        <v>65</v>
      </c>
      <c r="M990" s="21" t="s">
        <v>66</v>
      </c>
      <c r="N990" s="21" t="s">
        <v>67</v>
      </c>
      <c r="O990" s="21" t="s">
        <v>1951</v>
      </c>
      <c r="P990" s="21" t="s">
        <v>69</v>
      </c>
      <c r="Q990" s="22">
        <v>1</v>
      </c>
      <c r="R990" s="21" t="s">
        <v>70</v>
      </c>
      <c r="S990" s="21"/>
      <c r="T990" s="26">
        <v>42620</v>
      </c>
      <c r="U990" s="26">
        <v>42648</v>
      </c>
      <c r="V990" s="27" t="s">
        <v>2842</v>
      </c>
      <c r="W990" s="28">
        <v>42648</v>
      </c>
      <c r="X990" s="28">
        <v>42649</v>
      </c>
      <c r="Y990" s="28">
        <v>42830</v>
      </c>
      <c r="Z990" s="29">
        <v>22200451</v>
      </c>
      <c r="AA990" s="21" t="s">
        <v>51</v>
      </c>
      <c r="AB990" s="21" t="s">
        <v>52</v>
      </c>
      <c r="AC990" s="21" t="s">
        <v>72</v>
      </c>
      <c r="AD990" s="21">
        <v>7</v>
      </c>
      <c r="AE990" s="21" t="s">
        <v>54</v>
      </c>
      <c r="AF990" s="21" t="s">
        <v>697</v>
      </c>
      <c r="AG990" s="21" t="s">
        <v>698</v>
      </c>
      <c r="AH990" s="21" t="s">
        <v>697</v>
      </c>
      <c r="AI990" s="21" t="s">
        <v>1914</v>
      </c>
      <c r="AJ990" s="21" t="s">
        <v>600</v>
      </c>
      <c r="AK990" s="21" t="s">
        <v>76</v>
      </c>
      <c r="AL990" s="25">
        <v>6435</v>
      </c>
      <c r="AM990" s="30">
        <v>42620</v>
      </c>
      <c r="AN990" s="29">
        <v>22200451</v>
      </c>
      <c r="AO990" s="22">
        <v>8612</v>
      </c>
      <c r="AP990" s="28">
        <v>42648</v>
      </c>
      <c r="AQ990" s="21" t="s">
        <v>77</v>
      </c>
      <c r="AR990" s="21" t="s">
        <v>62</v>
      </c>
      <c r="AS990" s="21" t="s">
        <v>78</v>
      </c>
      <c r="AT990" s="21" t="s">
        <v>79</v>
      </c>
      <c r="AU990" s="21"/>
      <c r="AV990" s="21" t="s">
        <v>80</v>
      </c>
      <c r="AW990" s="21">
        <v>1</v>
      </c>
      <c r="AX990" s="29"/>
      <c r="AY990" s="21"/>
      <c r="AZ990" s="21"/>
      <c r="BA990" s="26"/>
      <c r="BB990" s="21"/>
      <c r="BC990" s="26"/>
      <c r="BD990" s="26"/>
      <c r="BE990" s="38"/>
      <c r="BF990" s="21"/>
      <c r="BG990" s="21"/>
      <c r="BH990" s="21"/>
      <c r="BI990" s="21"/>
      <c r="BJ990" s="21"/>
      <c r="BK990" s="21"/>
      <c r="BL990" s="21"/>
      <c r="BM990" s="21"/>
      <c r="BN990" s="21"/>
      <c r="BO990" s="21"/>
      <c r="BP990" s="21"/>
      <c r="BQ990" s="21"/>
      <c r="BR990" s="21">
        <f>SUM(Z990+AX990+BE990+BL990)</f>
        <v>22200451</v>
      </c>
      <c r="BS990" s="21"/>
      <c r="BT990" s="26"/>
      <c r="BU990" s="21"/>
      <c r="BV990" s="21"/>
      <c r="BW990" s="21"/>
      <c r="BX990" s="21"/>
      <c r="BY990" s="21"/>
      <c r="BZ990" s="21"/>
      <c r="CA990" s="21"/>
      <c r="CB990" s="21"/>
    </row>
    <row r="991" spans="1:80" ht="15" customHeight="1">
      <c r="A991" s="21">
        <v>230</v>
      </c>
      <c r="B991" s="21">
        <v>2016</v>
      </c>
      <c r="C991" s="21" t="s">
        <v>48</v>
      </c>
      <c r="D991" s="21">
        <v>1</v>
      </c>
      <c r="E991" s="21"/>
      <c r="F991" s="47">
        <v>953</v>
      </c>
      <c r="G991" s="23"/>
      <c r="H991" s="24"/>
      <c r="I991" s="21"/>
      <c r="J991" s="21" t="s">
        <v>2826</v>
      </c>
      <c r="K991" s="54"/>
      <c r="L991" s="21"/>
      <c r="M991" s="21"/>
      <c r="N991" s="21"/>
      <c r="O991" s="21"/>
      <c r="P991" s="21"/>
      <c r="Q991" s="22"/>
      <c r="R991" s="21"/>
      <c r="S991" s="21"/>
      <c r="T991" s="26"/>
      <c r="U991" s="26"/>
      <c r="V991" s="27" t="s">
        <v>2827</v>
      </c>
      <c r="W991" s="28">
        <v>42649</v>
      </c>
      <c r="X991" s="28">
        <v>42639</v>
      </c>
      <c r="Y991" s="28">
        <v>43733</v>
      </c>
      <c r="Z991" s="29">
        <v>382574798</v>
      </c>
      <c r="AA991" s="21" t="s">
        <v>51</v>
      </c>
      <c r="AB991" s="21" t="s">
        <v>52</v>
      </c>
      <c r="AC991" s="21" t="s">
        <v>53</v>
      </c>
      <c r="AD991" s="21">
        <v>3</v>
      </c>
      <c r="AE991" s="21" t="s">
        <v>54</v>
      </c>
      <c r="AF991" s="21" t="s">
        <v>55</v>
      </c>
      <c r="AG991" s="21" t="s">
        <v>2625</v>
      </c>
      <c r="AH991" s="21" t="s">
        <v>56</v>
      </c>
      <c r="AI991" s="21" t="s">
        <v>76</v>
      </c>
      <c r="AJ991" s="21" t="s">
        <v>76</v>
      </c>
      <c r="AK991" s="21" t="s">
        <v>76</v>
      </c>
      <c r="AL991" s="25"/>
      <c r="AM991" s="30"/>
      <c r="AN991" s="29"/>
      <c r="AO991" s="22"/>
      <c r="AP991" s="28"/>
      <c r="AQ991" s="21"/>
      <c r="AR991" s="21" t="s">
        <v>57</v>
      </c>
      <c r="AS991" s="21"/>
      <c r="AT991" s="21"/>
      <c r="AU991" s="21"/>
      <c r="AV991" s="21" t="s">
        <v>58</v>
      </c>
      <c r="AW991" s="21">
        <v>1</v>
      </c>
      <c r="AX991" s="29"/>
      <c r="AY991" s="21"/>
      <c r="AZ991" s="21"/>
      <c r="BA991" s="26"/>
      <c r="BB991" s="21"/>
      <c r="BC991" s="26"/>
      <c r="BD991" s="26"/>
      <c r="BE991" s="38"/>
      <c r="BF991" s="21"/>
      <c r="BG991" s="21"/>
      <c r="BH991" s="21"/>
      <c r="BI991" s="21"/>
      <c r="BJ991" s="21"/>
      <c r="BK991" s="21"/>
      <c r="BL991" s="21"/>
      <c r="BM991" s="21"/>
      <c r="BN991" s="21"/>
      <c r="BO991" s="21"/>
      <c r="BP991" s="21"/>
      <c r="BQ991" s="21"/>
      <c r="BR991" s="21">
        <f>SUM(Z991+AX991+BE991+BL991)</f>
        <v>382574798</v>
      </c>
      <c r="BS991" s="21"/>
      <c r="BT991" s="26"/>
      <c r="BU991" s="21"/>
      <c r="BV991" s="21"/>
      <c r="BW991" s="21"/>
      <c r="BX991" s="21"/>
      <c r="BY991" s="21"/>
      <c r="BZ991" s="21"/>
      <c r="CA991" s="21"/>
      <c r="CB991" s="21"/>
    </row>
    <row r="992" spans="1:80" ht="15" customHeight="1">
      <c r="A992" s="21">
        <v>230</v>
      </c>
      <c r="B992" s="21">
        <v>2016</v>
      </c>
      <c r="C992" s="21" t="s">
        <v>48</v>
      </c>
      <c r="D992" s="21">
        <v>1</v>
      </c>
      <c r="E992" s="21"/>
      <c r="F992" s="47">
        <v>954</v>
      </c>
      <c r="G992" s="23" t="s">
        <v>175</v>
      </c>
      <c r="H992" s="24" t="s">
        <v>2526</v>
      </c>
      <c r="I992" s="21"/>
      <c r="J992" s="21" t="s">
        <v>2516</v>
      </c>
      <c r="K992" s="54" t="s">
        <v>2277</v>
      </c>
      <c r="L992" s="21" t="s">
        <v>65</v>
      </c>
      <c r="M992" s="21" t="s">
        <v>66</v>
      </c>
      <c r="N992" s="21" t="s">
        <v>67</v>
      </c>
      <c r="O992" s="21" t="s">
        <v>68</v>
      </c>
      <c r="P992" s="21" t="s">
        <v>69</v>
      </c>
      <c r="Q992" s="22">
        <v>1</v>
      </c>
      <c r="R992" s="21" t="s">
        <v>70</v>
      </c>
      <c r="S992" s="21"/>
      <c r="T992" s="26">
        <v>42618</v>
      </c>
      <c r="U992" s="26">
        <v>42620</v>
      </c>
      <c r="V992" s="27" t="s">
        <v>2517</v>
      </c>
      <c r="W992" s="28">
        <v>42650</v>
      </c>
      <c r="X992" s="28">
        <v>42650</v>
      </c>
      <c r="Y992" s="28">
        <v>42741</v>
      </c>
      <c r="Z992" s="29">
        <v>12051673</v>
      </c>
      <c r="AA992" s="21" t="s">
        <v>51</v>
      </c>
      <c r="AB992" s="21" t="s">
        <v>52</v>
      </c>
      <c r="AC992" s="21" t="s">
        <v>132</v>
      </c>
      <c r="AD992" s="21">
        <v>114</v>
      </c>
      <c r="AE992" s="21" t="s">
        <v>54</v>
      </c>
      <c r="AF992" s="21" t="s">
        <v>266</v>
      </c>
      <c r="AG992" s="21" t="s">
        <v>267</v>
      </c>
      <c r="AH992" s="1" t="s">
        <v>127</v>
      </c>
      <c r="AI992" s="21" t="s">
        <v>85</v>
      </c>
      <c r="AJ992" s="21" t="s">
        <v>94</v>
      </c>
      <c r="AK992" s="21" t="s">
        <v>2518</v>
      </c>
      <c r="AL992" s="25">
        <v>2925</v>
      </c>
      <c r="AM992" s="30">
        <v>42618</v>
      </c>
      <c r="AN992" s="29">
        <v>12051673</v>
      </c>
      <c r="AO992" s="22">
        <v>8642</v>
      </c>
      <c r="AP992" s="28">
        <v>42650</v>
      </c>
      <c r="AQ992" s="21" t="s">
        <v>77</v>
      </c>
      <c r="AR992" s="21" t="s">
        <v>62</v>
      </c>
      <c r="AS992" s="21" t="s">
        <v>78</v>
      </c>
      <c r="AT992" s="21" t="s">
        <v>79</v>
      </c>
      <c r="AU992" s="21"/>
      <c r="AV992" s="21" t="s">
        <v>80</v>
      </c>
      <c r="AW992" s="21">
        <v>1</v>
      </c>
      <c r="AX992" s="29"/>
      <c r="AY992" s="21"/>
      <c r="AZ992" s="21"/>
      <c r="BA992" s="26"/>
      <c r="BB992" s="21"/>
      <c r="BC992" s="26"/>
      <c r="BD992" s="26"/>
      <c r="BE992" s="38"/>
      <c r="BF992" s="21"/>
      <c r="BG992" s="21"/>
      <c r="BH992" s="21"/>
      <c r="BI992" s="21"/>
      <c r="BJ992" s="21"/>
      <c r="BK992" s="21"/>
      <c r="BL992" s="21"/>
      <c r="BM992" s="21"/>
      <c r="BN992" s="21"/>
      <c r="BO992" s="21"/>
      <c r="BP992" s="21"/>
      <c r="BQ992" s="21"/>
      <c r="BR992" s="21">
        <f>SUM(Z992+AX992+BE992+BL992)</f>
        <v>12051673</v>
      </c>
      <c r="BS992" s="21"/>
      <c r="BT992" s="26"/>
      <c r="BU992" s="21"/>
      <c r="BV992" s="21"/>
      <c r="BW992" s="21"/>
      <c r="BX992" s="21"/>
      <c r="BY992" s="21"/>
      <c r="BZ992" s="21"/>
      <c r="CA992" s="21"/>
      <c r="CB992" s="21"/>
    </row>
    <row r="993" spans="1:80" ht="15" customHeight="1">
      <c r="A993" s="1">
        <v>230</v>
      </c>
      <c r="B993" s="1">
        <v>2016</v>
      </c>
      <c r="C993" s="1" t="s">
        <v>48</v>
      </c>
      <c r="D993" s="1">
        <v>1</v>
      </c>
      <c r="E993" s="1"/>
      <c r="F993" s="13">
        <v>955</v>
      </c>
      <c r="G993" s="23" t="s">
        <v>2689</v>
      </c>
      <c r="H993" s="24" t="s">
        <v>1968</v>
      </c>
      <c r="I993" s="1"/>
      <c r="J993" s="1" t="s">
        <v>2834</v>
      </c>
      <c r="K993" s="54" t="s">
        <v>2278</v>
      </c>
      <c r="L993" s="1" t="s">
        <v>65</v>
      </c>
      <c r="M993" s="1" t="s">
        <v>66</v>
      </c>
      <c r="N993" s="1" t="s">
        <v>67</v>
      </c>
      <c r="O993" s="1" t="s">
        <v>68</v>
      </c>
      <c r="P993" s="1" t="s">
        <v>69</v>
      </c>
      <c r="Q993" s="2">
        <v>1</v>
      </c>
      <c r="R993" s="1" t="s">
        <v>70</v>
      </c>
      <c r="S993" s="1"/>
      <c r="T993" s="26">
        <v>42648</v>
      </c>
      <c r="U993" s="26">
        <v>42653</v>
      </c>
      <c r="V993" s="7" t="s">
        <v>2835</v>
      </c>
      <c r="W993" s="8">
        <v>42653</v>
      </c>
      <c r="X993" s="8">
        <v>42654</v>
      </c>
      <c r="Y993" s="8">
        <v>42776</v>
      </c>
      <c r="Z993" s="9">
        <v>16800000</v>
      </c>
      <c r="AA993" s="1" t="s">
        <v>51</v>
      </c>
      <c r="AB993" s="1" t="s">
        <v>52</v>
      </c>
      <c r="AC993" s="1" t="s">
        <v>72</v>
      </c>
      <c r="AD993" s="1">
        <v>4</v>
      </c>
      <c r="AE993" s="1" t="s">
        <v>54</v>
      </c>
      <c r="AF993" s="21" t="s">
        <v>2093</v>
      </c>
      <c r="AG993" s="1" t="s">
        <v>2019</v>
      </c>
      <c r="AH993" s="1" t="s">
        <v>127</v>
      </c>
      <c r="AI993" s="1" t="s">
        <v>112</v>
      </c>
      <c r="AJ993" s="1" t="s">
        <v>195</v>
      </c>
      <c r="AK993" s="1" t="s">
        <v>76</v>
      </c>
      <c r="AL993" s="5">
        <v>3400</v>
      </c>
      <c r="AM993" s="10">
        <v>42648</v>
      </c>
      <c r="AN993" s="9">
        <v>16800000</v>
      </c>
      <c r="AO993" s="2">
        <v>8670</v>
      </c>
      <c r="AP993" s="8">
        <v>42653</v>
      </c>
      <c r="AQ993" s="1" t="s">
        <v>77</v>
      </c>
      <c r="AR993" s="1" t="s">
        <v>57</v>
      </c>
      <c r="AS993" s="1" t="s">
        <v>78</v>
      </c>
      <c r="AT993" s="1" t="s">
        <v>79</v>
      </c>
      <c r="AU993" s="1"/>
      <c r="AV993" s="1" t="s">
        <v>80</v>
      </c>
      <c r="AW993" s="1">
        <v>1</v>
      </c>
      <c r="AX993" s="9"/>
      <c r="AY993" s="1"/>
      <c r="AZ993" s="1"/>
      <c r="BA993" s="6"/>
      <c r="BB993" s="1"/>
      <c r="BC993" s="6"/>
      <c r="BD993" s="6"/>
      <c r="BE993" s="36"/>
      <c r="BF993" s="1"/>
      <c r="BG993" s="1"/>
      <c r="BH993" s="1"/>
      <c r="BI993" s="1"/>
      <c r="BJ993" s="1"/>
      <c r="BK993" s="1"/>
      <c r="BL993" s="1"/>
      <c r="BM993" s="1"/>
      <c r="BN993" s="1"/>
      <c r="BO993" s="1"/>
      <c r="BP993" s="1"/>
      <c r="BQ993" s="1"/>
      <c r="BR993" s="1">
        <f>SUM(Z993+AX993+BE993+BL993)</f>
        <v>16800000</v>
      </c>
      <c r="BS993" s="1"/>
      <c r="BT993" s="6"/>
      <c r="BU993" s="1"/>
      <c r="BV993" s="1"/>
      <c r="BW993" s="1"/>
      <c r="BX993" s="1"/>
      <c r="BY993" s="1"/>
      <c r="BZ993" s="1"/>
      <c r="CA993" s="1"/>
      <c r="CB993" s="1"/>
    </row>
    <row r="994" spans="1:80" ht="15" customHeight="1">
      <c r="A994" s="1">
        <v>230</v>
      </c>
      <c r="B994" s="1">
        <v>2016</v>
      </c>
      <c r="C994" s="1" t="s">
        <v>48</v>
      </c>
      <c r="D994" s="1">
        <v>1</v>
      </c>
      <c r="E994" s="1"/>
      <c r="F994" s="2">
        <v>956</v>
      </c>
      <c r="G994" s="23" t="s">
        <v>2689</v>
      </c>
      <c r="H994" s="24" t="s">
        <v>1968</v>
      </c>
      <c r="I994" s="1"/>
      <c r="J994" s="1" t="s">
        <v>2839</v>
      </c>
      <c r="K994" s="54" t="s">
        <v>2278</v>
      </c>
      <c r="L994" s="1" t="s">
        <v>65</v>
      </c>
      <c r="M994" s="1" t="s">
        <v>66</v>
      </c>
      <c r="N994" s="1" t="s">
        <v>67</v>
      </c>
      <c r="O994" s="1" t="s">
        <v>68</v>
      </c>
      <c r="P994" s="1" t="s">
        <v>69</v>
      </c>
      <c r="Q994" s="2">
        <v>1</v>
      </c>
      <c r="R994" s="1" t="s">
        <v>70</v>
      </c>
      <c r="S994" s="1"/>
      <c r="T994" s="26">
        <v>42648</v>
      </c>
      <c r="U994" s="26">
        <v>42653</v>
      </c>
      <c r="V994" s="7" t="s">
        <v>2840</v>
      </c>
      <c r="W994" s="8">
        <v>42653</v>
      </c>
      <c r="X994" s="8">
        <v>42654</v>
      </c>
      <c r="Y994" s="8">
        <v>42776</v>
      </c>
      <c r="Z994" s="9">
        <v>18400000</v>
      </c>
      <c r="AA994" s="1" t="s">
        <v>51</v>
      </c>
      <c r="AB994" s="1" t="s">
        <v>52</v>
      </c>
      <c r="AC994" s="1" t="s">
        <v>72</v>
      </c>
      <c r="AD994" s="1">
        <v>4</v>
      </c>
      <c r="AE994" s="1" t="s">
        <v>54</v>
      </c>
      <c r="AF994" s="21" t="s">
        <v>2093</v>
      </c>
      <c r="AG994" s="1" t="s">
        <v>2019</v>
      </c>
      <c r="AH994" s="1" t="s">
        <v>127</v>
      </c>
      <c r="AI994" s="1" t="s">
        <v>340</v>
      </c>
      <c r="AJ994" s="1" t="s">
        <v>240</v>
      </c>
      <c r="AK994" s="1" t="s">
        <v>2841</v>
      </c>
      <c r="AL994" s="5">
        <v>3405</v>
      </c>
      <c r="AM994" s="10">
        <v>42648</v>
      </c>
      <c r="AN994" s="9">
        <v>18400000</v>
      </c>
      <c r="AO994" s="2">
        <v>8671</v>
      </c>
      <c r="AP994" s="8">
        <v>42653</v>
      </c>
      <c r="AQ994" s="1" t="s">
        <v>77</v>
      </c>
      <c r="AR994" s="1" t="s">
        <v>62</v>
      </c>
      <c r="AS994" s="1" t="s">
        <v>78</v>
      </c>
      <c r="AT994" s="1" t="s">
        <v>79</v>
      </c>
      <c r="AU994" s="1"/>
      <c r="AV994" s="1" t="s">
        <v>80</v>
      </c>
      <c r="AW994" s="1">
        <v>1</v>
      </c>
      <c r="AX994" s="9"/>
      <c r="AY994" s="1"/>
      <c r="AZ994" s="1"/>
      <c r="BA994" s="6"/>
      <c r="BB994" s="1"/>
      <c r="BC994" s="6"/>
      <c r="BD994" s="6"/>
      <c r="BE994" s="36"/>
      <c r="BF994" s="1"/>
      <c r="BG994" s="1"/>
      <c r="BH994" s="1"/>
      <c r="BI994" s="1"/>
      <c r="BJ994" s="1"/>
      <c r="BK994" s="1"/>
      <c r="BL994" s="1"/>
      <c r="BM994" s="1"/>
      <c r="BN994" s="1"/>
      <c r="BO994" s="1"/>
      <c r="BP994" s="1"/>
      <c r="BQ994" s="1"/>
      <c r="BR994" s="1">
        <f>SUM(Z994+AX994+BE994+BL994)</f>
        <v>18400000</v>
      </c>
      <c r="BS994" s="1"/>
      <c r="BT994" s="6"/>
      <c r="BU994" s="1"/>
      <c r="BV994" s="1"/>
      <c r="BW994" s="1"/>
      <c r="BX994" s="1"/>
      <c r="BY994" s="1"/>
      <c r="BZ994" s="1"/>
      <c r="CA994" s="1"/>
      <c r="CB994" s="1"/>
    </row>
    <row r="995" spans="1:80" ht="15" customHeight="1">
      <c r="A995" s="1">
        <v>230</v>
      </c>
      <c r="B995" s="1">
        <v>2016</v>
      </c>
      <c r="C995" s="1" t="s">
        <v>48</v>
      </c>
      <c r="D995" s="1">
        <v>1</v>
      </c>
      <c r="E995" s="1"/>
      <c r="F995" s="2">
        <v>957</v>
      </c>
      <c r="G995" s="23" t="s">
        <v>2689</v>
      </c>
      <c r="H995" s="24" t="s">
        <v>1968</v>
      </c>
      <c r="I995" s="1"/>
      <c r="J995" s="1" t="s">
        <v>2836</v>
      </c>
      <c r="K995" s="54" t="s">
        <v>2278</v>
      </c>
      <c r="L995" s="1" t="s">
        <v>65</v>
      </c>
      <c r="M995" s="1" t="s">
        <v>66</v>
      </c>
      <c r="N995" s="1" t="s">
        <v>67</v>
      </c>
      <c r="O995" s="1" t="s">
        <v>68</v>
      </c>
      <c r="P995" s="1" t="s">
        <v>69</v>
      </c>
      <c r="Q995" s="2">
        <v>1</v>
      </c>
      <c r="R995" s="1" t="s">
        <v>70</v>
      </c>
      <c r="S995" s="1"/>
      <c r="T995" s="26">
        <v>42648</v>
      </c>
      <c r="U995" s="26">
        <v>42653</v>
      </c>
      <c r="V995" s="7" t="s">
        <v>2837</v>
      </c>
      <c r="W995" s="8">
        <v>42653</v>
      </c>
      <c r="X995" s="8">
        <v>42654</v>
      </c>
      <c r="Y995" s="8">
        <v>42776</v>
      </c>
      <c r="Z995" s="9">
        <v>18400000</v>
      </c>
      <c r="AA995" s="1" t="s">
        <v>51</v>
      </c>
      <c r="AB995" s="1" t="s">
        <v>52</v>
      </c>
      <c r="AC995" s="1" t="s">
        <v>72</v>
      </c>
      <c r="AD995" s="1">
        <v>4</v>
      </c>
      <c r="AE995" s="1" t="s">
        <v>54</v>
      </c>
      <c r="AF995" s="21" t="s">
        <v>2093</v>
      </c>
      <c r="AG995" s="1" t="s">
        <v>2019</v>
      </c>
      <c r="AH995" s="1" t="s">
        <v>127</v>
      </c>
      <c r="AI995" s="1" t="s">
        <v>340</v>
      </c>
      <c r="AJ995" s="1" t="s">
        <v>240</v>
      </c>
      <c r="AK995" s="1" t="s">
        <v>2838</v>
      </c>
      <c r="AL995" s="5">
        <v>3402</v>
      </c>
      <c r="AM995" s="10">
        <v>42648</v>
      </c>
      <c r="AN995" s="9">
        <v>18400000</v>
      </c>
      <c r="AO995" s="2">
        <v>8679</v>
      </c>
      <c r="AP995" s="8">
        <v>42653</v>
      </c>
      <c r="AQ995" s="1" t="s">
        <v>77</v>
      </c>
      <c r="AR995" s="1" t="s">
        <v>62</v>
      </c>
      <c r="AS995" s="1" t="s">
        <v>78</v>
      </c>
      <c r="AT995" s="1" t="s">
        <v>79</v>
      </c>
      <c r="AU995" s="1"/>
      <c r="AV995" s="1" t="s">
        <v>80</v>
      </c>
      <c r="AW995" s="1">
        <v>1</v>
      </c>
      <c r="AX995" s="9"/>
      <c r="AY995" s="1"/>
      <c r="AZ995" s="1"/>
      <c r="BA995" s="6"/>
      <c r="BB995" s="1"/>
      <c r="BC995" s="6"/>
      <c r="BD995" s="6"/>
      <c r="BE995" s="36"/>
      <c r="BF995" s="1"/>
      <c r="BG995" s="1"/>
      <c r="BH995" s="1"/>
      <c r="BI995" s="1"/>
      <c r="BJ995" s="1"/>
      <c r="BK995" s="1"/>
      <c r="BL995" s="1"/>
      <c r="BM995" s="1"/>
      <c r="BN995" s="1"/>
      <c r="BO995" s="1"/>
      <c r="BP995" s="1"/>
      <c r="BQ995" s="1"/>
      <c r="BR995" s="1">
        <f>SUM(Z995+AX995+BE995+BL995)</f>
        <v>18400000</v>
      </c>
      <c r="BS995" s="1"/>
      <c r="BT995" s="6"/>
      <c r="BU995" s="1"/>
      <c r="BV995" s="1"/>
      <c r="BW995" s="1"/>
      <c r="BX995" s="1"/>
      <c r="BY995" s="1"/>
      <c r="BZ995" s="1"/>
      <c r="CA995" s="1"/>
      <c r="CB995" s="1"/>
    </row>
    <row r="996" spans="1:80" ht="15" customHeight="1">
      <c r="A996" s="1">
        <v>230</v>
      </c>
      <c r="B996" s="1">
        <v>2016</v>
      </c>
      <c r="C996" s="1" t="s">
        <v>48</v>
      </c>
      <c r="D996" s="1">
        <v>1</v>
      </c>
      <c r="E996" s="1"/>
      <c r="F996" s="2">
        <v>958</v>
      </c>
      <c r="G996" s="11" t="s">
        <v>2362</v>
      </c>
      <c r="H996" s="4" t="s">
        <v>2448</v>
      </c>
      <c r="I996" s="1"/>
      <c r="J996" s="1" t="s">
        <v>2843</v>
      </c>
      <c r="K996" s="54" t="s">
        <v>2845</v>
      </c>
      <c r="L996" s="1" t="s">
        <v>65</v>
      </c>
      <c r="M996" s="1" t="s">
        <v>66</v>
      </c>
      <c r="N996" s="1" t="s">
        <v>67</v>
      </c>
      <c r="O996" s="1" t="s">
        <v>68</v>
      </c>
      <c r="P996" s="1" t="s">
        <v>69</v>
      </c>
      <c r="Q996" s="2">
        <v>1</v>
      </c>
      <c r="R996" s="1" t="s">
        <v>70</v>
      </c>
      <c r="S996" s="1"/>
      <c r="T996" s="6">
        <v>42625</v>
      </c>
      <c r="U996" s="6">
        <v>42654</v>
      </c>
      <c r="V996" s="7" t="s">
        <v>2861</v>
      </c>
      <c r="W996" s="8">
        <v>42654</v>
      </c>
      <c r="X996" s="8">
        <v>42654</v>
      </c>
      <c r="Y996" s="8">
        <v>42760</v>
      </c>
      <c r="Z996" s="9">
        <v>5500150</v>
      </c>
      <c r="AA996" s="1" t="s">
        <v>51</v>
      </c>
      <c r="AB996" s="1" t="s">
        <v>52</v>
      </c>
      <c r="AC996" s="21" t="s">
        <v>132</v>
      </c>
      <c r="AD996" s="1">
        <v>105</v>
      </c>
      <c r="AE996" s="1" t="s">
        <v>54</v>
      </c>
      <c r="AF996" s="1" t="s">
        <v>2844</v>
      </c>
      <c r="AG996" s="1" t="s">
        <v>2700</v>
      </c>
      <c r="AH996" s="1" t="s">
        <v>55</v>
      </c>
      <c r="AI996" s="1" t="s">
        <v>119</v>
      </c>
      <c r="AJ996" s="1" t="s">
        <v>2846</v>
      </c>
      <c r="AK996" s="1" t="s">
        <v>76</v>
      </c>
      <c r="AL996" s="5">
        <v>3067</v>
      </c>
      <c r="AM996" s="10">
        <v>42625</v>
      </c>
      <c r="AN996" s="9">
        <v>5550150</v>
      </c>
      <c r="AO996" s="2">
        <v>8691</v>
      </c>
      <c r="AP996" s="8">
        <v>42654</v>
      </c>
      <c r="AQ996" s="1" t="s">
        <v>77</v>
      </c>
      <c r="AR996" s="1" t="s">
        <v>57</v>
      </c>
      <c r="AS996" s="21" t="s">
        <v>121</v>
      </c>
      <c r="AT996" s="21" t="s">
        <v>750</v>
      </c>
      <c r="AU996" s="1"/>
      <c r="AV996" s="1" t="s">
        <v>80</v>
      </c>
      <c r="AW996" s="1">
        <v>1</v>
      </c>
      <c r="AX996" s="9"/>
      <c r="AY996" s="1"/>
      <c r="AZ996" s="1"/>
      <c r="BA996" s="6"/>
      <c r="BB996" s="1"/>
      <c r="BC996" s="6"/>
      <c r="BD996" s="6"/>
      <c r="BE996" s="36"/>
      <c r="BF996" s="1"/>
      <c r="BG996" s="1"/>
      <c r="BH996" s="1"/>
      <c r="BI996" s="1"/>
      <c r="BJ996" s="1"/>
      <c r="BK996" s="1"/>
      <c r="BL996" s="1"/>
      <c r="BM996" s="1"/>
      <c r="BN996" s="1"/>
      <c r="BO996" s="1"/>
      <c r="BP996" s="1"/>
      <c r="BQ996" s="1"/>
      <c r="BR996" s="1">
        <f>SUM(Z996+AX996+BE996+BL996)</f>
        <v>5500150</v>
      </c>
      <c r="BS996" s="1"/>
      <c r="BT996" s="6"/>
      <c r="BU996" s="1"/>
      <c r="BV996" s="1"/>
      <c r="BW996" s="1"/>
      <c r="BX996" s="1"/>
      <c r="BY996" s="1"/>
      <c r="BZ996" s="1"/>
      <c r="CA996" s="1"/>
      <c r="CB996" s="1"/>
    </row>
    <row r="997" spans="1:80" ht="15" customHeight="1">
      <c r="A997" s="1">
        <v>230</v>
      </c>
      <c r="B997" s="1">
        <v>2016</v>
      </c>
      <c r="C997" s="1" t="s">
        <v>48</v>
      </c>
      <c r="D997" s="1">
        <v>1</v>
      </c>
      <c r="E997" s="1"/>
      <c r="F997" s="2">
        <v>959</v>
      </c>
      <c r="G997" s="11" t="s">
        <v>175</v>
      </c>
      <c r="H997" s="4" t="s">
        <v>2330</v>
      </c>
      <c r="I997" s="1"/>
      <c r="J997" s="1" t="s">
        <v>2847</v>
      </c>
      <c r="K997" s="69" t="s">
        <v>2852</v>
      </c>
      <c r="L997" s="1" t="s">
        <v>65</v>
      </c>
      <c r="M997" s="1" t="s">
        <v>66</v>
      </c>
      <c r="N997" s="1" t="s">
        <v>67</v>
      </c>
      <c r="O997" s="1" t="s">
        <v>68</v>
      </c>
      <c r="P997" s="1" t="s">
        <v>69</v>
      </c>
      <c r="Q997" s="2">
        <v>1</v>
      </c>
      <c r="R997" s="1" t="s">
        <v>70</v>
      </c>
      <c r="S997" s="1"/>
      <c r="T997" s="6">
        <v>42653</v>
      </c>
      <c r="U997" s="6">
        <v>42654</v>
      </c>
      <c r="V997" s="7" t="s">
        <v>2860</v>
      </c>
      <c r="W997" s="8">
        <v>42654</v>
      </c>
      <c r="X997" s="8">
        <v>42654</v>
      </c>
      <c r="Y997" s="8">
        <v>42751</v>
      </c>
      <c r="Z997" s="9">
        <v>13237536</v>
      </c>
      <c r="AA997" s="1" t="s">
        <v>51</v>
      </c>
      <c r="AB997" s="1" t="s">
        <v>52</v>
      </c>
      <c r="AC997" s="21" t="s">
        <v>132</v>
      </c>
      <c r="AD997" s="1">
        <v>96</v>
      </c>
      <c r="AE997" s="1" t="s">
        <v>54</v>
      </c>
      <c r="AF997" s="1" t="s">
        <v>144</v>
      </c>
      <c r="AG997" s="21" t="s">
        <v>2848</v>
      </c>
      <c r="AH997" s="1" t="s">
        <v>127</v>
      </c>
      <c r="AI997" s="1" t="s">
        <v>2849</v>
      </c>
      <c r="AJ997" s="1" t="s">
        <v>149</v>
      </c>
      <c r="AK997" s="1" t="s">
        <v>2850</v>
      </c>
      <c r="AL997" s="5">
        <v>3507</v>
      </c>
      <c r="AM997" s="10">
        <v>42653</v>
      </c>
      <c r="AN997" s="9">
        <v>13237536</v>
      </c>
      <c r="AO997" s="2">
        <v>8712</v>
      </c>
      <c r="AP997" s="8">
        <v>42654</v>
      </c>
      <c r="AQ997" s="1" t="s">
        <v>77</v>
      </c>
      <c r="AR997" s="1" t="s">
        <v>57</v>
      </c>
      <c r="AS997" s="1" t="s">
        <v>78</v>
      </c>
      <c r="AT997" s="1" t="s">
        <v>79</v>
      </c>
      <c r="AU997" s="1"/>
      <c r="AV997" s="1" t="s">
        <v>80</v>
      </c>
      <c r="AW997" s="1">
        <v>1</v>
      </c>
      <c r="AX997" s="9"/>
      <c r="AY997" s="1"/>
      <c r="AZ997" s="1"/>
      <c r="BA997" s="6"/>
      <c r="BB997" s="1"/>
      <c r="BC997" s="6"/>
      <c r="BD997" s="6"/>
      <c r="BE997" s="36"/>
      <c r="BF997" s="1"/>
      <c r="BG997" s="1"/>
      <c r="BH997" s="1"/>
      <c r="BI997" s="1"/>
      <c r="BJ997" s="1"/>
      <c r="BK997" s="1"/>
      <c r="BL997" s="1"/>
      <c r="BM997" s="1"/>
      <c r="BN997" s="1"/>
      <c r="BO997" s="1"/>
      <c r="BP997" s="1"/>
      <c r="BQ997" s="1"/>
      <c r="BR997" s="1">
        <f>SUM(Z997+AX997+BE997+BL997)</f>
        <v>13237536</v>
      </c>
      <c r="BS997" s="1"/>
      <c r="BT997" s="6"/>
      <c r="BU997" s="1"/>
      <c r="BV997" s="1"/>
      <c r="BW997" s="1"/>
      <c r="BX997" s="1"/>
      <c r="BY997" s="1"/>
      <c r="BZ997" s="1"/>
      <c r="CA997" s="1"/>
      <c r="CB997" s="1"/>
    </row>
    <row r="998" spans="1:80" ht="15" customHeight="1">
      <c r="A998" s="1">
        <v>230</v>
      </c>
      <c r="B998" s="1">
        <v>2016</v>
      </c>
      <c r="C998" s="1" t="s">
        <v>48</v>
      </c>
      <c r="D998" s="1">
        <v>1</v>
      </c>
      <c r="E998" s="1"/>
      <c r="F998" s="2">
        <v>960</v>
      </c>
      <c r="G998" s="11" t="s">
        <v>2424</v>
      </c>
      <c r="H998" s="4" t="s">
        <v>2851</v>
      </c>
      <c r="I998" s="1"/>
      <c r="J998" s="1" t="s">
        <v>2147</v>
      </c>
      <c r="K998" s="54" t="s">
        <v>2312</v>
      </c>
      <c r="L998" s="1" t="s">
        <v>65</v>
      </c>
      <c r="M998" s="1" t="s">
        <v>66</v>
      </c>
      <c r="N998" s="1" t="s">
        <v>67</v>
      </c>
      <c r="O998" s="1" t="s">
        <v>68</v>
      </c>
      <c r="P998" s="1" t="s">
        <v>69</v>
      </c>
      <c r="Q998" s="2">
        <v>1</v>
      </c>
      <c r="R998" s="1" t="s">
        <v>70</v>
      </c>
      <c r="S998" s="1"/>
      <c r="T998" s="6">
        <v>42641</v>
      </c>
      <c r="U998" s="6">
        <v>42656</v>
      </c>
      <c r="V998" s="7" t="s">
        <v>2862</v>
      </c>
      <c r="W998" s="8">
        <v>42656</v>
      </c>
      <c r="X998" s="8">
        <v>42656</v>
      </c>
      <c r="Y998" s="8">
        <v>42747</v>
      </c>
      <c r="Z998" s="9">
        <v>4757240</v>
      </c>
      <c r="AA998" s="1" t="s">
        <v>51</v>
      </c>
      <c r="AB998" s="1" t="s">
        <v>52</v>
      </c>
      <c r="AC998" s="1" t="s">
        <v>72</v>
      </c>
      <c r="AD998" s="1">
        <v>3</v>
      </c>
      <c r="AE998" s="1" t="s">
        <v>54</v>
      </c>
      <c r="AF998" s="1" t="s">
        <v>61</v>
      </c>
      <c r="AG998" s="1" t="s">
        <v>710</v>
      </c>
      <c r="AH998" s="1" t="s">
        <v>61</v>
      </c>
      <c r="AI998" s="1" t="s">
        <v>119</v>
      </c>
      <c r="AJ998" s="1" t="s">
        <v>795</v>
      </c>
      <c r="AK998" s="1" t="s">
        <v>76</v>
      </c>
      <c r="AL998" s="5">
        <v>3311</v>
      </c>
      <c r="AM998" s="10">
        <v>42641</v>
      </c>
      <c r="AN998" s="9">
        <v>4757240</v>
      </c>
      <c r="AO998" s="2">
        <v>8733</v>
      </c>
      <c r="AP998" s="8">
        <v>42656</v>
      </c>
      <c r="AQ998" s="1" t="s">
        <v>77</v>
      </c>
      <c r="AR998" s="1" t="s">
        <v>57</v>
      </c>
      <c r="AS998" s="1" t="s">
        <v>78</v>
      </c>
      <c r="AT998" s="1" t="s">
        <v>79</v>
      </c>
      <c r="AU998" s="1"/>
      <c r="AV998" s="1" t="s">
        <v>80</v>
      </c>
      <c r="AW998" s="1">
        <v>1</v>
      </c>
      <c r="AX998" s="9"/>
      <c r="AY998" s="1"/>
      <c r="AZ998" s="1"/>
      <c r="BA998" s="6"/>
      <c r="BB998" s="1"/>
      <c r="BC998" s="6"/>
      <c r="BD998" s="6"/>
      <c r="BE998" s="36"/>
      <c r="BF998" s="1"/>
      <c r="BG998" s="1"/>
      <c r="BH998" s="1"/>
      <c r="BI998" s="1"/>
      <c r="BJ998" s="1"/>
      <c r="BK998" s="1"/>
      <c r="BL998" s="1"/>
      <c r="BM998" s="1"/>
      <c r="BN998" s="1"/>
      <c r="BO998" s="1"/>
      <c r="BP998" s="1"/>
      <c r="BQ998" s="1"/>
      <c r="BR998" s="1">
        <f>SUM(Z998+AX998+BE998+BL998)</f>
        <v>4757240</v>
      </c>
      <c r="BS998" s="1"/>
      <c r="BT998" s="6"/>
      <c r="BU998" s="1"/>
      <c r="BV998" s="1"/>
      <c r="BW998" s="1"/>
      <c r="BX998" s="1"/>
      <c r="BY998" s="1"/>
      <c r="BZ998" s="1"/>
      <c r="CA998" s="1"/>
      <c r="CB998" s="1"/>
    </row>
    <row r="999" spans="1:80" ht="15" customHeight="1">
      <c r="A999" s="1">
        <v>230</v>
      </c>
      <c r="B999" s="1">
        <v>2016</v>
      </c>
      <c r="C999" s="1" t="s">
        <v>48</v>
      </c>
      <c r="D999" s="1">
        <v>1</v>
      </c>
      <c r="E999" s="1"/>
      <c r="F999" s="2">
        <v>961</v>
      </c>
      <c r="G999" s="11" t="s">
        <v>2708</v>
      </c>
      <c r="H999" s="4" t="s">
        <v>694</v>
      </c>
      <c r="I999" s="1"/>
      <c r="J999" s="1" t="s">
        <v>2853</v>
      </c>
      <c r="K999" s="54" t="s">
        <v>2228</v>
      </c>
      <c r="L999" s="1" t="s">
        <v>65</v>
      </c>
      <c r="M999" s="1" t="s">
        <v>66</v>
      </c>
      <c r="N999" s="1" t="s">
        <v>67</v>
      </c>
      <c r="O999" s="1" t="s">
        <v>68</v>
      </c>
      <c r="P999" s="1" t="s">
        <v>69</v>
      </c>
      <c r="Q999" s="2">
        <v>1</v>
      </c>
      <c r="R999" s="1" t="s">
        <v>70</v>
      </c>
      <c r="S999" s="1"/>
      <c r="T999" s="6">
        <v>42649</v>
      </c>
      <c r="U999" s="6">
        <v>42656</v>
      </c>
      <c r="V999" s="7" t="s">
        <v>2858</v>
      </c>
      <c r="W999" s="8">
        <v>42656</v>
      </c>
      <c r="X999" s="8">
        <v>42656</v>
      </c>
      <c r="Y999" s="8">
        <v>42837</v>
      </c>
      <c r="Z999" s="9">
        <v>19028958</v>
      </c>
      <c r="AA999" s="1" t="s">
        <v>51</v>
      </c>
      <c r="AB999" s="1" t="s">
        <v>52</v>
      </c>
      <c r="AC999" s="1" t="s">
        <v>72</v>
      </c>
      <c r="AD999" s="1">
        <v>6</v>
      </c>
      <c r="AE999" s="1" t="s">
        <v>54</v>
      </c>
      <c r="AF999" s="1" t="s">
        <v>697</v>
      </c>
      <c r="AG999" s="1" t="s">
        <v>2749</v>
      </c>
      <c r="AH999" s="1" t="s">
        <v>697</v>
      </c>
      <c r="AI999" s="1" t="s">
        <v>85</v>
      </c>
      <c r="AJ999" s="1" t="s">
        <v>94</v>
      </c>
      <c r="AK999" s="1" t="s">
        <v>76</v>
      </c>
      <c r="AL999" s="5">
        <v>3448</v>
      </c>
      <c r="AM999" s="10">
        <v>42649</v>
      </c>
      <c r="AN999" s="9">
        <v>19028958</v>
      </c>
      <c r="AO999" s="2">
        <v>8767</v>
      </c>
      <c r="AP999" s="8">
        <v>42656</v>
      </c>
      <c r="AQ999" s="1" t="s">
        <v>77</v>
      </c>
      <c r="AR999" s="1" t="s">
        <v>62</v>
      </c>
      <c r="AS999" s="1" t="s">
        <v>78</v>
      </c>
      <c r="AT999" s="1" t="s">
        <v>79</v>
      </c>
      <c r="AU999" s="1"/>
      <c r="AV999" s="1" t="s">
        <v>80</v>
      </c>
      <c r="AW999" s="1">
        <v>1</v>
      </c>
      <c r="AX999" s="9"/>
      <c r="AY999" s="1"/>
      <c r="AZ999" s="1"/>
      <c r="BA999" s="6"/>
      <c r="BB999" s="1"/>
      <c r="BC999" s="6"/>
      <c r="BD999" s="6"/>
      <c r="BE999" s="36"/>
      <c r="BF999" s="1"/>
      <c r="BG999" s="1"/>
      <c r="BH999" s="1"/>
      <c r="BI999" s="1"/>
      <c r="BJ999" s="1"/>
      <c r="BK999" s="1"/>
      <c r="BL999" s="1"/>
      <c r="BM999" s="1"/>
      <c r="BN999" s="1"/>
      <c r="BO999" s="1"/>
      <c r="BP999" s="1"/>
      <c r="BQ999" s="1"/>
      <c r="BR999" s="1">
        <f>SUM(Z999+AX999+BE999+BL999)</f>
        <v>19028958</v>
      </c>
      <c r="BS999" s="1"/>
      <c r="BT999" s="6"/>
      <c r="BU999" s="1"/>
      <c r="BV999" s="1"/>
      <c r="BW999" s="1"/>
      <c r="BX999" s="1"/>
      <c r="BY999" s="1"/>
      <c r="BZ999" s="1"/>
      <c r="CA999" s="1"/>
      <c r="CB999" s="1"/>
    </row>
    <row r="1000" spans="1:80" ht="15" customHeight="1">
      <c r="A1000" s="1">
        <v>230</v>
      </c>
      <c r="B1000" s="1">
        <v>2016</v>
      </c>
      <c r="C1000" s="1" t="s">
        <v>48</v>
      </c>
      <c r="D1000" s="1">
        <v>1</v>
      </c>
      <c r="E1000" s="1"/>
      <c r="F1000" s="2">
        <v>962</v>
      </c>
      <c r="G1000" s="11" t="s">
        <v>2708</v>
      </c>
      <c r="H1000" s="4" t="s">
        <v>694</v>
      </c>
      <c r="I1000" s="1"/>
      <c r="J1000" s="1" t="s">
        <v>2854</v>
      </c>
      <c r="K1000" s="54" t="s">
        <v>2228</v>
      </c>
      <c r="L1000" s="1" t="s">
        <v>65</v>
      </c>
      <c r="M1000" s="1" t="s">
        <v>66</v>
      </c>
      <c r="N1000" s="1" t="s">
        <v>67</v>
      </c>
      <c r="O1000" s="1" t="s">
        <v>68</v>
      </c>
      <c r="P1000" s="1" t="s">
        <v>69</v>
      </c>
      <c r="Q1000" s="2">
        <v>1</v>
      </c>
      <c r="R1000" s="1" t="s">
        <v>70</v>
      </c>
      <c r="S1000" s="1"/>
      <c r="T1000" s="6">
        <v>42649</v>
      </c>
      <c r="U1000" s="6">
        <v>42656</v>
      </c>
      <c r="V1000" s="7" t="s">
        <v>2859</v>
      </c>
      <c r="W1000" s="8">
        <v>42656</v>
      </c>
      <c r="X1000" s="8">
        <v>42656</v>
      </c>
      <c r="Y1000" s="8">
        <v>42806</v>
      </c>
      <c r="Z1000" s="9">
        <v>15857465</v>
      </c>
      <c r="AA1000" s="1" t="s">
        <v>51</v>
      </c>
      <c r="AB1000" s="1" t="s">
        <v>52</v>
      </c>
      <c r="AC1000" s="1" t="s">
        <v>72</v>
      </c>
      <c r="AD1000" s="1">
        <v>5</v>
      </c>
      <c r="AE1000" s="1" t="s">
        <v>54</v>
      </c>
      <c r="AF1000" s="1" t="s">
        <v>697</v>
      </c>
      <c r="AG1000" s="1" t="s">
        <v>2749</v>
      </c>
      <c r="AH1000" s="1" t="s">
        <v>697</v>
      </c>
      <c r="AI1000" s="1" t="s">
        <v>85</v>
      </c>
      <c r="AJ1000" s="1" t="s">
        <v>800</v>
      </c>
      <c r="AK1000" s="1" t="s">
        <v>76</v>
      </c>
      <c r="AL1000" s="5">
        <v>3447</v>
      </c>
      <c r="AM1000" s="10">
        <v>42649</v>
      </c>
      <c r="AN1000" s="9">
        <v>15857465</v>
      </c>
      <c r="AO1000" s="2">
        <v>8766</v>
      </c>
      <c r="AP1000" s="8">
        <v>42656</v>
      </c>
      <c r="AQ1000" s="1" t="s">
        <v>77</v>
      </c>
      <c r="AR1000" s="1" t="s">
        <v>62</v>
      </c>
      <c r="AS1000" s="1" t="s">
        <v>78</v>
      </c>
      <c r="AT1000" s="1" t="s">
        <v>79</v>
      </c>
      <c r="AU1000" s="1"/>
      <c r="AV1000" s="1" t="s">
        <v>80</v>
      </c>
      <c r="AW1000" s="1">
        <v>1</v>
      </c>
      <c r="AX1000" s="9"/>
      <c r="AY1000" s="1"/>
      <c r="AZ1000" s="1"/>
      <c r="BA1000" s="6"/>
      <c r="BB1000" s="1"/>
      <c r="BC1000" s="6"/>
      <c r="BD1000" s="6"/>
      <c r="BE1000" s="36"/>
      <c r="BF1000" s="1"/>
      <c r="BG1000" s="1"/>
      <c r="BH1000" s="1"/>
      <c r="BI1000" s="1"/>
      <c r="BJ1000" s="1"/>
      <c r="BK1000" s="1"/>
      <c r="BL1000" s="1"/>
      <c r="BM1000" s="1"/>
      <c r="BN1000" s="1"/>
      <c r="BO1000" s="1"/>
      <c r="BP1000" s="1"/>
      <c r="BQ1000" s="1"/>
      <c r="BR1000" s="1">
        <f>SUM(Z1000+AX1000+BE1000+BL1000)</f>
        <v>15857465</v>
      </c>
      <c r="BS1000" s="1"/>
      <c r="BT1000" s="6"/>
      <c r="BU1000" s="1"/>
      <c r="BV1000" s="1"/>
      <c r="BW1000" s="1"/>
      <c r="BX1000" s="1"/>
      <c r="BY1000" s="1"/>
      <c r="BZ1000" s="1"/>
      <c r="CA1000" s="1"/>
      <c r="CB1000" s="1"/>
    </row>
    <row r="1001" spans="1:80" ht="15" customHeight="1">
      <c r="A1001" s="1">
        <v>230</v>
      </c>
      <c r="B1001" s="1">
        <v>2016</v>
      </c>
      <c r="C1001" s="1" t="s">
        <v>48</v>
      </c>
      <c r="D1001" s="1">
        <v>1</v>
      </c>
      <c r="E1001" s="1"/>
      <c r="F1001" s="2">
        <v>963</v>
      </c>
      <c r="G1001" s="11" t="s">
        <v>175</v>
      </c>
      <c r="H1001" s="4" t="s">
        <v>2330</v>
      </c>
      <c r="I1001" s="1"/>
      <c r="J1001" s="1" t="s">
        <v>2866</v>
      </c>
      <c r="K1001" s="54" t="s">
        <v>2279</v>
      </c>
      <c r="L1001" s="1" t="s">
        <v>65</v>
      </c>
      <c r="M1001" s="1" t="s">
        <v>66</v>
      </c>
      <c r="N1001" s="1" t="s">
        <v>67</v>
      </c>
      <c r="O1001" s="1" t="s">
        <v>68</v>
      </c>
      <c r="P1001" s="1" t="s">
        <v>69</v>
      </c>
      <c r="Q1001" s="2">
        <v>1</v>
      </c>
      <c r="R1001" s="1" t="s">
        <v>70</v>
      </c>
      <c r="S1001" s="1"/>
      <c r="T1001" s="6">
        <v>42650</v>
      </c>
      <c r="U1001" s="6">
        <v>42656</v>
      </c>
      <c r="V1001" s="7" t="s">
        <v>2876</v>
      </c>
      <c r="W1001" s="8">
        <v>42656</v>
      </c>
      <c r="X1001" s="8">
        <v>42657</v>
      </c>
      <c r="Y1001" s="8">
        <v>42734</v>
      </c>
      <c r="Z1001" s="9">
        <v>5308804</v>
      </c>
      <c r="AA1001" s="1" t="s">
        <v>51</v>
      </c>
      <c r="AB1001" s="1" t="s">
        <v>52</v>
      </c>
      <c r="AC1001" s="21" t="s">
        <v>132</v>
      </c>
      <c r="AD1001" s="1">
        <v>77</v>
      </c>
      <c r="AE1001" s="1" t="s">
        <v>54</v>
      </c>
      <c r="AF1001" s="1" t="s">
        <v>144</v>
      </c>
      <c r="AG1001" s="1" t="s">
        <v>145</v>
      </c>
      <c r="AH1001" s="1" t="s">
        <v>127</v>
      </c>
      <c r="AI1001" s="1" t="s">
        <v>74</v>
      </c>
      <c r="AJ1001" s="1" t="s">
        <v>2867</v>
      </c>
      <c r="AK1001" s="1" t="s">
        <v>76</v>
      </c>
      <c r="AL1001" s="5">
        <v>3500</v>
      </c>
      <c r="AM1001" s="10">
        <v>42650</v>
      </c>
      <c r="AN1001" s="9">
        <v>5308804</v>
      </c>
      <c r="AO1001" s="2">
        <v>8768</v>
      </c>
      <c r="AP1001" s="8">
        <v>42656</v>
      </c>
      <c r="AQ1001" s="1" t="s">
        <v>77</v>
      </c>
      <c r="AR1001" s="1" t="s">
        <v>62</v>
      </c>
      <c r="AS1001" s="1" t="s">
        <v>78</v>
      </c>
      <c r="AT1001" s="1" t="s">
        <v>79</v>
      </c>
      <c r="AU1001" s="1"/>
      <c r="AV1001" s="1" t="s">
        <v>80</v>
      </c>
      <c r="AW1001" s="1">
        <v>1</v>
      </c>
      <c r="AX1001" s="9"/>
      <c r="AY1001" s="1"/>
      <c r="AZ1001" s="1"/>
      <c r="BA1001" s="6"/>
      <c r="BB1001" s="1"/>
      <c r="BC1001" s="6"/>
      <c r="BD1001" s="6"/>
      <c r="BE1001" s="36"/>
      <c r="BF1001" s="1"/>
      <c r="BG1001" s="1"/>
      <c r="BH1001" s="1"/>
      <c r="BI1001" s="1"/>
      <c r="BJ1001" s="1"/>
      <c r="BK1001" s="1"/>
      <c r="BL1001" s="1"/>
      <c r="BM1001" s="1"/>
      <c r="BN1001" s="1"/>
      <c r="BO1001" s="1"/>
      <c r="BP1001" s="1"/>
      <c r="BQ1001" s="1"/>
      <c r="BR1001" s="1">
        <f>SUM(Z1001+AX1001+BE1001+BL1001)</f>
        <v>5308804</v>
      </c>
      <c r="BS1001" s="1"/>
      <c r="BT1001" s="6"/>
      <c r="BU1001" s="1"/>
      <c r="BV1001" s="1"/>
      <c r="BW1001" s="1"/>
      <c r="BX1001" s="1"/>
      <c r="BY1001" s="1"/>
      <c r="BZ1001" s="1"/>
      <c r="CA1001" s="1"/>
      <c r="CB1001" s="1"/>
    </row>
    <row r="1002" spans="1:80" ht="15" customHeight="1">
      <c r="A1002" s="1">
        <v>230</v>
      </c>
      <c r="B1002" s="1">
        <v>2016</v>
      </c>
      <c r="C1002" s="1" t="s">
        <v>48</v>
      </c>
      <c r="D1002" s="1">
        <v>1</v>
      </c>
      <c r="E1002" s="1"/>
      <c r="F1002" s="2">
        <v>964</v>
      </c>
      <c r="G1002" s="11" t="s">
        <v>2868</v>
      </c>
      <c r="H1002" s="4" t="s">
        <v>733</v>
      </c>
      <c r="I1002" s="1"/>
      <c r="J1002" s="1" t="s">
        <v>2869</v>
      </c>
      <c r="K1002" s="66" t="s">
        <v>2852</v>
      </c>
      <c r="L1002" s="1" t="s">
        <v>65</v>
      </c>
      <c r="M1002" s="1" t="s">
        <v>66</v>
      </c>
      <c r="N1002" s="1" t="s">
        <v>67</v>
      </c>
      <c r="O1002" s="1" t="s">
        <v>68</v>
      </c>
      <c r="P1002" s="1" t="s">
        <v>69</v>
      </c>
      <c r="Q1002" s="2">
        <v>1</v>
      </c>
      <c r="R1002" s="1" t="s">
        <v>70</v>
      </c>
      <c r="S1002" s="1"/>
      <c r="T1002" s="6">
        <v>42650</v>
      </c>
      <c r="U1002" s="6">
        <v>42657</v>
      </c>
      <c r="V1002" s="7" t="s">
        <v>927</v>
      </c>
      <c r="W1002" s="8">
        <v>42657</v>
      </c>
      <c r="X1002" s="8">
        <v>42662</v>
      </c>
      <c r="Y1002" s="8">
        <v>42753</v>
      </c>
      <c r="Z1002" s="9">
        <v>9514479</v>
      </c>
      <c r="AA1002" s="1" t="s">
        <v>51</v>
      </c>
      <c r="AB1002" s="1" t="s">
        <v>52</v>
      </c>
      <c r="AC1002" s="1" t="s">
        <v>72</v>
      </c>
      <c r="AD1002" s="1">
        <v>3</v>
      </c>
      <c r="AE1002" s="1" t="s">
        <v>54</v>
      </c>
      <c r="AF1002" s="1" t="s">
        <v>144</v>
      </c>
      <c r="AG1002" s="21" t="s">
        <v>126</v>
      </c>
      <c r="AH1002" s="1" t="s">
        <v>127</v>
      </c>
      <c r="AI1002" s="1" t="s">
        <v>85</v>
      </c>
      <c r="AJ1002" s="1" t="s">
        <v>2870</v>
      </c>
      <c r="AK1002" s="1" t="s">
        <v>76</v>
      </c>
      <c r="AL1002" s="5">
        <v>3476</v>
      </c>
      <c r="AM1002" s="10">
        <v>42650</v>
      </c>
      <c r="AN1002" s="9">
        <v>9514479</v>
      </c>
      <c r="AO1002" s="2">
        <v>8772</v>
      </c>
      <c r="AP1002" s="8">
        <v>42657</v>
      </c>
      <c r="AQ1002" s="1" t="s">
        <v>77</v>
      </c>
      <c r="AR1002" s="1" t="s">
        <v>57</v>
      </c>
      <c r="AS1002" s="1" t="s">
        <v>78</v>
      </c>
      <c r="AT1002" s="1" t="s">
        <v>79</v>
      </c>
      <c r="AU1002" s="1"/>
      <c r="AV1002" s="1" t="s">
        <v>80</v>
      </c>
      <c r="AW1002" s="1">
        <v>1</v>
      </c>
      <c r="AX1002" s="9"/>
      <c r="AY1002" s="1"/>
      <c r="AZ1002" s="1"/>
      <c r="BA1002" s="6"/>
      <c r="BB1002" s="1"/>
      <c r="BC1002" s="6"/>
      <c r="BD1002" s="6"/>
      <c r="BE1002" s="36"/>
      <c r="BF1002" s="1"/>
      <c r="BG1002" s="1"/>
      <c r="BH1002" s="1"/>
      <c r="BI1002" s="1"/>
      <c r="BJ1002" s="1"/>
      <c r="BK1002" s="1"/>
      <c r="BL1002" s="1"/>
      <c r="BM1002" s="1"/>
      <c r="BN1002" s="1"/>
      <c r="BO1002" s="1"/>
      <c r="BP1002" s="1"/>
      <c r="BQ1002" s="1"/>
      <c r="BR1002" s="1">
        <f>SUM(Z1002+AX1002+BE1002+BL1002)</f>
        <v>9514479</v>
      </c>
      <c r="BS1002" s="1"/>
      <c r="BT1002" s="6"/>
      <c r="BU1002" s="1"/>
      <c r="BV1002" s="1"/>
      <c r="BW1002" s="1"/>
      <c r="BX1002" s="1"/>
      <c r="BY1002" s="1"/>
      <c r="BZ1002" s="1"/>
      <c r="CA1002" s="1"/>
      <c r="CB1002" s="1"/>
    </row>
    <row r="1003" spans="1:80" ht="15" customHeight="1">
      <c r="A1003" s="1">
        <v>230</v>
      </c>
      <c r="B1003" s="1">
        <v>2016</v>
      </c>
      <c r="C1003" s="1" t="s">
        <v>48</v>
      </c>
      <c r="D1003" s="1">
        <v>1</v>
      </c>
      <c r="E1003" s="1"/>
      <c r="F1003" s="2">
        <v>965</v>
      </c>
      <c r="G1003" s="11" t="s">
        <v>175</v>
      </c>
      <c r="H1003" s="4" t="s">
        <v>2330</v>
      </c>
      <c r="I1003" s="1"/>
      <c r="J1003" s="1" t="s">
        <v>1624</v>
      </c>
      <c r="K1003" s="70" t="s">
        <v>2283</v>
      </c>
      <c r="L1003" s="1" t="s">
        <v>65</v>
      </c>
      <c r="M1003" s="1" t="s">
        <v>66</v>
      </c>
      <c r="N1003" s="1" t="s">
        <v>67</v>
      </c>
      <c r="O1003" s="1" t="s">
        <v>68</v>
      </c>
      <c r="P1003" s="1" t="s">
        <v>69</v>
      </c>
      <c r="Q1003" s="2">
        <v>1</v>
      </c>
      <c r="R1003" s="1" t="s">
        <v>70</v>
      </c>
      <c r="S1003" s="1"/>
      <c r="T1003" s="6">
        <v>42647</v>
      </c>
      <c r="U1003" s="6">
        <v>42657</v>
      </c>
      <c r="V1003" s="7" t="s">
        <v>1396</v>
      </c>
      <c r="W1003" s="8">
        <v>42657</v>
      </c>
      <c r="X1003" s="8">
        <v>42657</v>
      </c>
      <c r="Y1003" s="8">
        <v>42742</v>
      </c>
      <c r="Z1003" s="9">
        <v>11720735</v>
      </c>
      <c r="AA1003" s="1" t="s">
        <v>51</v>
      </c>
      <c r="AB1003" s="1" t="s">
        <v>52</v>
      </c>
      <c r="AC1003" s="1" t="s">
        <v>132</v>
      </c>
      <c r="AD1003" s="1">
        <v>85</v>
      </c>
      <c r="AE1003" s="1" t="s">
        <v>54</v>
      </c>
      <c r="AF1003" s="1" t="s">
        <v>56</v>
      </c>
      <c r="AG1003" s="21" t="s">
        <v>73</v>
      </c>
      <c r="AH1003" s="21" t="s">
        <v>56</v>
      </c>
      <c r="AI1003" s="1" t="s">
        <v>93</v>
      </c>
      <c r="AJ1003" s="1" t="s">
        <v>2871</v>
      </c>
      <c r="AK1003" s="1" t="s">
        <v>157</v>
      </c>
      <c r="AL1003" s="5">
        <v>3385</v>
      </c>
      <c r="AM1003" s="10">
        <v>42647</v>
      </c>
      <c r="AN1003" s="9">
        <v>11720735</v>
      </c>
      <c r="AO1003" s="2">
        <v>8776</v>
      </c>
      <c r="AP1003" s="8">
        <v>42657</v>
      </c>
      <c r="AQ1003" s="1" t="s">
        <v>77</v>
      </c>
      <c r="AR1003" s="1" t="s">
        <v>57</v>
      </c>
      <c r="AS1003" s="1" t="s">
        <v>78</v>
      </c>
      <c r="AT1003" s="1" t="s">
        <v>79</v>
      </c>
      <c r="AU1003" s="1"/>
      <c r="AV1003" s="1" t="s">
        <v>80</v>
      </c>
      <c r="AW1003" s="1">
        <v>1</v>
      </c>
      <c r="AX1003" s="9"/>
      <c r="AY1003" s="1"/>
      <c r="AZ1003" s="1"/>
      <c r="BA1003" s="6"/>
      <c r="BB1003" s="1"/>
      <c r="BC1003" s="6"/>
      <c r="BD1003" s="6"/>
      <c r="BE1003" s="36"/>
      <c r="BF1003" s="1"/>
      <c r="BG1003" s="1"/>
      <c r="BH1003" s="1"/>
      <c r="BI1003" s="1"/>
      <c r="BJ1003" s="1"/>
      <c r="BK1003" s="1"/>
      <c r="BL1003" s="1"/>
      <c r="BM1003" s="1"/>
      <c r="BN1003" s="1"/>
      <c r="BO1003" s="1"/>
      <c r="BP1003" s="1"/>
      <c r="BQ1003" s="1"/>
      <c r="BR1003" s="1">
        <f>SUM(Z1003+AX1003+BE1003+BL1003)</f>
        <v>11720735</v>
      </c>
      <c r="BS1003" s="1"/>
      <c r="BT1003" s="6"/>
      <c r="BU1003" s="1"/>
      <c r="BV1003" s="1"/>
      <c r="BW1003" s="1"/>
      <c r="BX1003" s="1"/>
      <c r="BY1003" s="1"/>
      <c r="BZ1003" s="1"/>
      <c r="CA1003" s="1"/>
      <c r="CB1003" s="1"/>
    </row>
    <row r="1004" spans="1:80" ht="15" customHeight="1">
      <c r="A1004" s="1">
        <v>230</v>
      </c>
      <c r="B1004" s="1">
        <v>2016</v>
      </c>
      <c r="C1004" s="1" t="s">
        <v>48</v>
      </c>
      <c r="D1004" s="1">
        <v>1</v>
      </c>
      <c r="E1004" s="1"/>
      <c r="F1004" s="2">
        <v>966</v>
      </c>
      <c r="G1004" s="11">
        <v>3.3001150108011898E+17</v>
      </c>
      <c r="H1004" s="4" t="s">
        <v>1968</v>
      </c>
      <c r="I1004" s="1"/>
      <c r="J1004" s="1" t="s">
        <v>2855</v>
      </c>
      <c r="K1004" s="54" t="s">
        <v>2278</v>
      </c>
      <c r="L1004" s="1" t="s">
        <v>65</v>
      </c>
      <c r="M1004" s="1" t="s">
        <v>66</v>
      </c>
      <c r="N1004" s="1" t="s">
        <v>67</v>
      </c>
      <c r="O1004" s="1" t="s">
        <v>68</v>
      </c>
      <c r="P1004" s="1" t="s">
        <v>69</v>
      </c>
      <c r="Q1004" s="2">
        <v>1</v>
      </c>
      <c r="R1004" s="1" t="s">
        <v>70</v>
      </c>
      <c r="S1004" s="1"/>
      <c r="T1004" s="6">
        <v>42650</v>
      </c>
      <c r="U1004" s="6">
        <v>42657</v>
      </c>
      <c r="V1004" s="7" t="s">
        <v>2857</v>
      </c>
      <c r="W1004" s="8">
        <v>42657</v>
      </c>
      <c r="X1004" s="8">
        <v>42661</v>
      </c>
      <c r="Y1004" s="8">
        <v>42933</v>
      </c>
      <c r="Z1004" s="9">
        <v>18615285</v>
      </c>
      <c r="AA1004" s="1" t="s">
        <v>51</v>
      </c>
      <c r="AB1004" s="1" t="s">
        <v>52</v>
      </c>
      <c r="AC1004" s="21" t="s">
        <v>72</v>
      </c>
      <c r="AD1004" s="1">
        <v>9</v>
      </c>
      <c r="AE1004" s="1" t="s">
        <v>54</v>
      </c>
      <c r="AF1004" s="1" t="s">
        <v>2093</v>
      </c>
      <c r="AG1004" s="1" t="s">
        <v>2848</v>
      </c>
      <c r="AH1004" s="1" t="s">
        <v>127</v>
      </c>
      <c r="AI1004" s="1" t="s">
        <v>74</v>
      </c>
      <c r="AJ1004" s="1" t="s">
        <v>2856</v>
      </c>
      <c r="AK1004" s="1" t="s">
        <v>76</v>
      </c>
      <c r="AL1004" s="5">
        <v>3464</v>
      </c>
      <c r="AM1004" s="10">
        <v>42650</v>
      </c>
      <c r="AN1004" s="9">
        <v>18615285</v>
      </c>
      <c r="AO1004" s="2">
        <v>8787</v>
      </c>
      <c r="AP1004" s="8">
        <v>42657</v>
      </c>
      <c r="AQ1004" s="1" t="s">
        <v>77</v>
      </c>
      <c r="AR1004" s="1" t="s">
        <v>62</v>
      </c>
      <c r="AS1004" s="1" t="s">
        <v>78</v>
      </c>
      <c r="AT1004" s="1" t="s">
        <v>79</v>
      </c>
      <c r="AU1004" s="1"/>
      <c r="AV1004" s="1" t="s">
        <v>80</v>
      </c>
      <c r="AW1004" s="1">
        <v>1</v>
      </c>
      <c r="AX1004" s="9"/>
      <c r="AY1004" s="1"/>
      <c r="AZ1004" s="1"/>
      <c r="BA1004" s="6"/>
      <c r="BB1004" s="1"/>
      <c r="BC1004" s="6"/>
      <c r="BD1004" s="6"/>
      <c r="BE1004" s="36"/>
      <c r="BF1004" s="1"/>
      <c r="BG1004" s="1"/>
      <c r="BH1004" s="1"/>
      <c r="BI1004" s="1"/>
      <c r="BJ1004" s="1"/>
      <c r="BK1004" s="1"/>
      <c r="BL1004" s="1"/>
      <c r="BM1004" s="1"/>
      <c r="BN1004" s="1"/>
      <c r="BO1004" s="1"/>
      <c r="BP1004" s="1"/>
      <c r="BQ1004" s="1"/>
      <c r="BR1004" s="1">
        <f>SUM(Z1004+AX1004+BE1004+BL1004)</f>
        <v>18615285</v>
      </c>
      <c r="BS1004" s="1"/>
      <c r="BT1004" s="6"/>
      <c r="BU1004" s="1"/>
      <c r="BV1004" s="1"/>
      <c r="BW1004" s="1"/>
      <c r="BX1004" s="1"/>
      <c r="BY1004" s="1"/>
      <c r="BZ1004" s="1"/>
      <c r="CA1004" s="1"/>
      <c r="CB1004" s="1"/>
    </row>
    <row r="1005" spans="1:80" ht="15" customHeight="1">
      <c r="A1005" s="1">
        <v>230</v>
      </c>
      <c r="B1005" s="1">
        <v>2016</v>
      </c>
      <c r="C1005" s="1" t="s">
        <v>48</v>
      </c>
      <c r="D1005" s="1">
        <v>1</v>
      </c>
      <c r="E1005" s="1"/>
      <c r="F1005" s="2">
        <v>967</v>
      </c>
      <c r="G1005" s="11" t="s">
        <v>2689</v>
      </c>
      <c r="H1005" s="4" t="s">
        <v>1968</v>
      </c>
      <c r="I1005" s="1"/>
      <c r="J1005" s="1" t="s">
        <v>2872</v>
      </c>
      <c r="K1005" s="54" t="s">
        <v>2278</v>
      </c>
      <c r="L1005" s="1" t="s">
        <v>65</v>
      </c>
      <c r="M1005" s="1" t="s">
        <v>66</v>
      </c>
      <c r="N1005" s="1" t="s">
        <v>67</v>
      </c>
      <c r="O1005" s="1" t="s">
        <v>68</v>
      </c>
      <c r="P1005" s="1" t="s">
        <v>69</v>
      </c>
      <c r="Q1005" s="2">
        <v>1</v>
      </c>
      <c r="R1005" s="1" t="s">
        <v>70</v>
      </c>
      <c r="S1005" s="1"/>
      <c r="T1005" s="6">
        <v>42650</v>
      </c>
      <c r="U1005" s="6">
        <v>42661</v>
      </c>
      <c r="V1005" s="7" t="s">
        <v>2877</v>
      </c>
      <c r="W1005" s="8">
        <v>42661</v>
      </c>
      <c r="X1005" s="8">
        <v>42661</v>
      </c>
      <c r="Y1005" s="8">
        <v>42933</v>
      </c>
      <c r="Z1005" s="9">
        <v>28543437</v>
      </c>
      <c r="AA1005" s="1" t="s">
        <v>51</v>
      </c>
      <c r="AB1005" s="1" t="s">
        <v>52</v>
      </c>
      <c r="AC1005" s="1" t="s">
        <v>72</v>
      </c>
      <c r="AD1005" s="1">
        <v>9</v>
      </c>
      <c r="AE1005" s="1" t="s">
        <v>54</v>
      </c>
      <c r="AF1005" s="1" t="s">
        <v>2093</v>
      </c>
      <c r="AG1005" s="1" t="s">
        <v>2019</v>
      </c>
      <c r="AH1005" s="1" t="s">
        <v>127</v>
      </c>
      <c r="AI1005" s="1" t="s">
        <v>85</v>
      </c>
      <c r="AJ1005" s="1" t="s">
        <v>2873</v>
      </c>
      <c r="AK1005" s="1" t="s">
        <v>76</v>
      </c>
      <c r="AL1005" s="5">
        <v>3462</v>
      </c>
      <c r="AM1005" s="10">
        <v>42650</v>
      </c>
      <c r="AN1005" s="9">
        <v>28543437</v>
      </c>
      <c r="AO1005" s="2">
        <v>8799</v>
      </c>
      <c r="AP1005" s="8">
        <v>42661</v>
      </c>
      <c r="AQ1005" s="1" t="s">
        <v>77</v>
      </c>
      <c r="AR1005" s="1" t="s">
        <v>62</v>
      </c>
      <c r="AS1005" s="1" t="s">
        <v>78</v>
      </c>
      <c r="AT1005" s="1" t="s">
        <v>79</v>
      </c>
      <c r="AU1005" s="1"/>
      <c r="AV1005" s="1" t="s">
        <v>80</v>
      </c>
      <c r="AW1005" s="1">
        <v>1</v>
      </c>
      <c r="AX1005" s="9"/>
      <c r="AY1005" s="1"/>
      <c r="AZ1005" s="1"/>
      <c r="BA1005" s="6"/>
      <c r="BB1005" s="1"/>
      <c r="BC1005" s="6"/>
      <c r="BD1005" s="6"/>
      <c r="BE1005" s="36"/>
      <c r="BF1005" s="1"/>
      <c r="BG1005" s="1"/>
      <c r="BH1005" s="1"/>
      <c r="BI1005" s="1"/>
      <c r="BJ1005" s="1"/>
      <c r="BK1005" s="1"/>
      <c r="BL1005" s="1"/>
      <c r="BM1005" s="1"/>
      <c r="BN1005" s="1"/>
      <c r="BO1005" s="1"/>
      <c r="BP1005" s="1"/>
      <c r="BQ1005" s="1"/>
      <c r="BR1005" s="1">
        <f>SUM(Z1005+AX1005+BE1005+BL1005)</f>
        <v>28543437</v>
      </c>
      <c r="BS1005" s="1"/>
      <c r="BT1005" s="6"/>
      <c r="BU1005" s="1"/>
      <c r="BV1005" s="1"/>
      <c r="BW1005" s="1"/>
      <c r="BX1005" s="1"/>
      <c r="BY1005" s="1"/>
      <c r="BZ1005" s="1"/>
      <c r="CA1005" s="1"/>
      <c r="CB1005" s="1"/>
    </row>
    <row r="1006" spans="1:80" ht="15" customHeight="1">
      <c r="A1006" s="1">
        <v>230</v>
      </c>
      <c r="B1006" s="1">
        <v>2016</v>
      </c>
      <c r="C1006" s="1" t="s">
        <v>48</v>
      </c>
      <c r="D1006" s="1">
        <v>1</v>
      </c>
      <c r="E1006" s="1"/>
      <c r="F1006" s="2">
        <v>968</v>
      </c>
      <c r="G1006" s="11" t="s">
        <v>2689</v>
      </c>
      <c r="H1006" s="4" t="s">
        <v>1968</v>
      </c>
      <c r="I1006" s="1"/>
      <c r="J1006" s="1" t="s">
        <v>2878</v>
      </c>
      <c r="K1006" s="54" t="s">
        <v>2278</v>
      </c>
      <c r="L1006" s="1" t="s">
        <v>65</v>
      </c>
      <c r="M1006" s="1" t="s">
        <v>66</v>
      </c>
      <c r="N1006" s="1" t="s">
        <v>67</v>
      </c>
      <c r="O1006" s="1" t="s">
        <v>68</v>
      </c>
      <c r="P1006" s="1" t="s">
        <v>69</v>
      </c>
      <c r="Q1006" s="2">
        <v>1</v>
      </c>
      <c r="R1006" s="1" t="s">
        <v>70</v>
      </c>
      <c r="S1006" s="1"/>
      <c r="T1006" s="6">
        <v>42650</v>
      </c>
      <c r="U1006" s="6">
        <v>42661</v>
      </c>
      <c r="V1006" s="7" t="s">
        <v>2879</v>
      </c>
      <c r="W1006" s="8">
        <v>42661</v>
      </c>
      <c r="X1006" s="8">
        <v>42662</v>
      </c>
      <c r="Y1006" s="8">
        <v>43010</v>
      </c>
      <c r="Z1006" s="9">
        <v>23786198</v>
      </c>
      <c r="AA1006" s="1" t="s">
        <v>51</v>
      </c>
      <c r="AB1006" s="1" t="s">
        <v>52</v>
      </c>
      <c r="AC1006" s="21" t="s">
        <v>132</v>
      </c>
      <c r="AD1006" s="1">
        <v>345</v>
      </c>
      <c r="AE1006" s="1" t="s">
        <v>54</v>
      </c>
      <c r="AF1006" s="1" t="s">
        <v>2093</v>
      </c>
      <c r="AG1006" s="1" t="s">
        <v>2019</v>
      </c>
      <c r="AH1006" s="1" t="s">
        <v>127</v>
      </c>
      <c r="AI1006" s="1" t="s">
        <v>74</v>
      </c>
      <c r="AJ1006" s="1" t="s">
        <v>2880</v>
      </c>
      <c r="AK1006" s="1" t="s">
        <v>76</v>
      </c>
      <c r="AL1006" s="5">
        <v>3472</v>
      </c>
      <c r="AM1006" s="10">
        <v>42650</v>
      </c>
      <c r="AN1006" s="9">
        <v>23786198</v>
      </c>
      <c r="AO1006" s="2">
        <v>8803</v>
      </c>
      <c r="AP1006" s="8">
        <v>42653</v>
      </c>
      <c r="AQ1006" s="1" t="s">
        <v>77</v>
      </c>
      <c r="AR1006" s="1" t="s">
        <v>62</v>
      </c>
      <c r="AS1006" s="1" t="s">
        <v>78</v>
      </c>
      <c r="AT1006" s="1" t="s">
        <v>79</v>
      </c>
      <c r="AU1006" s="1"/>
      <c r="AV1006" s="1" t="s">
        <v>80</v>
      </c>
      <c r="AW1006" s="1">
        <v>1</v>
      </c>
      <c r="AX1006" s="9"/>
      <c r="AY1006" s="1"/>
      <c r="AZ1006" s="1"/>
      <c r="BA1006" s="6"/>
      <c r="BB1006" s="1"/>
      <c r="BC1006" s="6"/>
      <c r="BD1006" s="6"/>
      <c r="BE1006" s="36"/>
      <c r="BF1006" s="1"/>
      <c r="BG1006" s="1"/>
      <c r="BH1006" s="1"/>
      <c r="BI1006" s="1"/>
      <c r="BJ1006" s="1"/>
      <c r="BK1006" s="1"/>
      <c r="BL1006" s="1"/>
      <c r="BM1006" s="1"/>
      <c r="BN1006" s="1"/>
      <c r="BO1006" s="1"/>
      <c r="BP1006" s="1"/>
      <c r="BQ1006" s="1"/>
      <c r="BR1006" s="1">
        <f>SUM(Z1006+AX1006+BE1006+BL1006)</f>
        <v>23786198</v>
      </c>
      <c r="BS1006" s="1"/>
      <c r="BT1006" s="6"/>
      <c r="BU1006" s="1"/>
      <c r="BV1006" s="1"/>
      <c r="BW1006" s="1"/>
      <c r="BX1006" s="1"/>
      <c r="BY1006" s="1"/>
      <c r="BZ1006" s="1"/>
      <c r="CA1006" s="1"/>
      <c r="CB1006" s="1"/>
    </row>
    <row r="1007" spans="1:80" ht="15" customHeight="1">
      <c r="A1007" s="1">
        <v>230</v>
      </c>
      <c r="B1007" s="1">
        <v>2016</v>
      </c>
      <c r="C1007" s="1" t="s">
        <v>48</v>
      </c>
      <c r="D1007" s="1">
        <v>1</v>
      </c>
      <c r="E1007" s="1"/>
      <c r="F1007" s="2">
        <v>969</v>
      </c>
      <c r="G1007" s="11" t="s">
        <v>2689</v>
      </c>
      <c r="H1007" s="4" t="s">
        <v>1968</v>
      </c>
      <c r="I1007" s="1"/>
      <c r="J1007" s="1" t="s">
        <v>2891</v>
      </c>
      <c r="K1007" s="54" t="s">
        <v>2278</v>
      </c>
      <c r="L1007" s="1" t="s">
        <v>65</v>
      </c>
      <c r="M1007" s="1" t="s">
        <v>66</v>
      </c>
      <c r="N1007" s="1" t="s">
        <v>67</v>
      </c>
      <c r="O1007" s="1" t="s">
        <v>68</v>
      </c>
      <c r="P1007" s="1" t="s">
        <v>69</v>
      </c>
      <c r="Q1007" s="2">
        <v>1</v>
      </c>
      <c r="R1007" s="1" t="s">
        <v>70</v>
      </c>
      <c r="S1007" s="1"/>
      <c r="T1007" s="6">
        <v>42650</v>
      </c>
      <c r="U1007" s="6">
        <v>42661</v>
      </c>
      <c r="V1007" s="7" t="s">
        <v>2892</v>
      </c>
      <c r="W1007" s="8">
        <v>42661</v>
      </c>
      <c r="X1007" s="8">
        <v>42662</v>
      </c>
      <c r="Y1007" s="8">
        <v>43010</v>
      </c>
      <c r="Z1007" s="9">
        <v>23786108</v>
      </c>
      <c r="AA1007" s="1" t="s">
        <v>51</v>
      </c>
      <c r="AB1007" s="1" t="s">
        <v>52</v>
      </c>
      <c r="AC1007" s="1" t="s">
        <v>132</v>
      </c>
      <c r="AD1007" s="1">
        <v>345</v>
      </c>
      <c r="AE1007" s="1" t="s">
        <v>54</v>
      </c>
      <c r="AF1007" s="1" t="s">
        <v>2093</v>
      </c>
      <c r="AG1007" s="1" t="s">
        <v>2019</v>
      </c>
      <c r="AH1007" s="1" t="s">
        <v>127</v>
      </c>
      <c r="AI1007" s="1" t="s">
        <v>74</v>
      </c>
      <c r="AJ1007" s="1" t="s">
        <v>2893</v>
      </c>
      <c r="AK1007" s="1" t="s">
        <v>76</v>
      </c>
      <c r="AL1007" s="5">
        <v>3470</v>
      </c>
      <c r="AM1007" s="10">
        <v>42650</v>
      </c>
      <c r="AN1007" s="9">
        <v>23786198</v>
      </c>
      <c r="AO1007" s="2">
        <v>8804</v>
      </c>
      <c r="AP1007" s="8">
        <v>42661</v>
      </c>
      <c r="AQ1007" s="1" t="s">
        <v>77</v>
      </c>
      <c r="AR1007" s="1" t="s">
        <v>62</v>
      </c>
      <c r="AS1007" s="1" t="s">
        <v>78</v>
      </c>
      <c r="AT1007" s="1" t="s">
        <v>79</v>
      </c>
      <c r="AU1007" s="1"/>
      <c r="AV1007" s="1" t="s">
        <v>80</v>
      </c>
      <c r="AW1007" s="1">
        <v>1</v>
      </c>
      <c r="AX1007" s="9"/>
      <c r="AY1007" s="1"/>
      <c r="AZ1007" s="1"/>
      <c r="BA1007" s="6"/>
      <c r="BB1007" s="1"/>
      <c r="BC1007" s="6"/>
      <c r="BD1007" s="6"/>
      <c r="BE1007" s="36"/>
      <c r="BF1007" s="1"/>
      <c r="BG1007" s="1"/>
      <c r="BH1007" s="1"/>
      <c r="BI1007" s="1"/>
      <c r="BJ1007" s="1"/>
      <c r="BK1007" s="1"/>
      <c r="BL1007" s="1"/>
      <c r="BM1007" s="1"/>
      <c r="BN1007" s="1"/>
      <c r="BO1007" s="1"/>
      <c r="BP1007" s="1"/>
      <c r="BQ1007" s="1"/>
      <c r="BR1007" s="1">
        <f>SUM(Z1007+AX1007+BE1007+BL1007)</f>
        <v>23786108</v>
      </c>
      <c r="BS1007" s="1"/>
      <c r="BT1007" s="6"/>
      <c r="BU1007" s="1"/>
      <c r="BV1007" s="1"/>
      <c r="BW1007" s="1"/>
      <c r="BX1007" s="1"/>
      <c r="BY1007" s="1"/>
      <c r="BZ1007" s="1"/>
      <c r="CA1007" s="1"/>
      <c r="CB1007" s="1"/>
    </row>
    <row r="1008" spans="1:80" ht="15" customHeight="1">
      <c r="A1008" s="1">
        <v>230</v>
      </c>
      <c r="B1008" s="1">
        <v>2016</v>
      </c>
      <c r="C1008" s="1" t="s">
        <v>48</v>
      </c>
      <c r="D1008" s="1">
        <v>1</v>
      </c>
      <c r="E1008" s="1"/>
      <c r="F1008" s="2">
        <v>970</v>
      </c>
      <c r="G1008" s="11" t="s">
        <v>2689</v>
      </c>
      <c r="H1008" s="4" t="s">
        <v>1968</v>
      </c>
      <c r="I1008" s="1"/>
      <c r="J1008" s="1" t="s">
        <v>2881</v>
      </c>
      <c r="K1008" s="54" t="s">
        <v>2278</v>
      </c>
      <c r="L1008" s="1" t="s">
        <v>65</v>
      </c>
      <c r="M1008" s="1" t="s">
        <v>66</v>
      </c>
      <c r="N1008" s="1" t="s">
        <v>67</v>
      </c>
      <c r="O1008" s="1" t="s">
        <v>68</v>
      </c>
      <c r="P1008" s="1" t="s">
        <v>69</v>
      </c>
      <c r="Q1008" s="2">
        <v>1</v>
      </c>
      <c r="R1008" s="1" t="s">
        <v>70</v>
      </c>
      <c r="S1008" s="1"/>
      <c r="T1008" s="6">
        <v>42654</v>
      </c>
      <c r="U1008" s="6">
        <v>42661</v>
      </c>
      <c r="V1008" s="7" t="s">
        <v>2882</v>
      </c>
      <c r="W1008" s="8">
        <v>42661</v>
      </c>
      <c r="X1008" s="8">
        <v>42662</v>
      </c>
      <c r="Y1008" s="8">
        <v>42934</v>
      </c>
      <c r="Z1008" s="9">
        <v>28543437</v>
      </c>
      <c r="AA1008" s="1" t="s">
        <v>51</v>
      </c>
      <c r="AB1008" s="1" t="s">
        <v>52</v>
      </c>
      <c r="AC1008" s="1" t="s">
        <v>72</v>
      </c>
      <c r="AD1008" s="1">
        <v>9</v>
      </c>
      <c r="AE1008" s="1" t="s">
        <v>54</v>
      </c>
      <c r="AF1008" s="1" t="s">
        <v>2093</v>
      </c>
      <c r="AG1008" s="1" t="s">
        <v>2019</v>
      </c>
      <c r="AH1008" s="1" t="s">
        <v>127</v>
      </c>
      <c r="AI1008" s="1" t="s">
        <v>85</v>
      </c>
      <c r="AJ1008" s="1" t="s">
        <v>128</v>
      </c>
      <c r="AK1008" s="1" t="s">
        <v>76</v>
      </c>
      <c r="AL1008" s="5">
        <v>3522</v>
      </c>
      <c r="AM1008" s="10">
        <v>42654</v>
      </c>
      <c r="AN1008" s="9">
        <v>28543437</v>
      </c>
      <c r="AO1008" s="2">
        <v>8806</v>
      </c>
      <c r="AP1008" s="8">
        <v>42661</v>
      </c>
      <c r="AQ1008" s="1" t="s">
        <v>77</v>
      </c>
      <c r="AR1008" s="1" t="s">
        <v>57</v>
      </c>
      <c r="AS1008" s="1" t="s">
        <v>78</v>
      </c>
      <c r="AT1008" s="1" t="s">
        <v>79</v>
      </c>
      <c r="AU1008" s="1"/>
      <c r="AV1008" s="1" t="s">
        <v>80</v>
      </c>
      <c r="AW1008" s="1">
        <v>1</v>
      </c>
      <c r="AX1008" s="9"/>
      <c r="AY1008" s="1"/>
      <c r="AZ1008" s="1"/>
      <c r="BA1008" s="6"/>
      <c r="BB1008" s="1"/>
      <c r="BC1008" s="6"/>
      <c r="BD1008" s="6"/>
      <c r="BE1008" s="36"/>
      <c r="BF1008" s="1"/>
      <c r="BG1008" s="1"/>
      <c r="BH1008" s="1"/>
      <c r="BI1008" s="1"/>
      <c r="BJ1008" s="1"/>
      <c r="BK1008" s="1"/>
      <c r="BL1008" s="1"/>
      <c r="BM1008" s="1"/>
      <c r="BN1008" s="1"/>
      <c r="BO1008" s="1"/>
      <c r="BP1008" s="1"/>
      <c r="BQ1008" s="1"/>
      <c r="BR1008" s="1">
        <f>SUM(Z1008+AX1008+BE1008+BL1008)</f>
        <v>28543437</v>
      </c>
      <c r="BS1008" s="1"/>
      <c r="BT1008" s="6"/>
      <c r="BU1008" s="1"/>
      <c r="BV1008" s="1"/>
      <c r="BW1008" s="1"/>
      <c r="BX1008" s="1"/>
      <c r="BY1008" s="1"/>
      <c r="BZ1008" s="1"/>
      <c r="CA1008" s="1"/>
      <c r="CB1008" s="1"/>
    </row>
    <row r="1009" spans="1:80" ht="15" customHeight="1">
      <c r="A1009" s="1">
        <v>230</v>
      </c>
      <c r="B1009" s="1">
        <v>2016</v>
      </c>
      <c r="C1009" s="1" t="s">
        <v>48</v>
      </c>
      <c r="D1009" s="1">
        <v>1</v>
      </c>
      <c r="E1009" s="1"/>
      <c r="F1009" s="2">
        <v>971</v>
      </c>
      <c r="G1009" s="11" t="s">
        <v>2424</v>
      </c>
      <c r="H1009" s="4" t="s">
        <v>2883</v>
      </c>
      <c r="I1009" s="1"/>
      <c r="J1009" s="1" t="s">
        <v>1015</v>
      </c>
      <c r="K1009" s="54" t="s">
        <v>2312</v>
      </c>
      <c r="L1009" s="1" t="s">
        <v>65</v>
      </c>
      <c r="M1009" s="1" t="s">
        <v>66</v>
      </c>
      <c r="N1009" s="1" t="s">
        <v>67</v>
      </c>
      <c r="O1009" s="1" t="s">
        <v>68</v>
      </c>
      <c r="P1009" s="1" t="s">
        <v>69</v>
      </c>
      <c r="Q1009" s="2">
        <v>1</v>
      </c>
      <c r="R1009" s="1" t="s">
        <v>70</v>
      </c>
      <c r="S1009" s="1"/>
      <c r="T1009" s="6">
        <v>42641</v>
      </c>
      <c r="U1009" s="6">
        <v>42662</v>
      </c>
      <c r="V1009" s="7" t="s">
        <v>2884</v>
      </c>
      <c r="W1009" s="8">
        <v>42662</v>
      </c>
      <c r="X1009" s="8">
        <v>42662</v>
      </c>
      <c r="Y1009" s="8">
        <v>42753</v>
      </c>
      <c r="Z1009" s="9">
        <v>9514479</v>
      </c>
      <c r="AA1009" s="1" t="s">
        <v>51</v>
      </c>
      <c r="AB1009" s="1" t="s">
        <v>52</v>
      </c>
      <c r="AC1009" s="21" t="s">
        <v>72</v>
      </c>
      <c r="AD1009" s="1">
        <v>3</v>
      </c>
      <c r="AE1009" s="1" t="s">
        <v>54</v>
      </c>
      <c r="AF1009" s="1" t="s">
        <v>61</v>
      </c>
      <c r="AG1009" s="1" t="s">
        <v>710</v>
      </c>
      <c r="AH1009" s="1" t="s">
        <v>61</v>
      </c>
      <c r="AI1009" s="1" t="s">
        <v>85</v>
      </c>
      <c r="AJ1009" s="1" t="s">
        <v>2404</v>
      </c>
      <c r="AK1009" s="1" t="s">
        <v>76</v>
      </c>
      <c r="AL1009" s="5">
        <v>3313</v>
      </c>
      <c r="AM1009" s="10">
        <v>42641</v>
      </c>
      <c r="AN1009" s="9">
        <v>9514479</v>
      </c>
      <c r="AO1009" s="2">
        <v>8811</v>
      </c>
      <c r="AP1009" s="8">
        <v>42662</v>
      </c>
      <c r="AQ1009" s="1" t="s">
        <v>77</v>
      </c>
      <c r="AR1009" s="1" t="s">
        <v>62</v>
      </c>
      <c r="AS1009" s="1" t="s">
        <v>78</v>
      </c>
      <c r="AT1009" s="1" t="s">
        <v>79</v>
      </c>
      <c r="AU1009" s="1"/>
      <c r="AV1009" s="1" t="s">
        <v>80</v>
      </c>
      <c r="AW1009" s="1">
        <v>1</v>
      </c>
      <c r="AX1009" s="9"/>
      <c r="AY1009" s="1"/>
      <c r="AZ1009" s="1"/>
      <c r="BA1009" s="6"/>
      <c r="BB1009" s="1"/>
      <c r="BC1009" s="6"/>
      <c r="BD1009" s="6"/>
      <c r="BE1009" s="36"/>
      <c r="BF1009" s="1"/>
      <c r="BG1009" s="1"/>
      <c r="BH1009" s="1"/>
      <c r="BI1009" s="1"/>
      <c r="BJ1009" s="1"/>
      <c r="BK1009" s="1"/>
      <c r="BL1009" s="1"/>
      <c r="BM1009" s="1"/>
      <c r="BN1009" s="1"/>
      <c r="BO1009" s="1"/>
      <c r="BP1009" s="1"/>
      <c r="BQ1009" s="1"/>
      <c r="BR1009" s="1">
        <f>SUM(Z1009+AX1009+BE1009+BL1009)</f>
        <v>9514479</v>
      </c>
      <c r="BS1009" s="1"/>
      <c r="BT1009" s="6"/>
      <c r="BU1009" s="1"/>
      <c r="BV1009" s="1"/>
      <c r="BW1009" s="1"/>
      <c r="BX1009" s="1"/>
      <c r="BY1009" s="1"/>
      <c r="BZ1009" s="1"/>
      <c r="CA1009" s="1"/>
      <c r="CB1009" s="1"/>
    </row>
    <row r="1010" spans="1:80" ht="15" customHeight="1">
      <c r="A1010" s="1">
        <v>230</v>
      </c>
      <c r="B1010" s="1">
        <v>2016</v>
      </c>
      <c r="C1010" s="1" t="s">
        <v>48</v>
      </c>
      <c r="D1010" s="1">
        <v>1</v>
      </c>
      <c r="E1010" s="1"/>
      <c r="F1010" s="2">
        <v>972</v>
      </c>
      <c r="G1010" s="11" t="s">
        <v>2689</v>
      </c>
      <c r="H1010" s="4" t="s">
        <v>1968</v>
      </c>
      <c r="I1010" s="1"/>
      <c r="J1010" s="1" t="s">
        <v>2894</v>
      </c>
      <c r="K1010" s="54" t="s">
        <v>2278</v>
      </c>
      <c r="L1010" s="1" t="s">
        <v>65</v>
      </c>
      <c r="M1010" s="1" t="s">
        <v>66</v>
      </c>
      <c r="N1010" s="1" t="s">
        <v>67</v>
      </c>
      <c r="O1010" s="1" t="s">
        <v>68</v>
      </c>
      <c r="P1010" s="1" t="s">
        <v>69</v>
      </c>
      <c r="Q1010" s="2">
        <v>1</v>
      </c>
      <c r="R1010" s="1" t="s">
        <v>70</v>
      </c>
      <c r="S1010" s="1"/>
      <c r="T1010" s="6">
        <v>42650</v>
      </c>
      <c r="U1010" s="6">
        <v>42662</v>
      </c>
      <c r="V1010" s="7" t="s">
        <v>2895</v>
      </c>
      <c r="W1010" s="8">
        <v>42662</v>
      </c>
      <c r="X1010" s="8">
        <v>42662</v>
      </c>
      <c r="Y1010" s="8">
        <v>42934</v>
      </c>
      <c r="Z1010" s="9">
        <v>18615285</v>
      </c>
      <c r="AA1010" s="1" t="s">
        <v>51</v>
      </c>
      <c r="AB1010" s="1" t="s">
        <v>52</v>
      </c>
      <c r="AC1010" s="21" t="s">
        <v>72</v>
      </c>
      <c r="AD1010" s="1">
        <v>9</v>
      </c>
      <c r="AE1010" s="1" t="s">
        <v>54</v>
      </c>
      <c r="AF1010" s="1" t="s">
        <v>2093</v>
      </c>
      <c r="AG1010" s="1" t="s">
        <v>2019</v>
      </c>
      <c r="AH1010" s="1" t="s">
        <v>127</v>
      </c>
      <c r="AI1010" s="1" t="s">
        <v>74</v>
      </c>
      <c r="AJ1010" s="1" t="s">
        <v>2764</v>
      </c>
      <c r="AK1010" s="1" t="s">
        <v>76</v>
      </c>
      <c r="AL1010" s="5">
        <v>3471</v>
      </c>
      <c r="AM1010" s="10">
        <v>42650</v>
      </c>
      <c r="AN1010" s="9">
        <v>18615285</v>
      </c>
      <c r="AO1010" s="2">
        <v>8814</v>
      </c>
      <c r="AP1010" s="8">
        <v>42662</v>
      </c>
      <c r="AQ1010" s="1" t="s">
        <v>77</v>
      </c>
      <c r="AR1010" s="1" t="s">
        <v>62</v>
      </c>
      <c r="AS1010" s="1" t="s">
        <v>78</v>
      </c>
      <c r="AT1010" s="1" t="s">
        <v>79</v>
      </c>
      <c r="AU1010" s="1"/>
      <c r="AV1010" s="1" t="s">
        <v>80</v>
      </c>
      <c r="AW1010" s="1">
        <v>1</v>
      </c>
      <c r="AX1010" s="9"/>
      <c r="AY1010" s="1"/>
      <c r="AZ1010" s="1"/>
      <c r="BA1010" s="6"/>
      <c r="BB1010" s="1"/>
      <c r="BC1010" s="6"/>
      <c r="BD1010" s="6"/>
      <c r="BE1010" s="36"/>
      <c r="BF1010" s="1"/>
      <c r="BG1010" s="1"/>
      <c r="BH1010" s="1"/>
      <c r="BI1010" s="1"/>
      <c r="BJ1010" s="1"/>
      <c r="BK1010" s="1"/>
      <c r="BL1010" s="1"/>
      <c r="BM1010" s="1"/>
      <c r="BN1010" s="1"/>
      <c r="BO1010" s="1"/>
      <c r="BP1010" s="1"/>
      <c r="BQ1010" s="1"/>
      <c r="BR1010" s="1">
        <f>SUM(Z1010+AX1010+BE1010+BL1010)</f>
        <v>18615285</v>
      </c>
      <c r="BS1010" s="1"/>
      <c r="BT1010" s="6"/>
      <c r="BU1010" s="1"/>
      <c r="BV1010" s="1"/>
      <c r="BW1010" s="1"/>
      <c r="BX1010" s="1"/>
      <c r="BY1010" s="1"/>
      <c r="BZ1010" s="1"/>
      <c r="CA1010" s="1"/>
      <c r="CB1010" s="1"/>
    </row>
    <row r="1011" spans="1:80" ht="15" customHeight="1">
      <c r="A1011" s="1">
        <v>230</v>
      </c>
      <c r="B1011" s="1">
        <v>2016</v>
      </c>
      <c r="C1011" s="1" t="s">
        <v>48</v>
      </c>
      <c r="D1011" s="1">
        <v>1</v>
      </c>
      <c r="E1011" s="1"/>
      <c r="F1011" s="2">
        <v>973</v>
      </c>
      <c r="G1011" s="11" t="s">
        <v>2689</v>
      </c>
      <c r="H1011" s="4" t="s">
        <v>1968</v>
      </c>
      <c r="I1011" s="1"/>
      <c r="J1011" s="1" t="s">
        <v>2885</v>
      </c>
      <c r="K1011" s="54" t="s">
        <v>2278</v>
      </c>
      <c r="L1011" s="1" t="s">
        <v>65</v>
      </c>
      <c r="M1011" s="1" t="s">
        <v>66</v>
      </c>
      <c r="N1011" s="1" t="s">
        <v>67</v>
      </c>
      <c r="O1011" s="1" t="s">
        <v>68</v>
      </c>
      <c r="P1011" s="1" t="s">
        <v>69</v>
      </c>
      <c r="Q1011" s="2">
        <v>1</v>
      </c>
      <c r="R1011" s="1" t="s">
        <v>70</v>
      </c>
      <c r="S1011" s="1"/>
      <c r="T1011" s="6">
        <v>42650</v>
      </c>
      <c r="U1011" s="6">
        <v>42662</v>
      </c>
      <c r="V1011" s="7" t="s">
        <v>2886</v>
      </c>
      <c r="W1011" s="8">
        <v>42662</v>
      </c>
      <c r="X1011" s="8">
        <v>42662</v>
      </c>
      <c r="Y1011" s="8">
        <v>43010</v>
      </c>
      <c r="Z1011" s="9">
        <v>23786198</v>
      </c>
      <c r="AA1011" s="1" t="s">
        <v>51</v>
      </c>
      <c r="AB1011" s="1" t="s">
        <v>52</v>
      </c>
      <c r="AC1011" s="21" t="s">
        <v>132</v>
      </c>
      <c r="AD1011" s="1">
        <v>345</v>
      </c>
      <c r="AE1011" s="1" t="s">
        <v>54</v>
      </c>
      <c r="AF1011" s="1" t="s">
        <v>2093</v>
      </c>
      <c r="AG1011" s="1" t="s">
        <v>2019</v>
      </c>
      <c r="AH1011" s="1" t="s">
        <v>127</v>
      </c>
      <c r="AI1011" s="1" t="s">
        <v>74</v>
      </c>
      <c r="AJ1011" s="1" t="s">
        <v>2764</v>
      </c>
      <c r="AK1011" s="1" t="s">
        <v>76</v>
      </c>
      <c r="AL1011" s="5">
        <v>3463</v>
      </c>
      <c r="AM1011" s="10">
        <v>42650</v>
      </c>
      <c r="AN1011" s="9">
        <v>23786198</v>
      </c>
      <c r="AO1011" s="2">
        <v>8826</v>
      </c>
      <c r="AP1011" s="8">
        <v>42662</v>
      </c>
      <c r="AQ1011" s="1" t="s">
        <v>77</v>
      </c>
      <c r="AR1011" s="1" t="s">
        <v>62</v>
      </c>
      <c r="AS1011" s="1" t="s">
        <v>78</v>
      </c>
      <c r="AT1011" s="1" t="s">
        <v>79</v>
      </c>
      <c r="AU1011" s="1"/>
      <c r="AV1011" s="1" t="s">
        <v>80</v>
      </c>
      <c r="AW1011" s="1">
        <v>1</v>
      </c>
      <c r="AX1011" s="9"/>
      <c r="AY1011" s="1"/>
      <c r="AZ1011" s="1"/>
      <c r="BA1011" s="6"/>
      <c r="BB1011" s="1"/>
      <c r="BC1011" s="6"/>
      <c r="BD1011" s="6"/>
      <c r="BE1011" s="36"/>
      <c r="BF1011" s="1"/>
      <c r="BG1011" s="1"/>
      <c r="BH1011" s="1"/>
      <c r="BI1011" s="1"/>
      <c r="BJ1011" s="1"/>
      <c r="BK1011" s="1"/>
      <c r="BL1011" s="1"/>
      <c r="BM1011" s="1"/>
      <c r="BN1011" s="1"/>
      <c r="BO1011" s="1"/>
      <c r="BP1011" s="1"/>
      <c r="BQ1011" s="1"/>
      <c r="BR1011" s="1">
        <f>SUM(Z1011+AX1011+BE1011+BL1011)</f>
        <v>23786198</v>
      </c>
      <c r="BS1011" s="1"/>
      <c r="BT1011" s="6"/>
      <c r="BU1011" s="1"/>
      <c r="BV1011" s="1"/>
      <c r="BW1011" s="1"/>
      <c r="BX1011" s="1"/>
      <c r="BY1011" s="1"/>
      <c r="BZ1011" s="1"/>
      <c r="CA1011" s="1"/>
      <c r="CB1011" s="1"/>
    </row>
    <row r="1012" spans="1:80" ht="15" customHeight="1">
      <c r="A1012" s="1">
        <v>230</v>
      </c>
      <c r="B1012" s="1">
        <v>2016</v>
      </c>
      <c r="C1012" s="1" t="s">
        <v>48</v>
      </c>
      <c r="D1012" s="1">
        <v>1</v>
      </c>
      <c r="E1012" s="1"/>
      <c r="F1012" s="2">
        <v>974</v>
      </c>
      <c r="G1012" s="11" t="s">
        <v>2689</v>
      </c>
      <c r="H1012" s="4" t="s">
        <v>1968</v>
      </c>
      <c r="I1012" s="1"/>
      <c r="J1012" s="1" t="s">
        <v>2887</v>
      </c>
      <c r="K1012" s="54" t="s">
        <v>2278</v>
      </c>
      <c r="L1012" s="1" t="s">
        <v>65</v>
      </c>
      <c r="M1012" s="1" t="s">
        <v>66</v>
      </c>
      <c r="N1012" s="1" t="s">
        <v>67</v>
      </c>
      <c r="O1012" s="1" t="s">
        <v>68</v>
      </c>
      <c r="P1012" s="1" t="s">
        <v>69</v>
      </c>
      <c r="Q1012" s="2">
        <v>1</v>
      </c>
      <c r="R1012" s="1" t="s">
        <v>70</v>
      </c>
      <c r="S1012" s="1"/>
      <c r="T1012" s="6">
        <v>42650</v>
      </c>
      <c r="U1012" s="6">
        <v>42662</v>
      </c>
      <c r="V1012" s="48" t="s">
        <v>2888</v>
      </c>
      <c r="W1012" s="8">
        <v>42662</v>
      </c>
      <c r="X1012" s="8">
        <v>42662</v>
      </c>
      <c r="Y1012" s="8">
        <v>43010</v>
      </c>
      <c r="Z1012" s="9">
        <v>23786198</v>
      </c>
      <c r="AA1012" s="1" t="s">
        <v>51</v>
      </c>
      <c r="AB1012" s="1" t="s">
        <v>52</v>
      </c>
      <c r="AC1012" s="1" t="s">
        <v>132</v>
      </c>
      <c r="AD1012" s="1">
        <v>345</v>
      </c>
      <c r="AE1012" s="1" t="s">
        <v>54</v>
      </c>
      <c r="AF1012" s="1" t="s">
        <v>2093</v>
      </c>
      <c r="AG1012" s="1" t="s">
        <v>2019</v>
      </c>
      <c r="AH1012" s="1" t="s">
        <v>127</v>
      </c>
      <c r="AI1012" s="1" t="s">
        <v>74</v>
      </c>
      <c r="AJ1012" s="1" t="s">
        <v>2889</v>
      </c>
      <c r="AK1012" s="1" t="s">
        <v>76</v>
      </c>
      <c r="AL1012" s="1">
        <v>3468</v>
      </c>
      <c r="AM1012" s="6">
        <v>42650</v>
      </c>
      <c r="AN1012" s="1">
        <v>23786198</v>
      </c>
      <c r="AO1012" s="13">
        <v>8827</v>
      </c>
      <c r="AP1012" s="6">
        <v>42662</v>
      </c>
      <c r="AQ1012" s="1" t="s">
        <v>77</v>
      </c>
      <c r="AR1012" s="1" t="s">
        <v>62</v>
      </c>
      <c r="AS1012" s="1" t="s">
        <v>78</v>
      </c>
      <c r="AT1012" s="1" t="s">
        <v>79</v>
      </c>
      <c r="AU1012" s="1"/>
      <c r="AV1012" s="1" t="s">
        <v>80</v>
      </c>
      <c r="AW1012" s="1">
        <v>1</v>
      </c>
      <c r="AX1012" s="9"/>
      <c r="AY1012" s="1"/>
      <c r="AZ1012" s="1"/>
      <c r="BA1012" s="6"/>
      <c r="BB1012" s="1"/>
      <c r="BC1012" s="6"/>
      <c r="BD1012" s="6"/>
      <c r="BE1012" s="36"/>
      <c r="BF1012" s="1"/>
      <c r="BG1012" s="1"/>
      <c r="BH1012" s="1"/>
      <c r="BI1012" s="1"/>
      <c r="BJ1012" s="1"/>
      <c r="BK1012" s="1"/>
      <c r="BL1012" s="1"/>
      <c r="BM1012" s="1"/>
      <c r="BN1012" s="1"/>
      <c r="BO1012" s="1"/>
      <c r="BP1012" s="1"/>
      <c r="BQ1012" s="1"/>
      <c r="BR1012" s="1">
        <f>SUM(Z1012+AX1012+BE1012+BL1012)</f>
        <v>23786198</v>
      </c>
      <c r="BS1012" s="1"/>
      <c r="BT1012" s="6"/>
      <c r="BU1012" s="1"/>
      <c r="BV1012" s="1"/>
      <c r="BW1012" s="1"/>
      <c r="BX1012" s="1"/>
      <c r="BY1012" s="1"/>
      <c r="BZ1012" s="1"/>
      <c r="CA1012" s="1"/>
      <c r="CB1012" s="1"/>
    </row>
    <row r="1013" spans="1:80" ht="15" customHeight="1">
      <c r="A1013" s="1">
        <v>230</v>
      </c>
      <c r="B1013" s="1">
        <v>2016</v>
      </c>
      <c r="C1013" s="1" t="s">
        <v>48</v>
      </c>
      <c r="D1013" s="1">
        <v>1</v>
      </c>
      <c r="E1013" s="1"/>
      <c r="F1013" s="2">
        <v>975</v>
      </c>
      <c r="G1013" s="11" t="s">
        <v>2634</v>
      </c>
      <c r="H1013" s="4" t="s">
        <v>2168</v>
      </c>
      <c r="I1013" s="1"/>
      <c r="J1013" s="1" t="s">
        <v>2923</v>
      </c>
      <c r="K1013" s="54" t="s">
        <v>2233</v>
      </c>
      <c r="L1013" s="1" t="s">
        <v>65</v>
      </c>
      <c r="M1013" s="1" t="s">
        <v>66</v>
      </c>
      <c r="N1013" s="1" t="s">
        <v>67</v>
      </c>
      <c r="O1013" s="1" t="s">
        <v>68</v>
      </c>
      <c r="P1013" s="1" t="s">
        <v>69</v>
      </c>
      <c r="Q1013" s="2">
        <v>1</v>
      </c>
      <c r="R1013" s="1" t="s">
        <v>2924</v>
      </c>
      <c r="S1013" s="1"/>
      <c r="T1013" s="6">
        <v>42565</v>
      </c>
      <c r="U1013" s="6">
        <v>42664</v>
      </c>
      <c r="V1013" s="7" t="s">
        <v>2925</v>
      </c>
      <c r="W1013" s="8">
        <v>42663</v>
      </c>
      <c r="X1013" s="8">
        <v>42668</v>
      </c>
      <c r="Y1013" s="8">
        <v>42849</v>
      </c>
      <c r="Z1013" s="9">
        <v>242904000</v>
      </c>
      <c r="AA1013" s="1" t="s">
        <v>51</v>
      </c>
      <c r="AB1013" s="1" t="s">
        <v>52</v>
      </c>
      <c r="AC1013" s="21" t="s">
        <v>72</v>
      </c>
      <c r="AD1013" s="1">
        <v>6</v>
      </c>
      <c r="AE1013" s="1" t="s">
        <v>54</v>
      </c>
      <c r="AF1013" s="1" t="s">
        <v>663</v>
      </c>
      <c r="AG1013" s="1" t="s">
        <v>2713</v>
      </c>
      <c r="AH1013" s="1" t="s">
        <v>56</v>
      </c>
      <c r="AI1013" s="1" t="s">
        <v>76</v>
      </c>
      <c r="AJ1013" s="1" t="s">
        <v>76</v>
      </c>
      <c r="AK1013" s="1" t="s">
        <v>76</v>
      </c>
      <c r="AL1013" s="5">
        <v>2265</v>
      </c>
      <c r="AM1013" s="10">
        <v>42565</v>
      </c>
      <c r="AN1013" s="9">
        <v>329000000</v>
      </c>
      <c r="AO1013" s="2">
        <v>8885</v>
      </c>
      <c r="AP1013" s="8">
        <v>42664</v>
      </c>
      <c r="AQ1013" s="1" t="s">
        <v>2573</v>
      </c>
      <c r="AR1013" s="1" t="s">
        <v>76</v>
      </c>
      <c r="AS1013" s="1" t="s">
        <v>78</v>
      </c>
      <c r="AT1013" s="1" t="s">
        <v>79</v>
      </c>
      <c r="AU1013" s="1"/>
      <c r="AV1013" s="1" t="s">
        <v>80</v>
      </c>
      <c r="AW1013" s="1">
        <v>1</v>
      </c>
      <c r="AX1013" s="9"/>
      <c r="AY1013" s="1"/>
      <c r="AZ1013" s="1"/>
      <c r="BA1013" s="6"/>
      <c r="BB1013" s="1"/>
      <c r="BC1013" s="6"/>
      <c r="BD1013" s="6"/>
      <c r="BE1013" s="36"/>
      <c r="BF1013" s="1"/>
      <c r="BG1013" s="1"/>
      <c r="BH1013" s="1"/>
      <c r="BI1013" s="1"/>
      <c r="BJ1013" s="1"/>
      <c r="BK1013" s="1"/>
      <c r="BL1013" s="1"/>
      <c r="BM1013" s="1"/>
      <c r="BN1013" s="1"/>
      <c r="BO1013" s="1"/>
      <c r="BP1013" s="1"/>
      <c r="BQ1013" s="1"/>
      <c r="BR1013" s="1">
        <f>SUM(Z1013+AX1013+BE1013+BL1013)</f>
        <v>242904000</v>
      </c>
      <c r="BS1013" s="1"/>
      <c r="BT1013" s="6"/>
      <c r="BU1013" s="1"/>
      <c r="BV1013" s="1"/>
      <c r="BW1013" s="1"/>
      <c r="BX1013" s="1"/>
      <c r="BY1013" s="1"/>
      <c r="BZ1013" s="1"/>
      <c r="CA1013" s="1"/>
      <c r="CB1013" s="1"/>
    </row>
    <row r="1014" spans="1:80" ht="15" customHeight="1">
      <c r="A1014" s="1">
        <v>230</v>
      </c>
      <c r="B1014" s="1">
        <v>2016</v>
      </c>
      <c r="C1014" s="1" t="s">
        <v>48</v>
      </c>
      <c r="D1014" s="1">
        <v>1</v>
      </c>
      <c r="E1014" s="1"/>
      <c r="F1014" s="2">
        <v>976</v>
      </c>
      <c r="G1014" s="11" t="s">
        <v>2689</v>
      </c>
      <c r="H1014" s="4" t="s">
        <v>1968</v>
      </c>
      <c r="I1014" s="1"/>
      <c r="J1014" s="1" t="s">
        <v>2896</v>
      </c>
      <c r="K1014" s="54" t="s">
        <v>2278</v>
      </c>
      <c r="L1014" s="1" t="s">
        <v>65</v>
      </c>
      <c r="M1014" s="1" t="s">
        <v>66</v>
      </c>
      <c r="N1014" s="1" t="s">
        <v>67</v>
      </c>
      <c r="O1014" s="1" t="s">
        <v>68</v>
      </c>
      <c r="P1014" s="1" t="s">
        <v>69</v>
      </c>
      <c r="Q1014" s="2">
        <v>1</v>
      </c>
      <c r="R1014" s="1" t="s">
        <v>70</v>
      </c>
      <c r="S1014" s="1"/>
      <c r="T1014" s="6">
        <v>42650</v>
      </c>
      <c r="U1014" s="6">
        <v>42663</v>
      </c>
      <c r="V1014" s="7" t="s">
        <v>2897</v>
      </c>
      <c r="W1014" s="8">
        <v>42663</v>
      </c>
      <c r="X1014" s="8">
        <v>42664</v>
      </c>
      <c r="Y1014" s="8">
        <v>43011</v>
      </c>
      <c r="Z1014" s="9">
        <v>23786198</v>
      </c>
      <c r="AA1014" s="1" t="s">
        <v>51</v>
      </c>
      <c r="AB1014" s="1" t="s">
        <v>52</v>
      </c>
      <c r="AC1014" s="1" t="s">
        <v>132</v>
      </c>
      <c r="AD1014" s="1">
        <v>345</v>
      </c>
      <c r="AE1014" s="1" t="s">
        <v>54</v>
      </c>
      <c r="AF1014" s="1" t="s">
        <v>2093</v>
      </c>
      <c r="AG1014" s="1" t="s">
        <v>2019</v>
      </c>
      <c r="AH1014" s="1" t="s">
        <v>127</v>
      </c>
      <c r="AI1014" s="1" t="s">
        <v>74</v>
      </c>
      <c r="AJ1014" s="1" t="s">
        <v>2889</v>
      </c>
      <c r="AK1014" s="1" t="s">
        <v>76</v>
      </c>
      <c r="AL1014" s="5">
        <v>3469</v>
      </c>
      <c r="AM1014" s="10">
        <v>42650</v>
      </c>
      <c r="AN1014" s="9">
        <v>23786198</v>
      </c>
      <c r="AO1014" s="2">
        <v>8845</v>
      </c>
      <c r="AP1014" s="8">
        <v>42663</v>
      </c>
      <c r="AQ1014" s="1" t="s">
        <v>77</v>
      </c>
      <c r="AR1014" s="1" t="s">
        <v>57</v>
      </c>
      <c r="AS1014" s="1" t="s">
        <v>78</v>
      </c>
      <c r="AT1014" s="1" t="s">
        <v>79</v>
      </c>
      <c r="AU1014" s="1"/>
      <c r="AV1014" s="1" t="s">
        <v>80</v>
      </c>
      <c r="AW1014" s="1">
        <v>1</v>
      </c>
      <c r="AX1014" s="9"/>
      <c r="AY1014" s="1"/>
      <c r="AZ1014" s="1"/>
      <c r="BA1014" s="6"/>
      <c r="BB1014" s="1"/>
      <c r="BC1014" s="6"/>
      <c r="BD1014" s="6"/>
      <c r="BE1014" s="36"/>
      <c r="BF1014" s="1"/>
      <c r="BG1014" s="1"/>
      <c r="BH1014" s="1"/>
      <c r="BI1014" s="1"/>
      <c r="BJ1014" s="1"/>
      <c r="BK1014" s="1"/>
      <c r="BL1014" s="1"/>
      <c r="BM1014" s="1"/>
      <c r="BN1014" s="1"/>
      <c r="BO1014" s="1"/>
      <c r="BP1014" s="1"/>
      <c r="BQ1014" s="1"/>
      <c r="BR1014" s="1">
        <f>SUM(Z1014+AX1014+BE1014+BL1014)</f>
        <v>23786198</v>
      </c>
      <c r="BS1014" s="1"/>
      <c r="BT1014" s="6"/>
      <c r="BU1014" s="1"/>
      <c r="BV1014" s="1"/>
      <c r="BW1014" s="1"/>
      <c r="BX1014" s="1"/>
      <c r="BY1014" s="1"/>
      <c r="BZ1014" s="1"/>
      <c r="CA1014" s="1"/>
      <c r="CB1014" s="1"/>
    </row>
    <row r="1015" spans="1:80" ht="15" customHeight="1">
      <c r="A1015" s="1">
        <v>230</v>
      </c>
      <c r="B1015" s="1">
        <v>2016</v>
      </c>
      <c r="C1015" s="1" t="s">
        <v>48</v>
      </c>
      <c r="D1015" s="1">
        <v>1</v>
      </c>
      <c r="E1015" s="1"/>
      <c r="F1015" s="2">
        <v>977</v>
      </c>
      <c r="G1015" s="11">
        <v>3.10020102100006E+16</v>
      </c>
      <c r="H1015" s="4" t="s">
        <v>2431</v>
      </c>
      <c r="I1015" s="1"/>
      <c r="J1015" s="1" t="s">
        <v>2421</v>
      </c>
      <c r="K1015" s="54" t="s">
        <v>2284</v>
      </c>
      <c r="L1015" s="1" t="s">
        <v>65</v>
      </c>
      <c r="M1015" s="1" t="s">
        <v>66</v>
      </c>
      <c r="N1015" s="1" t="s">
        <v>67</v>
      </c>
      <c r="O1015" s="1" t="s">
        <v>596</v>
      </c>
      <c r="P1015" s="1" t="s">
        <v>69</v>
      </c>
      <c r="Q1015" s="2">
        <v>1</v>
      </c>
      <c r="R1015" s="1" t="s">
        <v>70</v>
      </c>
      <c r="S1015" s="1"/>
      <c r="T1015" s="6">
        <v>42655</v>
      </c>
      <c r="U1015" s="6">
        <v>42663</v>
      </c>
      <c r="V1015" s="7" t="s">
        <v>2898</v>
      </c>
      <c r="W1015" s="8">
        <v>42663</v>
      </c>
      <c r="X1015" s="8">
        <v>42664</v>
      </c>
      <c r="Y1015" s="8">
        <v>42755</v>
      </c>
      <c r="Z1015" s="9">
        <v>6205095</v>
      </c>
      <c r="AA1015" s="1" t="s">
        <v>51</v>
      </c>
      <c r="AB1015" s="1" t="s">
        <v>52</v>
      </c>
      <c r="AC1015" s="1" t="s">
        <v>72</v>
      </c>
      <c r="AD1015" s="1">
        <v>3</v>
      </c>
      <c r="AE1015" s="1" t="s">
        <v>54</v>
      </c>
      <c r="AF1015" s="1" t="s">
        <v>574</v>
      </c>
      <c r="AG1015" s="1" t="s">
        <v>575</v>
      </c>
      <c r="AH1015" s="1" t="s">
        <v>84</v>
      </c>
      <c r="AI1015" s="1" t="s">
        <v>74</v>
      </c>
      <c r="AJ1015" s="1" t="s">
        <v>1388</v>
      </c>
      <c r="AK1015" s="1" t="s">
        <v>76</v>
      </c>
      <c r="AL1015" s="5">
        <v>3577</v>
      </c>
      <c r="AM1015" s="10">
        <v>42655</v>
      </c>
      <c r="AN1015" s="9">
        <v>6205095</v>
      </c>
      <c r="AO1015" s="2">
        <v>8850</v>
      </c>
      <c r="AP1015" s="8">
        <v>42663</v>
      </c>
      <c r="AQ1015" s="1" t="s">
        <v>77</v>
      </c>
      <c r="AR1015" s="1" t="s">
        <v>62</v>
      </c>
      <c r="AS1015" s="1" t="s">
        <v>78</v>
      </c>
      <c r="AT1015" s="1" t="s">
        <v>79</v>
      </c>
      <c r="AU1015" s="1"/>
      <c r="AV1015" s="1" t="s">
        <v>80</v>
      </c>
      <c r="AW1015" s="1">
        <v>1</v>
      </c>
      <c r="AX1015" s="9"/>
      <c r="AY1015" s="1"/>
      <c r="AZ1015" s="1"/>
      <c r="BA1015" s="6"/>
      <c r="BB1015" s="1"/>
      <c r="BC1015" s="6"/>
      <c r="BD1015" s="6"/>
      <c r="BE1015" s="36"/>
      <c r="BF1015" s="1"/>
      <c r="BG1015" s="1"/>
      <c r="BH1015" s="1"/>
      <c r="BI1015" s="1"/>
      <c r="BJ1015" s="1"/>
      <c r="BK1015" s="1"/>
      <c r="BL1015" s="1"/>
      <c r="BM1015" s="1"/>
      <c r="BN1015" s="1"/>
      <c r="BO1015" s="1"/>
      <c r="BP1015" s="1"/>
      <c r="BQ1015" s="1"/>
      <c r="BR1015" s="1">
        <f>SUM(Z1015+AX1015+BE1015+BL1015)</f>
        <v>6205095</v>
      </c>
      <c r="BS1015" s="1"/>
      <c r="BT1015" s="6"/>
      <c r="BU1015" s="1"/>
      <c r="BV1015" s="1"/>
      <c r="BW1015" s="1"/>
      <c r="BX1015" s="1"/>
      <c r="BY1015" s="1"/>
      <c r="BZ1015" s="1"/>
      <c r="CA1015" s="1"/>
      <c r="CB1015" s="1"/>
    </row>
    <row r="1016" spans="1:80" ht="18.75" customHeight="1">
      <c r="A1016" s="1">
        <v>230</v>
      </c>
      <c r="B1016" s="1">
        <v>2016</v>
      </c>
      <c r="C1016" s="1" t="s">
        <v>48</v>
      </c>
      <c r="D1016" s="1">
        <v>1</v>
      </c>
      <c r="E1016" s="1"/>
      <c r="F1016" s="2">
        <v>978</v>
      </c>
      <c r="G1016" s="11" t="s">
        <v>2689</v>
      </c>
      <c r="H1016" s="4" t="s">
        <v>1968</v>
      </c>
      <c r="I1016" s="1"/>
      <c r="J1016" s="1" t="s">
        <v>2904</v>
      </c>
      <c r="K1016" s="54" t="s">
        <v>2273</v>
      </c>
      <c r="L1016" s="1" t="s">
        <v>65</v>
      </c>
      <c r="M1016" s="1" t="s">
        <v>66</v>
      </c>
      <c r="N1016" s="1" t="s">
        <v>67</v>
      </c>
      <c r="O1016" s="1" t="s">
        <v>68</v>
      </c>
      <c r="P1016" s="1" t="s">
        <v>69</v>
      </c>
      <c r="Q1016" s="2">
        <v>1</v>
      </c>
      <c r="R1016" s="1" t="s">
        <v>70</v>
      </c>
      <c r="S1016" s="1"/>
      <c r="T1016" s="6">
        <v>42654</v>
      </c>
      <c r="U1016" s="6">
        <v>42667</v>
      </c>
      <c r="V1016" s="7" t="s">
        <v>2905</v>
      </c>
      <c r="W1016" s="8">
        <v>42667</v>
      </c>
      <c r="X1016" s="8">
        <v>42671</v>
      </c>
      <c r="Y1016" s="8">
        <v>43035</v>
      </c>
      <c r="Z1016" s="9">
        <v>38057916</v>
      </c>
      <c r="AA1016" s="1" t="s">
        <v>51</v>
      </c>
      <c r="AB1016" s="1" t="s">
        <v>52</v>
      </c>
      <c r="AC1016" s="1" t="s">
        <v>72</v>
      </c>
      <c r="AD1016" s="1">
        <v>12</v>
      </c>
      <c r="AE1016" s="1" t="s">
        <v>54</v>
      </c>
      <c r="AF1016" s="1" t="s">
        <v>1562</v>
      </c>
      <c r="AG1016" s="1" t="s">
        <v>1971</v>
      </c>
      <c r="AH1016" s="1" t="s">
        <v>127</v>
      </c>
      <c r="AI1016" s="1" t="s">
        <v>85</v>
      </c>
      <c r="AJ1016" s="1" t="s">
        <v>2906</v>
      </c>
      <c r="AK1016" s="1" t="s">
        <v>2907</v>
      </c>
      <c r="AL1016" s="5">
        <v>3521</v>
      </c>
      <c r="AM1016" s="10">
        <v>42654</v>
      </c>
      <c r="AN1016" s="9">
        <v>38057916</v>
      </c>
      <c r="AO1016" s="2">
        <v>8912</v>
      </c>
      <c r="AP1016" s="8">
        <v>42667</v>
      </c>
      <c r="AQ1016" s="1" t="s">
        <v>77</v>
      </c>
      <c r="AR1016" s="1" t="s">
        <v>57</v>
      </c>
      <c r="AS1016" s="1" t="s">
        <v>78</v>
      </c>
      <c r="AT1016" s="1" t="s">
        <v>79</v>
      </c>
      <c r="AU1016" s="1"/>
      <c r="AV1016" s="1" t="s">
        <v>80</v>
      </c>
      <c r="AW1016" s="1">
        <v>1</v>
      </c>
      <c r="AX1016" s="9"/>
      <c r="AY1016" s="1"/>
      <c r="AZ1016" s="1"/>
      <c r="BA1016" s="6"/>
      <c r="BB1016" s="1"/>
      <c r="BC1016" s="6"/>
      <c r="BD1016" s="6"/>
      <c r="BE1016" s="36"/>
      <c r="BF1016" s="1"/>
      <c r="BG1016" s="1"/>
      <c r="BH1016" s="1"/>
      <c r="BI1016" s="1"/>
      <c r="BJ1016" s="1"/>
      <c r="BK1016" s="1"/>
      <c r="BL1016" s="1"/>
      <c r="BM1016" s="1"/>
      <c r="BN1016" s="1"/>
      <c r="BO1016" s="1"/>
      <c r="BP1016" s="1"/>
      <c r="BQ1016" s="1"/>
      <c r="BR1016" s="1">
        <f>SUM(Z1016+AX1016+BE1016+BL1016)</f>
        <v>38057916</v>
      </c>
      <c r="BS1016" s="1"/>
      <c r="BT1016" s="6"/>
      <c r="BU1016" s="1"/>
      <c r="BV1016" s="1"/>
      <c r="BW1016" s="1"/>
      <c r="BX1016" s="1"/>
      <c r="BY1016" s="1"/>
      <c r="BZ1016" s="1"/>
      <c r="CA1016" s="1"/>
      <c r="CB1016" s="1"/>
    </row>
    <row r="1017" spans="1:80" ht="18.75" customHeight="1">
      <c r="A1017" s="1">
        <v>230</v>
      </c>
      <c r="B1017" s="1">
        <v>2016</v>
      </c>
      <c r="C1017" s="1" t="s">
        <v>48</v>
      </c>
      <c r="D1017" s="1">
        <v>1</v>
      </c>
      <c r="E1017" s="1"/>
      <c r="F1017" s="2">
        <v>979</v>
      </c>
      <c r="G1017" s="11" t="s">
        <v>2689</v>
      </c>
      <c r="H1017" s="4" t="s">
        <v>1968</v>
      </c>
      <c r="I1017" s="1"/>
      <c r="J1017" s="1" t="s">
        <v>2039</v>
      </c>
      <c r="K1017" s="54" t="s">
        <v>2278</v>
      </c>
      <c r="L1017" s="1" t="s">
        <v>65</v>
      </c>
      <c r="M1017" s="1" t="s">
        <v>66</v>
      </c>
      <c r="N1017" s="1" t="s">
        <v>67</v>
      </c>
      <c r="O1017" s="1" t="s">
        <v>68</v>
      </c>
      <c r="P1017" s="1" t="s">
        <v>69</v>
      </c>
      <c r="Q1017" s="2">
        <v>1</v>
      </c>
      <c r="R1017" s="1" t="s">
        <v>70</v>
      </c>
      <c r="S1017" s="1"/>
      <c r="T1017" s="6">
        <v>42650</v>
      </c>
      <c r="U1017" s="6">
        <v>42668</v>
      </c>
      <c r="V1017" s="7" t="s">
        <v>2941</v>
      </c>
      <c r="W1017" s="8">
        <v>42668</v>
      </c>
      <c r="X1017" s="8">
        <v>42668</v>
      </c>
      <c r="Y1017" s="8">
        <v>42956</v>
      </c>
      <c r="Z1017" s="9">
        <v>43700000</v>
      </c>
      <c r="AA1017" s="1" t="s">
        <v>51</v>
      </c>
      <c r="AB1017" s="1" t="s">
        <v>52</v>
      </c>
      <c r="AC1017" s="1" t="s">
        <v>132</v>
      </c>
      <c r="AD1017" s="1">
        <v>285</v>
      </c>
      <c r="AE1017" s="1" t="s">
        <v>54</v>
      </c>
      <c r="AF1017" s="1" t="s">
        <v>2093</v>
      </c>
      <c r="AG1017" s="1" t="s">
        <v>2019</v>
      </c>
      <c r="AH1017" s="1" t="s">
        <v>127</v>
      </c>
      <c r="AI1017" s="1" t="s">
        <v>2533</v>
      </c>
      <c r="AJ1017" s="1" t="s">
        <v>128</v>
      </c>
      <c r="AK1017" s="1" t="s">
        <v>2942</v>
      </c>
      <c r="AL1017" s="5">
        <v>3467</v>
      </c>
      <c r="AM1017" s="10">
        <v>42650</v>
      </c>
      <c r="AN1017" s="9">
        <v>43700000</v>
      </c>
      <c r="AO1017" s="2">
        <v>8946</v>
      </c>
      <c r="AP1017" s="8">
        <v>42668</v>
      </c>
      <c r="AQ1017" s="1" t="s">
        <v>77</v>
      </c>
      <c r="AR1017" s="1" t="s">
        <v>62</v>
      </c>
      <c r="AS1017" s="1" t="s">
        <v>78</v>
      </c>
      <c r="AT1017" s="1" t="s">
        <v>79</v>
      </c>
      <c r="AU1017" s="1"/>
      <c r="AV1017" s="1" t="s">
        <v>80</v>
      </c>
      <c r="AW1017" s="1">
        <v>1</v>
      </c>
      <c r="AX1017" s="9"/>
      <c r="AY1017" s="1"/>
      <c r="AZ1017" s="1"/>
      <c r="BA1017" s="6"/>
      <c r="BB1017" s="1"/>
      <c r="BC1017" s="6"/>
      <c r="BD1017" s="6"/>
      <c r="BE1017" s="36"/>
      <c r="BF1017" s="1"/>
      <c r="BG1017" s="1"/>
      <c r="BH1017" s="1"/>
      <c r="BI1017" s="1"/>
      <c r="BJ1017" s="1"/>
      <c r="BK1017" s="1"/>
      <c r="BL1017" s="1"/>
      <c r="BM1017" s="1"/>
      <c r="BN1017" s="1"/>
      <c r="BO1017" s="1"/>
      <c r="BP1017" s="1"/>
      <c r="BQ1017" s="1"/>
      <c r="BR1017" s="1">
        <f>SUM(Z1017+AX1017+BE1017+BL1017)</f>
        <v>43700000</v>
      </c>
      <c r="BS1017" s="1"/>
      <c r="BT1017" s="6"/>
      <c r="BU1017" s="1"/>
      <c r="BV1017" s="1"/>
      <c r="BW1017" s="1"/>
      <c r="BX1017" s="1"/>
      <c r="BY1017" s="1"/>
      <c r="BZ1017" s="1"/>
      <c r="CA1017" s="1"/>
      <c r="CB1017" s="1"/>
    </row>
    <row r="1018" spans="1:80" ht="18.75" customHeight="1">
      <c r="A1018" s="1">
        <v>230</v>
      </c>
      <c r="B1018" s="1">
        <v>2016</v>
      </c>
      <c r="C1018" s="1" t="s">
        <v>48</v>
      </c>
      <c r="D1018" s="1">
        <v>1</v>
      </c>
      <c r="E1018" s="1"/>
      <c r="F1018" s="2">
        <v>980</v>
      </c>
      <c r="G1018" s="11" t="s">
        <v>2424</v>
      </c>
      <c r="H1018" s="4" t="s">
        <v>2851</v>
      </c>
      <c r="I1018" s="1"/>
      <c r="J1018" s="1" t="s">
        <v>2901</v>
      </c>
      <c r="K1018" s="54" t="s">
        <v>2312</v>
      </c>
      <c r="L1018" s="1" t="s">
        <v>65</v>
      </c>
      <c r="M1018" s="1" t="s">
        <v>66</v>
      </c>
      <c r="N1018" s="1" t="s">
        <v>67</v>
      </c>
      <c r="O1018" s="1" t="s">
        <v>68</v>
      </c>
      <c r="P1018" s="1" t="s">
        <v>69</v>
      </c>
      <c r="Q1018" s="2">
        <v>1</v>
      </c>
      <c r="R1018" s="1" t="s">
        <v>70</v>
      </c>
      <c r="S1018" s="1"/>
      <c r="T1018" s="6">
        <v>42641</v>
      </c>
      <c r="U1018" s="6">
        <v>42668</v>
      </c>
      <c r="V1018" s="7" t="s">
        <v>2902</v>
      </c>
      <c r="W1018" s="8">
        <v>42668</v>
      </c>
      <c r="X1018" s="8">
        <v>42668</v>
      </c>
      <c r="Y1018" s="8">
        <v>42759</v>
      </c>
      <c r="Z1018" s="9">
        <v>6205095</v>
      </c>
      <c r="AA1018" s="1" t="s">
        <v>51</v>
      </c>
      <c r="AB1018" s="1" t="s">
        <v>52</v>
      </c>
      <c r="AC1018" s="1" t="s">
        <v>72</v>
      </c>
      <c r="AD1018" s="1">
        <v>3</v>
      </c>
      <c r="AE1018" s="1" t="s">
        <v>54</v>
      </c>
      <c r="AF1018" s="1" t="s">
        <v>61</v>
      </c>
      <c r="AG1018" s="1" t="s">
        <v>710</v>
      </c>
      <c r="AH1018" s="1" t="s">
        <v>61</v>
      </c>
      <c r="AI1018" s="1" t="s">
        <v>74</v>
      </c>
      <c r="AJ1018" s="1" t="s">
        <v>2903</v>
      </c>
      <c r="AK1018" s="1" t="s">
        <v>76</v>
      </c>
      <c r="AL1018" s="5">
        <v>3310</v>
      </c>
      <c r="AM1018" s="10">
        <v>42641</v>
      </c>
      <c r="AN1018" s="9">
        <v>6205095</v>
      </c>
      <c r="AO1018" s="2">
        <v>8938</v>
      </c>
      <c r="AP1018" s="8">
        <v>42668</v>
      </c>
      <c r="AQ1018" s="1" t="s">
        <v>77</v>
      </c>
      <c r="AR1018" s="1" t="s">
        <v>62</v>
      </c>
      <c r="AS1018" s="1" t="s">
        <v>78</v>
      </c>
      <c r="AT1018" s="1" t="s">
        <v>79</v>
      </c>
      <c r="AU1018" s="1"/>
      <c r="AV1018" s="1" t="s">
        <v>80</v>
      </c>
      <c r="AW1018" s="1">
        <v>1</v>
      </c>
      <c r="AX1018" s="9"/>
      <c r="AY1018" s="1"/>
      <c r="AZ1018" s="1"/>
      <c r="BA1018" s="6"/>
      <c r="BB1018" s="1"/>
      <c r="BC1018" s="6"/>
      <c r="BD1018" s="6"/>
      <c r="BE1018" s="36"/>
      <c r="BF1018" s="1"/>
      <c r="BG1018" s="1"/>
      <c r="BH1018" s="1"/>
      <c r="BI1018" s="1"/>
      <c r="BJ1018" s="1"/>
      <c r="BK1018" s="1"/>
      <c r="BL1018" s="1"/>
      <c r="BM1018" s="1"/>
      <c r="BN1018" s="1"/>
      <c r="BO1018" s="1"/>
      <c r="BP1018" s="1"/>
      <c r="BQ1018" s="1"/>
      <c r="BR1018" s="1">
        <f>SUM(Z1018+AX1018+BE1018+BL1018)</f>
        <v>6205095</v>
      </c>
      <c r="BS1018" s="1"/>
      <c r="BT1018" s="6"/>
      <c r="BU1018" s="1"/>
      <c r="BV1018" s="1"/>
      <c r="BW1018" s="1"/>
      <c r="BX1018" s="1"/>
      <c r="BY1018" s="1"/>
      <c r="BZ1018" s="1"/>
      <c r="CA1018" s="1"/>
      <c r="CB1018" s="1"/>
    </row>
    <row r="1019" spans="1:80" ht="18.75" customHeight="1">
      <c r="A1019" s="1">
        <v>230</v>
      </c>
      <c r="B1019" s="1">
        <v>2016</v>
      </c>
      <c r="C1019" s="1" t="s">
        <v>48</v>
      </c>
      <c r="D1019" s="1">
        <v>1</v>
      </c>
      <c r="E1019" s="1"/>
      <c r="F1019" s="2">
        <v>981</v>
      </c>
      <c r="G1019" s="11" t="s">
        <v>175</v>
      </c>
      <c r="H1019" s="4" t="s">
        <v>2330</v>
      </c>
      <c r="I1019" s="1"/>
      <c r="J1019" s="1" t="s">
        <v>2382</v>
      </c>
      <c r="K1019" s="66" t="s">
        <v>2234</v>
      </c>
      <c r="L1019" s="1" t="s">
        <v>65</v>
      </c>
      <c r="M1019" s="1" t="s">
        <v>66</v>
      </c>
      <c r="N1019" s="1" t="s">
        <v>67</v>
      </c>
      <c r="O1019" s="1" t="s">
        <v>68</v>
      </c>
      <c r="P1019" s="1" t="s">
        <v>69</v>
      </c>
      <c r="Q1019" s="2">
        <v>1</v>
      </c>
      <c r="R1019" s="1" t="s">
        <v>70</v>
      </c>
      <c r="S1019" s="1"/>
      <c r="T1019" s="6">
        <v>42664</v>
      </c>
      <c r="U1019" s="6">
        <v>42669</v>
      </c>
      <c r="V1019" s="7" t="s">
        <v>2922</v>
      </c>
      <c r="W1019" s="8">
        <v>42669</v>
      </c>
      <c r="X1019" s="8">
        <v>42669</v>
      </c>
      <c r="Y1019" s="8">
        <v>42747</v>
      </c>
      <c r="Z1019" s="9">
        <v>7611583</v>
      </c>
      <c r="AA1019" s="1" t="s">
        <v>51</v>
      </c>
      <c r="AB1019" s="1" t="s">
        <v>52</v>
      </c>
      <c r="AC1019" s="21" t="s">
        <v>132</v>
      </c>
      <c r="AD1019" s="1">
        <v>72</v>
      </c>
      <c r="AE1019" s="1" t="s">
        <v>54</v>
      </c>
      <c r="AF1019" s="1" t="s">
        <v>423</v>
      </c>
      <c r="AG1019" s="1" t="s">
        <v>424</v>
      </c>
      <c r="AH1019" s="1" t="s">
        <v>127</v>
      </c>
      <c r="AI1019" s="1" t="s">
        <v>85</v>
      </c>
      <c r="AJ1019" s="1" t="s">
        <v>94</v>
      </c>
      <c r="AK1019" s="1" t="s">
        <v>76</v>
      </c>
      <c r="AL1019" s="5">
        <v>3735</v>
      </c>
      <c r="AM1019" s="10">
        <v>42664</v>
      </c>
      <c r="AN1019" s="9">
        <v>7611583</v>
      </c>
      <c r="AO1019" s="2">
        <v>8974</v>
      </c>
      <c r="AP1019" s="8">
        <v>42669</v>
      </c>
      <c r="AQ1019" s="1" t="s">
        <v>77</v>
      </c>
      <c r="AR1019" s="1" t="s">
        <v>62</v>
      </c>
      <c r="AS1019" s="1" t="s">
        <v>78</v>
      </c>
      <c r="AT1019" s="1" t="s">
        <v>79</v>
      </c>
      <c r="AU1019" s="1"/>
      <c r="AV1019" s="1" t="s">
        <v>80</v>
      </c>
      <c r="AW1019" s="1">
        <v>1</v>
      </c>
      <c r="AX1019" s="9"/>
      <c r="AY1019" s="1"/>
      <c r="AZ1019" s="1"/>
      <c r="BA1019" s="6"/>
      <c r="BB1019" s="1"/>
      <c r="BC1019" s="6"/>
      <c r="BD1019" s="6"/>
      <c r="BE1019" s="36"/>
      <c r="BF1019" s="1"/>
      <c r="BG1019" s="1"/>
      <c r="BH1019" s="1"/>
      <c r="BI1019" s="1"/>
      <c r="BJ1019" s="1"/>
      <c r="BK1019" s="1"/>
      <c r="BL1019" s="1"/>
      <c r="BM1019" s="1"/>
      <c r="BN1019" s="1"/>
      <c r="BO1019" s="1"/>
      <c r="BP1019" s="1"/>
      <c r="BQ1019" s="1"/>
      <c r="BR1019" s="1">
        <f>SUM(Z1019+AX1019+BE1019+BL1019)</f>
        <v>7611583</v>
      </c>
      <c r="BS1019" s="1"/>
      <c r="BT1019" s="6"/>
      <c r="BU1019" s="1"/>
      <c r="BV1019" s="1"/>
      <c r="BW1019" s="1"/>
      <c r="BX1019" s="1"/>
      <c r="BY1019" s="1"/>
      <c r="BZ1019" s="1"/>
      <c r="CA1019" s="1"/>
      <c r="CB1019" s="1"/>
    </row>
    <row r="1020" spans="1:80" ht="18.75" customHeight="1">
      <c r="A1020" s="1">
        <v>230</v>
      </c>
      <c r="B1020" s="1">
        <v>2016</v>
      </c>
      <c r="C1020" s="1" t="s">
        <v>48</v>
      </c>
      <c r="D1020" s="1">
        <v>1</v>
      </c>
      <c r="E1020" s="1"/>
      <c r="F1020" s="2">
        <v>982</v>
      </c>
      <c r="G1020" s="11" t="s">
        <v>2689</v>
      </c>
      <c r="H1020" s="4" t="s">
        <v>1968</v>
      </c>
      <c r="I1020" s="1"/>
      <c r="J1020" s="1" t="s">
        <v>2918</v>
      </c>
      <c r="K1020" s="54" t="s">
        <v>2273</v>
      </c>
      <c r="L1020" s="1" t="s">
        <v>65</v>
      </c>
      <c r="M1020" s="1" t="s">
        <v>66</v>
      </c>
      <c r="N1020" s="1" t="s">
        <v>67</v>
      </c>
      <c r="O1020" s="1" t="s">
        <v>68</v>
      </c>
      <c r="P1020" s="1" t="s">
        <v>69</v>
      </c>
      <c r="Q1020" s="2">
        <v>1</v>
      </c>
      <c r="R1020" s="1" t="s">
        <v>70</v>
      </c>
      <c r="S1020" s="1"/>
      <c r="T1020" s="6">
        <v>42663</v>
      </c>
      <c r="U1020" s="6">
        <v>42669</v>
      </c>
      <c r="V1020" s="7" t="s">
        <v>2919</v>
      </c>
      <c r="W1020" s="8">
        <v>42669</v>
      </c>
      <c r="X1020" s="8">
        <v>42671</v>
      </c>
      <c r="Y1020" s="8">
        <v>42862</v>
      </c>
      <c r="Z1020" s="9">
        <v>19980406</v>
      </c>
      <c r="AA1020" s="1" t="s">
        <v>51</v>
      </c>
      <c r="AB1020" s="1" t="s">
        <v>52</v>
      </c>
      <c r="AC1020" s="21" t="s">
        <v>132</v>
      </c>
      <c r="AD1020" s="1">
        <v>189</v>
      </c>
      <c r="AE1020" s="1" t="s">
        <v>54</v>
      </c>
      <c r="AF1020" s="1" t="s">
        <v>1562</v>
      </c>
      <c r="AG1020" s="1" t="s">
        <v>1971</v>
      </c>
      <c r="AH1020" s="1" t="s">
        <v>127</v>
      </c>
      <c r="AI1020" s="1" t="s">
        <v>85</v>
      </c>
      <c r="AJ1020" s="1" t="s">
        <v>2920</v>
      </c>
      <c r="AK1020" s="1" t="s">
        <v>2921</v>
      </c>
      <c r="AL1020" s="5">
        <v>3715</v>
      </c>
      <c r="AM1020" s="10">
        <v>42663</v>
      </c>
      <c r="AN1020" s="9">
        <v>19980406</v>
      </c>
      <c r="AO1020" s="2">
        <v>8998</v>
      </c>
      <c r="AP1020" s="8">
        <v>42669</v>
      </c>
      <c r="AQ1020" s="1" t="s">
        <v>77</v>
      </c>
      <c r="AR1020" s="1" t="s">
        <v>62</v>
      </c>
      <c r="AS1020" s="1" t="s">
        <v>78</v>
      </c>
      <c r="AT1020" s="1" t="s">
        <v>79</v>
      </c>
      <c r="AU1020" s="1"/>
      <c r="AV1020" s="1" t="s">
        <v>80</v>
      </c>
      <c r="AW1020" s="1">
        <v>1</v>
      </c>
      <c r="AX1020" s="9"/>
      <c r="AY1020" s="1"/>
      <c r="AZ1020" s="1"/>
      <c r="BA1020" s="6"/>
      <c r="BB1020" s="1"/>
      <c r="BC1020" s="6"/>
      <c r="BD1020" s="6"/>
      <c r="BE1020" s="36"/>
      <c r="BF1020" s="1"/>
      <c r="BG1020" s="1"/>
      <c r="BH1020" s="1"/>
      <c r="BI1020" s="1"/>
      <c r="BJ1020" s="1"/>
      <c r="BK1020" s="1"/>
      <c r="BL1020" s="1"/>
      <c r="BM1020" s="1"/>
      <c r="BN1020" s="1"/>
      <c r="BO1020" s="1"/>
      <c r="BP1020" s="1"/>
      <c r="BQ1020" s="1"/>
      <c r="BR1020" s="1">
        <f>SUM(Z1020+AX1020+BE1020+BL1020)</f>
        <v>19980406</v>
      </c>
      <c r="BS1020" s="1"/>
      <c r="BT1020" s="6"/>
      <c r="BU1020" s="1"/>
      <c r="BV1020" s="1"/>
      <c r="BW1020" s="1"/>
      <c r="BX1020" s="1"/>
      <c r="BY1020" s="1"/>
      <c r="BZ1020" s="1"/>
      <c r="CA1020" s="1"/>
      <c r="CB1020" s="1"/>
    </row>
    <row r="1021" spans="1:80" ht="18.75" customHeight="1">
      <c r="A1021" s="1">
        <v>230</v>
      </c>
      <c r="B1021" s="1">
        <v>2016</v>
      </c>
      <c r="C1021" s="1" t="s">
        <v>48</v>
      </c>
      <c r="D1021" s="1">
        <v>1</v>
      </c>
      <c r="E1021" s="1"/>
      <c r="F1021" s="2">
        <v>983</v>
      </c>
      <c r="G1021" s="11" t="s">
        <v>2912</v>
      </c>
      <c r="H1021" s="4" t="s">
        <v>2913</v>
      </c>
      <c r="I1021" s="1"/>
      <c r="J1021" s="1" t="s">
        <v>2914</v>
      </c>
      <c r="K1021" s="54" t="s">
        <v>2244</v>
      </c>
      <c r="L1021" s="1" t="s">
        <v>65</v>
      </c>
      <c r="M1021" s="1" t="s">
        <v>66</v>
      </c>
      <c r="N1021" s="1" t="s">
        <v>67</v>
      </c>
      <c r="O1021" s="1" t="s">
        <v>68</v>
      </c>
      <c r="P1021" s="1" t="s">
        <v>69</v>
      </c>
      <c r="Q1021" s="2">
        <v>1</v>
      </c>
      <c r="R1021" s="1" t="s">
        <v>70</v>
      </c>
      <c r="S1021" s="1"/>
      <c r="T1021" s="6">
        <v>42573</v>
      </c>
      <c r="U1021" s="6">
        <v>42671</v>
      </c>
      <c r="V1021" s="7" t="s">
        <v>2916</v>
      </c>
      <c r="W1021" s="8">
        <v>42671</v>
      </c>
      <c r="X1021" s="8">
        <v>42674</v>
      </c>
      <c r="Y1021" s="8">
        <v>42796</v>
      </c>
      <c r="Z1021" s="9">
        <v>6342988</v>
      </c>
      <c r="AA1021" s="1" t="s">
        <v>51</v>
      </c>
      <c r="AB1021" s="1" t="s">
        <v>52</v>
      </c>
      <c r="AC1021" s="1" t="s">
        <v>72</v>
      </c>
      <c r="AD1021" s="1">
        <v>4</v>
      </c>
      <c r="AE1021" s="1" t="s">
        <v>54</v>
      </c>
      <c r="AF1021" s="1" t="s">
        <v>488</v>
      </c>
      <c r="AG1021" s="1" t="s">
        <v>2331</v>
      </c>
      <c r="AH1021" s="1" t="s">
        <v>488</v>
      </c>
      <c r="AI1021" s="1" t="s">
        <v>119</v>
      </c>
      <c r="AJ1021" s="1" t="s">
        <v>2917</v>
      </c>
      <c r="AK1021" s="1" t="s">
        <v>76</v>
      </c>
      <c r="AL1021" s="5">
        <v>2314</v>
      </c>
      <c r="AM1021" s="10">
        <v>42573</v>
      </c>
      <c r="AN1021" s="9">
        <v>6342988</v>
      </c>
      <c r="AO1021" s="2">
        <v>9070</v>
      </c>
      <c r="AP1021" s="8">
        <v>42671</v>
      </c>
      <c r="AQ1021" s="1" t="s">
        <v>77</v>
      </c>
      <c r="AR1021" s="1" t="s">
        <v>57</v>
      </c>
      <c r="AS1021" s="1" t="s">
        <v>491</v>
      </c>
      <c r="AT1021" s="1" t="s">
        <v>492</v>
      </c>
      <c r="AU1021" s="1"/>
      <c r="AV1021" s="1" t="s">
        <v>80</v>
      </c>
      <c r="AW1021" s="1">
        <v>1</v>
      </c>
      <c r="AX1021" s="9"/>
      <c r="AY1021" s="1"/>
      <c r="AZ1021" s="1"/>
      <c r="BA1021" s="6"/>
      <c r="BB1021" s="1"/>
      <c r="BC1021" s="6"/>
      <c r="BD1021" s="6"/>
      <c r="BE1021" s="36"/>
      <c r="BF1021" s="1"/>
      <c r="BG1021" s="1"/>
      <c r="BH1021" s="1"/>
      <c r="BI1021" s="1"/>
      <c r="BJ1021" s="1"/>
      <c r="BK1021" s="1"/>
      <c r="BL1021" s="1"/>
      <c r="BM1021" s="1"/>
      <c r="BN1021" s="1"/>
      <c r="BO1021" s="1"/>
      <c r="BP1021" s="1"/>
      <c r="BQ1021" s="1"/>
      <c r="BR1021" s="1">
        <f>SUM(Z1021+AX1021+BE1021+BL1021)</f>
        <v>6342988</v>
      </c>
      <c r="BS1021" s="1"/>
      <c r="BT1021" s="6"/>
      <c r="BU1021" s="1"/>
      <c r="BV1021" s="1"/>
      <c r="BW1021" s="1"/>
      <c r="BX1021" s="1"/>
      <c r="BY1021" s="1"/>
      <c r="BZ1021" s="1"/>
      <c r="CA1021" s="1"/>
      <c r="CB1021" s="1"/>
    </row>
    <row r="1022" spans="1:80" ht="18.75" customHeight="1">
      <c r="A1022" s="1">
        <v>230</v>
      </c>
      <c r="B1022" s="1">
        <v>2016</v>
      </c>
      <c r="C1022" s="1" t="s">
        <v>48</v>
      </c>
      <c r="D1022" s="1">
        <v>1</v>
      </c>
      <c r="E1022" s="1"/>
      <c r="F1022" s="2">
        <v>984</v>
      </c>
      <c r="G1022" s="11" t="s">
        <v>2430</v>
      </c>
      <c r="H1022" s="4" t="s">
        <v>2909</v>
      </c>
      <c r="I1022" s="1"/>
      <c r="J1022" s="1" t="s">
        <v>1890</v>
      </c>
      <c r="K1022" s="54" t="s">
        <v>2284</v>
      </c>
      <c r="L1022" s="1" t="s">
        <v>65</v>
      </c>
      <c r="M1022" s="1" t="s">
        <v>66</v>
      </c>
      <c r="N1022" s="1" t="s">
        <v>67</v>
      </c>
      <c r="O1022" s="1" t="s">
        <v>68</v>
      </c>
      <c r="P1022" s="1" t="s">
        <v>69</v>
      </c>
      <c r="Q1022" s="2">
        <v>1</v>
      </c>
      <c r="R1022" s="1" t="s">
        <v>70</v>
      </c>
      <c r="S1022" s="53"/>
      <c r="T1022" s="6">
        <v>42655</v>
      </c>
      <c r="U1022" s="6">
        <v>42735</v>
      </c>
      <c r="V1022" s="7" t="s">
        <v>2915</v>
      </c>
      <c r="W1022" s="8">
        <v>42674</v>
      </c>
      <c r="X1022" s="8">
        <v>42675</v>
      </c>
      <c r="Y1022" s="8">
        <v>42795</v>
      </c>
      <c r="Z1022" s="9">
        <v>8273460</v>
      </c>
      <c r="AA1022" s="1" t="s">
        <v>51</v>
      </c>
      <c r="AB1022" s="1" t="s">
        <v>52</v>
      </c>
      <c r="AC1022" s="1" t="s">
        <v>72</v>
      </c>
      <c r="AD1022" s="1">
        <v>4</v>
      </c>
      <c r="AE1022" s="1" t="s">
        <v>54</v>
      </c>
      <c r="AF1022" s="1" t="s">
        <v>574</v>
      </c>
      <c r="AG1022" s="1" t="s">
        <v>2910</v>
      </c>
      <c r="AH1022" s="1" t="s">
        <v>84</v>
      </c>
      <c r="AI1022" s="1" t="s">
        <v>74</v>
      </c>
      <c r="AJ1022" s="1" t="s">
        <v>2911</v>
      </c>
      <c r="AK1022" s="1" t="s">
        <v>76</v>
      </c>
      <c r="AL1022" s="5">
        <v>3576</v>
      </c>
      <c r="AM1022" s="10">
        <v>42655</v>
      </c>
      <c r="AN1022" s="9">
        <v>8273460</v>
      </c>
      <c r="AO1022" s="2">
        <v>9097</v>
      </c>
      <c r="AP1022" s="8">
        <v>42674</v>
      </c>
      <c r="AQ1022" s="1" t="s">
        <v>77</v>
      </c>
      <c r="AR1022" s="1" t="s">
        <v>57</v>
      </c>
      <c r="AS1022" s="1" t="s">
        <v>78</v>
      </c>
      <c r="AT1022" s="1" t="s">
        <v>79</v>
      </c>
      <c r="AU1022" s="53"/>
      <c r="AV1022" s="1" t="s">
        <v>80</v>
      </c>
      <c r="AW1022" s="1">
        <v>1</v>
      </c>
      <c r="AX1022" s="9"/>
      <c r="AY1022" s="1"/>
      <c r="AZ1022" s="1"/>
      <c r="BA1022" s="6"/>
      <c r="BB1022" s="1"/>
      <c r="BC1022" s="6"/>
      <c r="BD1022" s="6"/>
      <c r="BE1022" s="36"/>
      <c r="BF1022" s="1"/>
      <c r="BG1022" s="1"/>
      <c r="BH1022" s="1"/>
      <c r="BI1022" s="1"/>
      <c r="BJ1022" s="1"/>
      <c r="BK1022" s="1"/>
      <c r="BL1022" s="1"/>
      <c r="BM1022" s="1"/>
      <c r="BN1022" s="1"/>
      <c r="BO1022" s="1"/>
      <c r="BP1022" s="1"/>
      <c r="BQ1022" s="1"/>
      <c r="BR1022" s="1">
        <f>SUM(Z1022+AX1022+BE1022+BL1022)</f>
        <v>8273460</v>
      </c>
      <c r="BS1022" s="1"/>
      <c r="BT1022" s="6"/>
      <c r="BU1022" s="1"/>
      <c r="BV1022" s="1"/>
      <c r="BW1022" s="1"/>
      <c r="BX1022" s="1"/>
      <c r="BY1022" s="1"/>
      <c r="BZ1022" s="1"/>
      <c r="CA1022" s="1"/>
      <c r="CB1022" s="1"/>
    </row>
    <row r="1023" spans="1:80" ht="18.75" customHeight="1">
      <c r="A1023" s="1">
        <v>230</v>
      </c>
      <c r="B1023" s="1">
        <v>2016</v>
      </c>
      <c r="C1023" s="1" t="s">
        <v>48</v>
      </c>
      <c r="D1023" s="1">
        <v>1</v>
      </c>
      <c r="E1023" s="1"/>
      <c r="F1023" s="2">
        <v>985</v>
      </c>
      <c r="G1023" s="11">
        <v>3.3001150108011898E+17</v>
      </c>
      <c r="H1023" s="4" t="s">
        <v>2168</v>
      </c>
      <c r="I1023" s="1"/>
      <c r="J1023" s="1" t="s">
        <v>2952</v>
      </c>
      <c r="K1023" s="54" t="s">
        <v>2277</v>
      </c>
      <c r="L1023" s="1" t="s">
        <v>2389</v>
      </c>
      <c r="M1023" s="1" t="s">
        <v>66</v>
      </c>
      <c r="N1023" s="1" t="s">
        <v>2558</v>
      </c>
      <c r="O1023" s="1" t="s">
        <v>68</v>
      </c>
      <c r="P1023" s="1" t="s">
        <v>69</v>
      </c>
      <c r="Q1023" s="2">
        <v>1</v>
      </c>
      <c r="R1023" s="1" t="s">
        <v>2924</v>
      </c>
      <c r="S1023" s="1"/>
      <c r="T1023" s="6">
        <v>42549</v>
      </c>
      <c r="U1023" s="6">
        <v>42675</v>
      </c>
      <c r="V1023" s="7" t="s">
        <v>2954</v>
      </c>
      <c r="W1023" s="8">
        <v>42675</v>
      </c>
      <c r="X1023" s="8">
        <v>42683</v>
      </c>
      <c r="Y1023" s="8">
        <v>42720</v>
      </c>
      <c r="Z1023" s="9">
        <v>318559200</v>
      </c>
      <c r="AA1023" s="1" t="s">
        <v>51</v>
      </c>
      <c r="AB1023" s="1" t="s">
        <v>52</v>
      </c>
      <c r="AC1023" s="1" t="s">
        <v>72</v>
      </c>
      <c r="AD1023" s="1">
        <v>5</v>
      </c>
      <c r="AE1023" s="1" t="s">
        <v>54</v>
      </c>
      <c r="AF1023" s="1" t="s">
        <v>266</v>
      </c>
      <c r="AG1023" s="1" t="s">
        <v>267</v>
      </c>
      <c r="AH1023" s="1" t="s">
        <v>56</v>
      </c>
      <c r="AI1023" s="1" t="s">
        <v>76</v>
      </c>
      <c r="AJ1023" s="1" t="s">
        <v>76</v>
      </c>
      <c r="AK1023" s="1" t="s">
        <v>76</v>
      </c>
      <c r="AL1023" s="5">
        <v>2088</v>
      </c>
      <c r="AM1023" s="10">
        <v>42549</v>
      </c>
      <c r="AN1023" s="9">
        <v>330350000</v>
      </c>
      <c r="AO1023" s="2">
        <v>9133</v>
      </c>
      <c r="AP1023" s="8">
        <v>42675</v>
      </c>
      <c r="AQ1023" s="1" t="s">
        <v>2573</v>
      </c>
      <c r="AR1023" s="1" t="s">
        <v>76</v>
      </c>
      <c r="AS1023" s="1" t="s">
        <v>78</v>
      </c>
      <c r="AT1023" s="1" t="s">
        <v>79</v>
      </c>
      <c r="AU1023" s="1"/>
      <c r="AV1023" s="1" t="s">
        <v>2189</v>
      </c>
      <c r="AW1023" s="1">
        <v>1</v>
      </c>
      <c r="AX1023" s="9"/>
      <c r="AY1023" s="1"/>
      <c r="AZ1023" s="1"/>
      <c r="BA1023" s="6"/>
      <c r="BB1023" s="1"/>
      <c r="BC1023" s="6"/>
      <c r="BD1023" s="6"/>
      <c r="BE1023" s="36"/>
      <c r="BF1023" s="1"/>
      <c r="BG1023" s="1"/>
      <c r="BH1023" s="1"/>
      <c r="BI1023" s="1"/>
      <c r="BJ1023" s="1"/>
      <c r="BK1023" s="1"/>
      <c r="BL1023" s="1"/>
      <c r="BM1023" s="1"/>
      <c r="BN1023" s="1"/>
      <c r="BO1023" s="1"/>
      <c r="BP1023" s="1"/>
      <c r="BQ1023" s="1"/>
      <c r="BR1023" s="1">
        <f>SUM(Z1023+AX1023+BE1023+BL1023)</f>
        <v>318559200</v>
      </c>
      <c r="BS1023" s="1"/>
      <c r="BT1023" s="6"/>
      <c r="BU1023" s="1"/>
      <c r="BV1023" s="1"/>
      <c r="BW1023" s="1"/>
      <c r="BX1023" s="1"/>
      <c r="BY1023" s="1"/>
      <c r="BZ1023" s="1"/>
      <c r="CA1023" s="1"/>
      <c r="CB1023" s="1"/>
    </row>
    <row r="1024" spans="1:80" ht="18.75" customHeight="1">
      <c r="A1024" s="1">
        <v>230</v>
      </c>
      <c r="B1024" s="1">
        <v>2016</v>
      </c>
      <c r="C1024" s="1" t="s">
        <v>48</v>
      </c>
      <c r="D1024" s="1">
        <v>1</v>
      </c>
      <c r="E1024" s="1"/>
      <c r="F1024" s="2">
        <v>986</v>
      </c>
      <c r="G1024" s="11">
        <v>3.3001150108011898E+17</v>
      </c>
      <c r="H1024" s="4" t="s">
        <v>2168</v>
      </c>
      <c r="I1024" s="1"/>
      <c r="J1024" s="1" t="s">
        <v>2933</v>
      </c>
      <c r="K1024" s="54" t="s">
        <v>2277</v>
      </c>
      <c r="L1024" s="1" t="s">
        <v>65</v>
      </c>
      <c r="M1024" s="1" t="s">
        <v>66</v>
      </c>
      <c r="N1024" s="1" t="s">
        <v>67</v>
      </c>
      <c r="O1024" s="1" t="s">
        <v>68</v>
      </c>
      <c r="P1024" s="1" t="s">
        <v>69</v>
      </c>
      <c r="Q1024" s="2">
        <v>1</v>
      </c>
      <c r="R1024" s="1" t="s">
        <v>70</v>
      </c>
      <c r="S1024" s="1"/>
      <c r="T1024" s="6">
        <v>42667</v>
      </c>
      <c r="U1024" s="6">
        <v>42676</v>
      </c>
      <c r="V1024" s="7" t="s">
        <v>2931</v>
      </c>
      <c r="W1024" s="8">
        <v>42676</v>
      </c>
      <c r="X1024" s="8">
        <v>42684</v>
      </c>
      <c r="Y1024" s="8">
        <v>42864</v>
      </c>
      <c r="Z1024" s="9">
        <v>19028958</v>
      </c>
      <c r="AA1024" s="1" t="s">
        <v>51</v>
      </c>
      <c r="AB1024" s="1" t="s">
        <v>52</v>
      </c>
      <c r="AC1024" s="1" t="s">
        <v>72</v>
      </c>
      <c r="AD1024" s="1">
        <v>6</v>
      </c>
      <c r="AE1024" s="1" t="s">
        <v>54</v>
      </c>
      <c r="AF1024" s="1" t="s">
        <v>266</v>
      </c>
      <c r="AG1024" s="1" t="s">
        <v>267</v>
      </c>
      <c r="AH1024" s="1" t="s">
        <v>127</v>
      </c>
      <c r="AI1024" s="1" t="s">
        <v>85</v>
      </c>
      <c r="AJ1024" s="1" t="s">
        <v>2934</v>
      </c>
      <c r="AK1024" s="1" t="s">
        <v>76</v>
      </c>
      <c r="AL1024" s="5">
        <v>3791</v>
      </c>
      <c r="AM1024" s="10">
        <v>42667</v>
      </c>
      <c r="AN1024" s="9">
        <v>19028958</v>
      </c>
      <c r="AO1024" s="2">
        <v>9186</v>
      </c>
      <c r="AP1024" s="8">
        <v>42676</v>
      </c>
      <c r="AQ1024" s="1" t="s">
        <v>77</v>
      </c>
      <c r="AR1024" s="1" t="s">
        <v>57</v>
      </c>
      <c r="AS1024" s="1" t="s">
        <v>78</v>
      </c>
      <c r="AT1024" s="1" t="s">
        <v>79</v>
      </c>
      <c r="AU1024" s="1"/>
      <c r="AV1024" s="1" t="s">
        <v>80</v>
      </c>
      <c r="AW1024" s="1">
        <v>1</v>
      </c>
      <c r="AX1024" s="9"/>
      <c r="AY1024" s="1"/>
      <c r="AZ1024" s="1"/>
      <c r="BA1024" s="6"/>
      <c r="BB1024" s="1"/>
      <c r="BC1024" s="6"/>
      <c r="BD1024" s="6"/>
      <c r="BE1024" s="36"/>
      <c r="BF1024" s="1"/>
      <c r="BG1024" s="1"/>
      <c r="BH1024" s="1"/>
      <c r="BI1024" s="1"/>
      <c r="BJ1024" s="1"/>
      <c r="BK1024" s="1"/>
      <c r="BL1024" s="1"/>
      <c r="BM1024" s="1"/>
      <c r="BN1024" s="1"/>
      <c r="BO1024" s="1"/>
      <c r="BP1024" s="1"/>
      <c r="BQ1024" s="1"/>
      <c r="BR1024" s="1">
        <f>SUM(Z1024+AX1024+BE1024+BL1024)</f>
        <v>19028958</v>
      </c>
      <c r="BS1024" s="1"/>
      <c r="BT1024" s="6"/>
      <c r="BU1024" s="1"/>
      <c r="BV1024" s="1"/>
      <c r="BW1024" s="1"/>
      <c r="BX1024" s="1"/>
      <c r="BY1024" s="1"/>
      <c r="BZ1024" s="1"/>
      <c r="CA1024" s="1"/>
      <c r="CB1024" s="1"/>
    </row>
    <row r="1025" spans="1:80" ht="18.75" customHeight="1">
      <c r="A1025" s="1">
        <v>230</v>
      </c>
      <c r="B1025" s="1">
        <v>2016</v>
      </c>
      <c r="C1025" s="1" t="s">
        <v>48</v>
      </c>
      <c r="D1025" s="1">
        <v>1</v>
      </c>
      <c r="E1025" s="1"/>
      <c r="F1025" s="2">
        <v>987</v>
      </c>
      <c r="G1025" s="11" t="s">
        <v>175</v>
      </c>
      <c r="H1025" s="4" t="s">
        <v>2330</v>
      </c>
      <c r="I1025" s="1"/>
      <c r="J1025" s="1" t="s">
        <v>2926</v>
      </c>
      <c r="K1025" s="54" t="s">
        <v>2281</v>
      </c>
      <c r="L1025" s="1" t="s">
        <v>65</v>
      </c>
      <c r="M1025" s="1" t="s">
        <v>66</v>
      </c>
      <c r="N1025" s="1" t="s">
        <v>67</v>
      </c>
      <c r="O1025" s="1" t="s">
        <v>68</v>
      </c>
      <c r="P1025" s="1" t="s">
        <v>69</v>
      </c>
      <c r="Q1025" s="2">
        <v>1</v>
      </c>
      <c r="R1025" s="1" t="s">
        <v>70</v>
      </c>
      <c r="S1025" s="1"/>
      <c r="T1025" s="6">
        <v>42677</v>
      </c>
      <c r="U1025" s="6">
        <v>42678</v>
      </c>
      <c r="V1025" s="7" t="s">
        <v>2927</v>
      </c>
      <c r="W1025" s="8">
        <v>42678</v>
      </c>
      <c r="X1025" s="8">
        <v>42678</v>
      </c>
      <c r="Y1025" s="8">
        <v>42751</v>
      </c>
      <c r="Z1025" s="9">
        <v>5033022</v>
      </c>
      <c r="AA1025" s="1" t="s">
        <v>51</v>
      </c>
      <c r="AB1025" s="1" t="s">
        <v>52</v>
      </c>
      <c r="AC1025" s="1" t="s">
        <v>132</v>
      </c>
      <c r="AD1025" s="1">
        <v>73</v>
      </c>
      <c r="AE1025" s="1" t="s">
        <v>54</v>
      </c>
      <c r="AF1025" s="1" t="s">
        <v>793</v>
      </c>
      <c r="AG1025" s="1" t="s">
        <v>794</v>
      </c>
      <c r="AH1025" s="1" t="s">
        <v>127</v>
      </c>
      <c r="AI1025" s="1" t="s">
        <v>74</v>
      </c>
      <c r="AJ1025" s="1" t="s">
        <v>2928</v>
      </c>
      <c r="AK1025" s="1" t="s">
        <v>76</v>
      </c>
      <c r="AL1025" s="5">
        <v>4026</v>
      </c>
      <c r="AM1025" s="10">
        <v>42677</v>
      </c>
      <c r="AN1025" s="9">
        <v>5033022</v>
      </c>
      <c r="AO1025" s="2">
        <v>9252</v>
      </c>
      <c r="AP1025" s="8">
        <v>42678</v>
      </c>
      <c r="AQ1025" s="1" t="s">
        <v>77</v>
      </c>
      <c r="AR1025" s="1" t="s">
        <v>57</v>
      </c>
      <c r="AS1025" s="1" t="s">
        <v>78</v>
      </c>
      <c r="AT1025" s="1" t="s">
        <v>79</v>
      </c>
      <c r="AU1025" s="1"/>
      <c r="AV1025" s="1" t="s">
        <v>80</v>
      </c>
      <c r="AW1025" s="1">
        <v>1</v>
      </c>
      <c r="AX1025" s="9"/>
      <c r="AY1025" s="1"/>
      <c r="AZ1025" s="1"/>
      <c r="BA1025" s="6"/>
      <c r="BB1025" s="1"/>
      <c r="BC1025" s="6"/>
      <c r="BD1025" s="6"/>
      <c r="BE1025" s="36"/>
      <c r="BF1025" s="1"/>
      <c r="BG1025" s="1"/>
      <c r="BH1025" s="1"/>
      <c r="BI1025" s="1"/>
      <c r="BJ1025" s="1"/>
      <c r="BK1025" s="1"/>
      <c r="BL1025" s="1"/>
      <c r="BM1025" s="1"/>
      <c r="BN1025" s="1"/>
      <c r="BO1025" s="1"/>
      <c r="BP1025" s="1"/>
      <c r="BQ1025" s="1"/>
      <c r="BR1025" s="1">
        <f>SUM(Z1025+AX1025+BE1025+BL1025)</f>
        <v>5033022</v>
      </c>
      <c r="BS1025" s="1"/>
      <c r="BT1025" s="6"/>
      <c r="BU1025" s="1"/>
      <c r="BV1025" s="1"/>
      <c r="BW1025" s="1"/>
      <c r="BX1025" s="1"/>
      <c r="BY1025" s="1"/>
      <c r="BZ1025" s="1"/>
      <c r="CA1025" s="1"/>
      <c r="CB1025" s="1"/>
    </row>
    <row r="1026" spans="1:80" ht="18.75" customHeight="1">
      <c r="A1026" s="1">
        <v>230</v>
      </c>
      <c r="B1026" s="1">
        <v>2016</v>
      </c>
      <c r="C1026" s="1" t="s">
        <v>48</v>
      </c>
      <c r="D1026" s="1">
        <v>1</v>
      </c>
      <c r="E1026" s="1"/>
      <c r="F1026" s="2">
        <v>988</v>
      </c>
      <c r="G1026" s="11" t="s">
        <v>175</v>
      </c>
      <c r="H1026" s="4" t="s">
        <v>2330</v>
      </c>
      <c r="I1026" s="1"/>
      <c r="J1026" s="1" t="s">
        <v>2953</v>
      </c>
      <c r="K1026" s="54" t="s">
        <v>2281</v>
      </c>
      <c r="L1026" s="1" t="s">
        <v>65</v>
      </c>
      <c r="M1026" s="1" t="s">
        <v>66</v>
      </c>
      <c r="N1026" s="1" t="s">
        <v>67</v>
      </c>
      <c r="O1026" s="1" t="s">
        <v>68</v>
      </c>
      <c r="P1026" s="1" t="s">
        <v>69</v>
      </c>
      <c r="Q1026" s="2">
        <v>1</v>
      </c>
      <c r="R1026" s="1" t="s">
        <v>70</v>
      </c>
      <c r="S1026" s="1"/>
      <c r="T1026" s="6">
        <v>42676</v>
      </c>
      <c r="U1026" s="6">
        <v>42678</v>
      </c>
      <c r="V1026" s="7" t="s">
        <v>2929</v>
      </c>
      <c r="W1026" s="8">
        <v>42678</v>
      </c>
      <c r="X1026" s="8">
        <v>42678</v>
      </c>
      <c r="Y1026" s="8">
        <v>42753</v>
      </c>
      <c r="Z1026" s="9">
        <v>3964368</v>
      </c>
      <c r="AA1026" s="1" t="s">
        <v>51</v>
      </c>
      <c r="AB1026" s="1" t="s">
        <v>52</v>
      </c>
      <c r="AC1026" s="1" t="s">
        <v>132</v>
      </c>
      <c r="AD1026" s="1">
        <v>75</v>
      </c>
      <c r="AE1026" s="1" t="s">
        <v>54</v>
      </c>
      <c r="AF1026" s="1" t="s">
        <v>793</v>
      </c>
      <c r="AG1026" s="1" t="s">
        <v>794</v>
      </c>
      <c r="AH1026" s="1" t="s">
        <v>127</v>
      </c>
      <c r="AI1026" s="1" t="s">
        <v>119</v>
      </c>
      <c r="AJ1026" s="1" t="s">
        <v>2743</v>
      </c>
      <c r="AK1026" s="1" t="s">
        <v>76</v>
      </c>
      <c r="AL1026" s="5">
        <v>4007</v>
      </c>
      <c r="AM1026" s="10">
        <v>42676</v>
      </c>
      <c r="AN1026" s="9">
        <v>3964368</v>
      </c>
      <c r="AO1026" s="2">
        <v>9260</v>
      </c>
      <c r="AP1026" s="8">
        <v>42678</v>
      </c>
      <c r="AQ1026" s="1" t="s">
        <v>77</v>
      </c>
      <c r="AR1026" s="1" t="s">
        <v>57</v>
      </c>
      <c r="AS1026" s="1" t="s">
        <v>78</v>
      </c>
      <c r="AT1026" s="1" t="s">
        <v>79</v>
      </c>
      <c r="AU1026" s="1"/>
      <c r="AV1026" s="1" t="s">
        <v>80</v>
      </c>
      <c r="AW1026" s="1">
        <v>1</v>
      </c>
      <c r="AX1026" s="9"/>
      <c r="AY1026" s="1"/>
      <c r="AZ1026" s="1"/>
      <c r="BA1026" s="6"/>
      <c r="BB1026" s="1"/>
      <c r="BC1026" s="6"/>
      <c r="BD1026" s="6"/>
      <c r="BE1026" s="36"/>
      <c r="BF1026" s="1"/>
      <c r="BG1026" s="1"/>
      <c r="BH1026" s="1"/>
      <c r="BI1026" s="1"/>
      <c r="BJ1026" s="1"/>
      <c r="BK1026" s="1"/>
      <c r="BL1026" s="1"/>
      <c r="BM1026" s="1"/>
      <c r="BN1026" s="1"/>
      <c r="BO1026" s="1"/>
      <c r="BP1026" s="1"/>
      <c r="BQ1026" s="1"/>
      <c r="BR1026" s="1">
        <f>SUM(Z1026+AX1026+BE1026+BL1026)</f>
        <v>3964368</v>
      </c>
      <c r="BS1026" s="1"/>
      <c r="BT1026" s="6"/>
      <c r="BU1026" s="1"/>
      <c r="BV1026" s="1"/>
      <c r="BW1026" s="1"/>
      <c r="BX1026" s="1"/>
      <c r="BY1026" s="1"/>
      <c r="BZ1026" s="1"/>
      <c r="CA1026" s="1"/>
      <c r="CB1026" s="1"/>
    </row>
    <row r="1027" spans="1:80" ht="18.75" customHeight="1">
      <c r="A1027" s="1">
        <v>230</v>
      </c>
      <c r="B1027" s="1">
        <v>2016</v>
      </c>
      <c r="C1027" s="1" t="s">
        <v>48</v>
      </c>
      <c r="D1027" s="1">
        <v>1</v>
      </c>
      <c r="E1027" s="1"/>
      <c r="F1027" s="2">
        <v>989</v>
      </c>
      <c r="G1027" s="11" t="s">
        <v>2574</v>
      </c>
      <c r="H1027" s="4" t="s">
        <v>2339</v>
      </c>
      <c r="I1027" s="1"/>
      <c r="J1027" s="1" t="s">
        <v>2930</v>
      </c>
      <c r="K1027" s="54" t="s">
        <v>2233</v>
      </c>
      <c r="L1027" s="1" t="s">
        <v>65</v>
      </c>
      <c r="M1027" s="1" t="s">
        <v>66</v>
      </c>
      <c r="N1027" s="1" t="s">
        <v>67</v>
      </c>
      <c r="O1027" s="1" t="s">
        <v>68</v>
      </c>
      <c r="P1027" s="1" t="s">
        <v>69</v>
      </c>
      <c r="Q1027" s="2">
        <v>1</v>
      </c>
      <c r="R1027" s="1" t="s">
        <v>70</v>
      </c>
      <c r="S1027" s="1"/>
      <c r="T1027" s="6">
        <v>42558</v>
      </c>
      <c r="U1027" s="6">
        <v>42678</v>
      </c>
      <c r="V1027" s="7" t="s">
        <v>2932</v>
      </c>
      <c r="W1027" s="8">
        <v>42678</v>
      </c>
      <c r="X1027" s="8">
        <v>42678</v>
      </c>
      <c r="Y1027" s="8">
        <v>42858</v>
      </c>
      <c r="Z1027" s="9">
        <v>26065130</v>
      </c>
      <c r="AA1027" s="1" t="s">
        <v>51</v>
      </c>
      <c r="AB1027" s="1" t="s">
        <v>52</v>
      </c>
      <c r="AC1027" s="1" t="s">
        <v>72</v>
      </c>
      <c r="AD1027" s="1">
        <v>6</v>
      </c>
      <c r="AE1027" s="1" t="s">
        <v>54</v>
      </c>
      <c r="AF1027" s="1" t="s">
        <v>663</v>
      </c>
      <c r="AG1027" s="1" t="s">
        <v>2806</v>
      </c>
      <c r="AH1027" s="1" t="s">
        <v>56</v>
      </c>
      <c r="AI1027" s="1" t="s">
        <v>76</v>
      </c>
      <c r="AJ1027" s="1" t="s">
        <v>76</v>
      </c>
      <c r="AK1027" s="1" t="s">
        <v>76</v>
      </c>
      <c r="AL1027" s="5">
        <v>2210</v>
      </c>
      <c r="AM1027" s="10">
        <v>42558</v>
      </c>
      <c r="AN1027" s="9">
        <v>26065130</v>
      </c>
      <c r="AO1027" s="2">
        <v>9258</v>
      </c>
      <c r="AP1027" s="8">
        <v>42678</v>
      </c>
      <c r="AQ1027" s="1" t="s">
        <v>77</v>
      </c>
      <c r="AR1027" s="1" t="s">
        <v>76</v>
      </c>
      <c r="AS1027" s="1" t="s">
        <v>78</v>
      </c>
      <c r="AT1027" s="1" t="s">
        <v>79</v>
      </c>
      <c r="AU1027" s="1"/>
      <c r="AV1027" s="1" t="s">
        <v>2208</v>
      </c>
      <c r="AW1027" s="1">
        <v>1</v>
      </c>
      <c r="AX1027" s="9"/>
      <c r="AY1027" s="1"/>
      <c r="AZ1027" s="1"/>
      <c r="BA1027" s="6"/>
      <c r="BB1027" s="1"/>
      <c r="BC1027" s="6"/>
      <c r="BD1027" s="6"/>
      <c r="BE1027" s="36"/>
      <c r="BF1027" s="1"/>
      <c r="BG1027" s="1"/>
      <c r="BH1027" s="1"/>
      <c r="BI1027" s="1"/>
      <c r="BJ1027" s="1"/>
      <c r="BK1027" s="1"/>
      <c r="BL1027" s="1"/>
      <c r="BM1027" s="1"/>
      <c r="BN1027" s="1"/>
      <c r="BO1027" s="1"/>
      <c r="BP1027" s="1"/>
      <c r="BQ1027" s="1"/>
      <c r="BR1027" s="1">
        <f>SUM(Z1027+AX1027+BE1027+BL1027)</f>
        <v>26065130</v>
      </c>
      <c r="BS1027" s="1"/>
      <c r="BT1027" s="6"/>
      <c r="BU1027" s="1"/>
      <c r="BV1027" s="1"/>
      <c r="BW1027" s="1"/>
      <c r="BX1027" s="1"/>
      <c r="BY1027" s="1"/>
      <c r="BZ1027" s="1"/>
      <c r="CA1027" s="1"/>
      <c r="CB1027" s="1"/>
    </row>
    <row r="1028" spans="1:80" ht="18.75" customHeight="1">
      <c r="A1028" s="1">
        <v>230</v>
      </c>
      <c r="B1028" s="1">
        <v>2016</v>
      </c>
      <c r="C1028" s="1" t="s">
        <v>48</v>
      </c>
      <c r="D1028" s="1">
        <v>1</v>
      </c>
      <c r="E1028" s="1"/>
      <c r="F1028" s="2">
        <v>990</v>
      </c>
      <c r="G1028" s="11">
        <v>3.3001140103011597E+17</v>
      </c>
      <c r="H1028" s="4" t="s">
        <v>2168</v>
      </c>
      <c r="I1028" s="1"/>
      <c r="J1028" s="1" t="s">
        <v>2950</v>
      </c>
      <c r="K1028" s="54" t="s">
        <v>2233</v>
      </c>
      <c r="L1028" s="1" t="s">
        <v>2389</v>
      </c>
      <c r="M1028" s="1" t="s">
        <v>66</v>
      </c>
      <c r="N1028" s="1" t="s">
        <v>2537</v>
      </c>
      <c r="O1028" s="1" t="s">
        <v>68</v>
      </c>
      <c r="P1028" s="1" t="s">
        <v>69</v>
      </c>
      <c r="Q1028" s="2">
        <v>1</v>
      </c>
      <c r="R1028" s="1" t="s">
        <v>2924</v>
      </c>
      <c r="S1028" s="1"/>
      <c r="T1028" s="6">
        <v>42510</v>
      </c>
      <c r="U1028" s="6">
        <v>42682</v>
      </c>
      <c r="V1028" s="7" t="s">
        <v>2951</v>
      </c>
      <c r="W1028" s="8">
        <v>42682</v>
      </c>
      <c r="X1028" s="8">
        <v>42684</v>
      </c>
      <c r="Y1028" s="8">
        <v>42925</v>
      </c>
      <c r="Z1028" s="9">
        <v>1323857772</v>
      </c>
      <c r="AA1028" s="1" t="s">
        <v>51</v>
      </c>
      <c r="AB1028" s="1" t="s">
        <v>52</v>
      </c>
      <c r="AC1028" s="1" t="s">
        <v>72</v>
      </c>
      <c r="AD1028" s="1">
        <v>8</v>
      </c>
      <c r="AE1028" s="1" t="s">
        <v>54</v>
      </c>
      <c r="AF1028" s="1" t="s">
        <v>663</v>
      </c>
      <c r="AG1028" s="1" t="s">
        <v>2713</v>
      </c>
      <c r="AH1028" s="1" t="s">
        <v>56</v>
      </c>
      <c r="AI1028" s="1" t="s">
        <v>76</v>
      </c>
      <c r="AJ1028" s="1" t="s">
        <v>76</v>
      </c>
      <c r="AK1028" s="1" t="s">
        <v>76</v>
      </c>
      <c r="AL1028" s="5">
        <v>1907</v>
      </c>
      <c r="AM1028" s="10">
        <v>42510</v>
      </c>
      <c r="AN1028" s="9">
        <v>1360000000</v>
      </c>
      <c r="AO1028" s="2">
        <v>9275</v>
      </c>
      <c r="AP1028" s="8">
        <v>42682</v>
      </c>
      <c r="AQ1028" s="1" t="s">
        <v>2573</v>
      </c>
      <c r="AR1028" s="1" t="s">
        <v>76</v>
      </c>
      <c r="AS1028" s="1" t="s">
        <v>121</v>
      </c>
      <c r="AT1028" s="1" t="s">
        <v>122</v>
      </c>
      <c r="AU1028" s="1"/>
      <c r="AV1028" s="1" t="s">
        <v>2948</v>
      </c>
      <c r="AW1028" s="1">
        <v>1</v>
      </c>
      <c r="AX1028" s="9"/>
      <c r="AY1028" s="1"/>
      <c r="AZ1028" s="1"/>
      <c r="BA1028" s="6"/>
      <c r="BB1028" s="1"/>
      <c r="BC1028" s="6"/>
      <c r="BD1028" s="6"/>
      <c r="BE1028" s="36"/>
      <c r="BF1028" s="1"/>
      <c r="BG1028" s="1"/>
      <c r="BH1028" s="1"/>
      <c r="BI1028" s="1"/>
      <c r="BJ1028" s="1"/>
      <c r="BK1028" s="1"/>
      <c r="BL1028" s="1"/>
      <c r="BM1028" s="1"/>
      <c r="BN1028" s="1"/>
      <c r="BO1028" s="1"/>
      <c r="BP1028" s="1"/>
      <c r="BQ1028" s="1"/>
      <c r="BR1028" s="1">
        <f>SUM(Z1028+AX1028+BE1028+BL1028)</f>
        <v>1323857772</v>
      </c>
      <c r="BS1028" s="1"/>
      <c r="BT1028" s="6"/>
      <c r="BU1028" s="1"/>
      <c r="BV1028" s="1"/>
      <c r="BW1028" s="1"/>
      <c r="BX1028" s="1"/>
      <c r="BY1028" s="1"/>
      <c r="BZ1028" s="1"/>
      <c r="CA1028" s="1"/>
      <c r="CB1028" s="1"/>
    </row>
    <row r="1029" spans="1:80" ht="18.75" customHeight="1">
      <c r="A1029" s="1">
        <v>230</v>
      </c>
      <c r="B1029" s="1">
        <v>2016</v>
      </c>
      <c r="C1029" s="1" t="s">
        <v>48</v>
      </c>
      <c r="D1029" s="1">
        <v>1</v>
      </c>
      <c r="E1029" s="1"/>
      <c r="F1029" s="2">
        <v>991</v>
      </c>
      <c r="G1029" s="11" t="s">
        <v>2362</v>
      </c>
      <c r="H1029" s="4" t="s">
        <v>2448</v>
      </c>
      <c r="I1029" s="1"/>
      <c r="J1029" s="1" t="s">
        <v>2935</v>
      </c>
      <c r="K1029" s="54" t="s">
        <v>2845</v>
      </c>
      <c r="L1029" s="1" t="s">
        <v>65</v>
      </c>
      <c r="M1029" s="1" t="s">
        <v>66</v>
      </c>
      <c r="N1029" s="1" t="s">
        <v>67</v>
      </c>
      <c r="O1029" s="1" t="s">
        <v>68</v>
      </c>
      <c r="P1029" s="1" t="s">
        <v>69</v>
      </c>
      <c r="Q1029" s="2">
        <v>1</v>
      </c>
      <c r="R1029" s="1" t="s">
        <v>70</v>
      </c>
      <c r="S1029" s="1"/>
      <c r="T1029" s="6">
        <v>42674</v>
      </c>
      <c r="U1029" s="6">
        <v>42683</v>
      </c>
      <c r="V1029" s="7" t="s">
        <v>2936</v>
      </c>
      <c r="W1029" s="8">
        <v>42683</v>
      </c>
      <c r="X1029" s="8">
        <v>42684</v>
      </c>
      <c r="Y1029" s="8">
        <v>42834</v>
      </c>
      <c r="Z1029" s="9">
        <v>6342988</v>
      </c>
      <c r="AA1029" s="1" t="s">
        <v>51</v>
      </c>
      <c r="AB1029" s="1" t="s">
        <v>52</v>
      </c>
      <c r="AC1029" s="1" t="s">
        <v>72</v>
      </c>
      <c r="AD1029" s="1">
        <v>4</v>
      </c>
      <c r="AE1029" s="1" t="s">
        <v>54</v>
      </c>
      <c r="AF1029" s="1" t="s">
        <v>2937</v>
      </c>
      <c r="AG1029" s="1" t="s">
        <v>749</v>
      </c>
      <c r="AH1029" s="1" t="s">
        <v>55</v>
      </c>
      <c r="AI1029" s="1" t="s">
        <v>119</v>
      </c>
      <c r="AJ1029" s="1" t="s">
        <v>2939</v>
      </c>
      <c r="AK1029" s="1" t="s">
        <v>2938</v>
      </c>
      <c r="AL1029" s="5">
        <v>3944</v>
      </c>
      <c r="AM1029" s="10">
        <v>42674</v>
      </c>
      <c r="AN1029" s="9">
        <v>6342988</v>
      </c>
      <c r="AO1029" s="2">
        <v>9303</v>
      </c>
      <c r="AP1029" s="8">
        <v>42683</v>
      </c>
      <c r="AQ1029" s="1" t="s">
        <v>77</v>
      </c>
      <c r="AR1029" s="1" t="s">
        <v>57</v>
      </c>
      <c r="AS1029" s="1" t="s">
        <v>121</v>
      </c>
      <c r="AT1029" s="1" t="s">
        <v>750</v>
      </c>
      <c r="AU1029" s="1"/>
      <c r="AV1029" s="1" t="s">
        <v>80</v>
      </c>
      <c r="AW1029" s="1">
        <v>1</v>
      </c>
      <c r="AX1029" s="9"/>
      <c r="AY1029" s="1"/>
      <c r="AZ1029" s="1"/>
      <c r="BA1029" s="6"/>
      <c r="BB1029" s="1"/>
      <c r="BC1029" s="6"/>
      <c r="BD1029" s="6"/>
      <c r="BE1029" s="36"/>
      <c r="BF1029" s="1"/>
      <c r="BG1029" s="1"/>
      <c r="BH1029" s="1"/>
      <c r="BI1029" s="1"/>
      <c r="BJ1029" s="1"/>
      <c r="BK1029" s="1"/>
      <c r="BL1029" s="1"/>
      <c r="BM1029" s="1"/>
      <c r="BN1029" s="1"/>
      <c r="BO1029" s="1"/>
      <c r="BP1029" s="1"/>
      <c r="BQ1029" s="1"/>
      <c r="BR1029" s="1">
        <f>SUM(Z1029+AX1029+BE1029+BL1029)</f>
        <v>6342988</v>
      </c>
      <c r="BS1029" s="1"/>
      <c r="BT1029" s="6"/>
      <c r="BU1029" s="1"/>
      <c r="BV1029" s="1"/>
      <c r="BW1029" s="1"/>
      <c r="BX1029" s="1"/>
      <c r="BY1029" s="1"/>
      <c r="BZ1029" s="1"/>
      <c r="CA1029" s="1"/>
      <c r="CB1029" s="1"/>
    </row>
    <row r="1030" spans="1:80" ht="18.75" customHeight="1">
      <c r="A1030" s="1">
        <v>230</v>
      </c>
      <c r="B1030" s="1">
        <v>2016</v>
      </c>
      <c r="C1030" s="1" t="s">
        <v>48</v>
      </c>
      <c r="D1030" s="1">
        <v>1</v>
      </c>
      <c r="E1030" s="1"/>
      <c r="F1030" s="2">
        <v>992</v>
      </c>
      <c r="G1030" s="11" t="s">
        <v>2634</v>
      </c>
      <c r="H1030" s="4" t="s">
        <v>2168</v>
      </c>
      <c r="I1030" s="1"/>
      <c r="J1030" s="1" t="s">
        <v>2943</v>
      </c>
      <c r="K1030" s="54" t="s">
        <v>2233</v>
      </c>
      <c r="L1030" s="1" t="s">
        <v>2389</v>
      </c>
      <c r="M1030" s="1" t="s">
        <v>66</v>
      </c>
      <c r="N1030" s="1" t="s">
        <v>2944</v>
      </c>
      <c r="O1030" s="1" t="s">
        <v>68</v>
      </c>
      <c r="P1030" s="1" t="s">
        <v>69</v>
      </c>
      <c r="Q1030" s="2">
        <v>1</v>
      </c>
      <c r="R1030" s="1" t="s">
        <v>2924</v>
      </c>
      <c r="S1030" s="1"/>
      <c r="T1030" s="6">
        <v>42584</v>
      </c>
      <c r="U1030" s="6">
        <v>42683</v>
      </c>
      <c r="V1030" s="7" t="s">
        <v>2949</v>
      </c>
      <c r="W1030" s="8">
        <v>42683</v>
      </c>
      <c r="X1030" s="8">
        <v>42696</v>
      </c>
      <c r="Y1030" s="8">
        <v>42815</v>
      </c>
      <c r="Z1030" s="9">
        <v>819278296.75999999</v>
      </c>
      <c r="AA1030" s="1" t="s">
        <v>51</v>
      </c>
      <c r="AB1030" s="1" t="s">
        <v>52</v>
      </c>
      <c r="AC1030" s="1" t="s">
        <v>72</v>
      </c>
      <c r="AD1030" s="1">
        <v>4</v>
      </c>
      <c r="AE1030" s="1" t="s">
        <v>54</v>
      </c>
      <c r="AF1030" s="1" t="s">
        <v>663</v>
      </c>
      <c r="AG1030" s="1" t="s">
        <v>2713</v>
      </c>
      <c r="AH1030" s="1" t="s">
        <v>56</v>
      </c>
      <c r="AI1030" s="1" t="s">
        <v>76</v>
      </c>
      <c r="AJ1030" s="1" t="s">
        <v>76</v>
      </c>
      <c r="AK1030" s="1" t="s">
        <v>76</v>
      </c>
      <c r="AL1030" s="5">
        <v>2385</v>
      </c>
      <c r="AM1030" s="10">
        <v>42584</v>
      </c>
      <c r="AN1030" s="9">
        <v>1160000000</v>
      </c>
      <c r="AO1030" s="2">
        <v>9304</v>
      </c>
      <c r="AP1030" s="8">
        <v>42683</v>
      </c>
      <c r="AQ1030" s="1" t="s">
        <v>2573</v>
      </c>
      <c r="AR1030" s="1" t="s">
        <v>76</v>
      </c>
      <c r="AS1030" s="1" t="s">
        <v>78</v>
      </c>
      <c r="AT1030" s="1" t="s">
        <v>79</v>
      </c>
      <c r="AU1030" s="1"/>
      <c r="AV1030" s="1" t="s">
        <v>2948</v>
      </c>
      <c r="AW1030" s="1">
        <v>1</v>
      </c>
      <c r="AX1030" s="9"/>
      <c r="AY1030" s="1"/>
      <c r="AZ1030" s="1"/>
      <c r="BA1030" s="6"/>
      <c r="BB1030" s="1"/>
      <c r="BC1030" s="6"/>
      <c r="BD1030" s="6"/>
      <c r="BE1030" s="36"/>
      <c r="BF1030" s="1"/>
      <c r="BG1030" s="1"/>
      <c r="BH1030" s="1"/>
      <c r="BI1030" s="1"/>
      <c r="BJ1030" s="1"/>
      <c r="BK1030" s="1"/>
      <c r="BL1030" s="1"/>
      <c r="BM1030" s="1"/>
      <c r="BN1030" s="1"/>
      <c r="BO1030" s="1"/>
      <c r="BP1030" s="1"/>
      <c r="BQ1030" s="1"/>
      <c r="BR1030" s="1">
        <f>SUM(Z1030+AX1030+BE1030+BL1030)</f>
        <v>819278296.75999999</v>
      </c>
      <c r="BS1030" s="1"/>
      <c r="BT1030" s="6"/>
      <c r="BU1030" s="1"/>
      <c r="BV1030" s="1"/>
      <c r="BW1030" s="1"/>
      <c r="BX1030" s="1"/>
      <c r="BY1030" s="1"/>
      <c r="BZ1030" s="1"/>
      <c r="CA1030" s="1"/>
      <c r="CB1030" s="1"/>
    </row>
    <row r="1031" spans="1:80" ht="18.75" customHeight="1">
      <c r="A1031" s="1">
        <v>230</v>
      </c>
      <c r="B1031" s="1">
        <v>2016</v>
      </c>
      <c r="C1031" s="1" t="s">
        <v>48</v>
      </c>
      <c r="D1031" s="1">
        <v>1</v>
      </c>
      <c r="E1031" s="1"/>
      <c r="F1031" s="2">
        <v>993</v>
      </c>
      <c r="G1031" s="11" t="s">
        <v>2689</v>
      </c>
      <c r="H1031" s="4" t="s">
        <v>1968</v>
      </c>
      <c r="I1031" s="1"/>
      <c r="J1031" s="1" t="s">
        <v>2945</v>
      </c>
      <c r="K1031" s="54" t="s">
        <v>2284</v>
      </c>
      <c r="L1031" s="1" t="s">
        <v>2389</v>
      </c>
      <c r="M1031" s="1" t="s">
        <v>2591</v>
      </c>
      <c r="N1031" s="1" t="s">
        <v>2584</v>
      </c>
      <c r="O1031" s="1" t="s">
        <v>2391</v>
      </c>
      <c r="P1031" s="1" t="s">
        <v>2946</v>
      </c>
      <c r="Q1031" s="2">
        <v>1</v>
      </c>
      <c r="R1031" s="1" t="s">
        <v>2924</v>
      </c>
      <c r="S1031" s="1"/>
      <c r="T1031" s="6">
        <v>42626</v>
      </c>
      <c r="U1031" s="6">
        <v>42689</v>
      </c>
      <c r="V1031" s="7" t="s">
        <v>2947</v>
      </c>
      <c r="W1031" s="8">
        <v>42689</v>
      </c>
      <c r="X1031" s="8">
        <v>42695</v>
      </c>
      <c r="Y1031" s="8">
        <v>42845</v>
      </c>
      <c r="Z1031" s="9">
        <v>2192514821</v>
      </c>
      <c r="AA1031" s="1" t="s">
        <v>2393</v>
      </c>
      <c r="AB1031" s="1" t="s">
        <v>52</v>
      </c>
      <c r="AC1031" s="1" t="s">
        <v>132</v>
      </c>
      <c r="AD1031" s="1">
        <v>150</v>
      </c>
      <c r="AE1031" s="1" t="s">
        <v>54</v>
      </c>
      <c r="AF1031" s="1" t="s">
        <v>574</v>
      </c>
      <c r="AG1031" s="1" t="s">
        <v>575</v>
      </c>
      <c r="AH1031" s="1" t="s">
        <v>56</v>
      </c>
      <c r="AI1031" s="1" t="s">
        <v>76</v>
      </c>
      <c r="AJ1031" s="1" t="s">
        <v>76</v>
      </c>
      <c r="AK1031" s="1" t="s">
        <v>76</v>
      </c>
      <c r="AL1031" s="5">
        <v>3137</v>
      </c>
      <c r="AM1031" s="10">
        <v>42664</v>
      </c>
      <c r="AN1031" s="9">
        <v>2192514821</v>
      </c>
      <c r="AO1031" s="2">
        <v>9361</v>
      </c>
      <c r="AP1031" s="8">
        <v>42689</v>
      </c>
      <c r="AQ1031" s="1" t="s">
        <v>77</v>
      </c>
      <c r="AR1031" s="1" t="s">
        <v>62</v>
      </c>
      <c r="AS1031" s="1" t="s">
        <v>78</v>
      </c>
      <c r="AT1031" s="1" t="s">
        <v>79</v>
      </c>
      <c r="AU1031" s="1"/>
      <c r="AV1031" s="1" t="s">
        <v>2447</v>
      </c>
      <c r="AW1031" s="1"/>
      <c r="AX1031" s="9"/>
      <c r="AY1031" s="1"/>
      <c r="AZ1031" s="1"/>
      <c r="BA1031" s="6"/>
      <c r="BB1031" s="1"/>
      <c r="BC1031" s="6"/>
      <c r="BD1031" s="6"/>
      <c r="BE1031" s="36"/>
      <c r="BF1031" s="1"/>
      <c r="BG1031" s="1"/>
      <c r="BH1031" s="1"/>
      <c r="BI1031" s="1"/>
      <c r="BJ1031" s="1"/>
      <c r="BK1031" s="1"/>
      <c r="BL1031" s="1"/>
      <c r="BM1031" s="1"/>
      <c r="BN1031" s="1"/>
      <c r="BO1031" s="1"/>
      <c r="BP1031" s="1"/>
      <c r="BQ1031" s="1"/>
      <c r="BR1031" s="1"/>
      <c r="BS1031" s="1"/>
      <c r="BT1031" s="6"/>
      <c r="BU1031" s="1"/>
      <c r="BV1031" s="1"/>
      <c r="BW1031" s="1"/>
      <c r="BX1031" s="1"/>
      <c r="BY1031" s="1"/>
      <c r="BZ1031" s="1"/>
      <c r="CA1031" s="1"/>
      <c r="CB1031" s="1"/>
    </row>
    <row r="1032" spans="1:80" ht="18.75" customHeight="1">
      <c r="A1032" s="1">
        <v>230</v>
      </c>
      <c r="B1032" s="1">
        <v>2016</v>
      </c>
      <c r="C1032" s="1" t="s">
        <v>48</v>
      </c>
      <c r="D1032" s="1">
        <v>1</v>
      </c>
      <c r="E1032" s="1"/>
      <c r="F1032" s="2">
        <v>994</v>
      </c>
      <c r="G1032" s="11" t="s">
        <v>2955</v>
      </c>
      <c r="H1032" s="4" t="s">
        <v>1905</v>
      </c>
      <c r="I1032" s="1"/>
      <c r="J1032" s="1" t="s">
        <v>2956</v>
      </c>
      <c r="K1032" s="54" t="s">
        <v>2246</v>
      </c>
      <c r="L1032" s="1" t="s">
        <v>65</v>
      </c>
      <c r="M1032" s="1" t="s">
        <v>66</v>
      </c>
      <c r="N1032" s="1" t="s">
        <v>67</v>
      </c>
      <c r="O1032" s="1" t="s">
        <v>68</v>
      </c>
      <c r="P1032" s="1" t="s">
        <v>69</v>
      </c>
      <c r="Q1032" s="2">
        <v>1</v>
      </c>
      <c r="R1032" s="1" t="s">
        <v>70</v>
      </c>
      <c r="S1032" s="1"/>
      <c r="T1032" s="6">
        <v>42622</v>
      </c>
      <c r="U1032" s="6">
        <v>42696</v>
      </c>
      <c r="V1032" s="7" t="s">
        <v>2957</v>
      </c>
      <c r="W1032" s="8">
        <v>42696</v>
      </c>
      <c r="X1032" s="8">
        <v>42699</v>
      </c>
      <c r="Y1032" s="8">
        <v>42790</v>
      </c>
      <c r="Z1032" s="9">
        <v>6205095</v>
      </c>
      <c r="AA1032" s="1" t="s">
        <v>51</v>
      </c>
      <c r="AB1032" s="1" t="s">
        <v>52</v>
      </c>
      <c r="AC1032" s="1" t="s">
        <v>72</v>
      </c>
      <c r="AD1032" s="1">
        <v>3</v>
      </c>
      <c r="AE1032" s="1" t="s">
        <v>54</v>
      </c>
      <c r="AF1032" s="1" t="s">
        <v>1908</v>
      </c>
      <c r="AG1032" s="1" t="s">
        <v>2958</v>
      </c>
      <c r="AH1032" s="1" t="s">
        <v>488</v>
      </c>
      <c r="AI1032" s="1" t="s">
        <v>74</v>
      </c>
      <c r="AJ1032" s="1" t="s">
        <v>86</v>
      </c>
      <c r="AK1032" s="1" t="s">
        <v>76</v>
      </c>
      <c r="AL1032" s="5">
        <v>3054</v>
      </c>
      <c r="AM1032" s="10">
        <v>42622</v>
      </c>
      <c r="AN1032" s="9">
        <v>6205095</v>
      </c>
      <c r="AO1032" s="2">
        <v>9482</v>
      </c>
      <c r="AP1032" s="8">
        <v>42696</v>
      </c>
      <c r="AQ1032" s="1" t="s">
        <v>77</v>
      </c>
      <c r="AR1032" s="1" t="s">
        <v>62</v>
      </c>
      <c r="AS1032" s="1" t="s">
        <v>491</v>
      </c>
      <c r="AT1032" s="1" t="s">
        <v>492</v>
      </c>
      <c r="AU1032" s="1"/>
      <c r="AV1032" s="1" t="s">
        <v>80</v>
      </c>
      <c r="AW1032" s="1">
        <v>1</v>
      </c>
      <c r="AX1032" s="9"/>
      <c r="AY1032" s="1"/>
      <c r="AZ1032" s="1"/>
      <c r="BA1032" s="6"/>
      <c r="BB1032" s="1"/>
      <c r="BC1032" s="6"/>
      <c r="BD1032" s="6"/>
      <c r="BE1032" s="36"/>
      <c r="BF1032" s="1"/>
      <c r="BG1032" s="1"/>
      <c r="BH1032" s="1"/>
      <c r="BI1032" s="1"/>
      <c r="BJ1032" s="1"/>
      <c r="BK1032" s="1"/>
      <c r="BL1032" s="1"/>
      <c r="BM1032" s="1"/>
      <c r="BN1032" s="1"/>
      <c r="BO1032" s="1"/>
      <c r="BP1032" s="1"/>
      <c r="BQ1032" s="1"/>
      <c r="BR1032" s="1">
        <f>SUM(Z1032+AX1032+BE1032+BL1032)</f>
        <v>6205095</v>
      </c>
      <c r="BS1032" s="1"/>
      <c r="BT1032" s="6"/>
      <c r="BU1032" s="1"/>
      <c r="BV1032" s="1"/>
      <c r="BW1032" s="1"/>
      <c r="BX1032" s="1"/>
      <c r="BY1032" s="1"/>
      <c r="BZ1032" s="1"/>
      <c r="CA1032" s="1"/>
      <c r="CB1032" s="1"/>
    </row>
    <row r="1033" spans="1:80" ht="18.75" customHeight="1">
      <c r="A1033" s="1">
        <v>230</v>
      </c>
      <c r="B1033" s="1">
        <v>2016</v>
      </c>
      <c r="C1033" s="1" t="s">
        <v>48</v>
      </c>
      <c r="D1033" s="1">
        <v>1</v>
      </c>
      <c r="E1033" s="1"/>
      <c r="F1033" s="2">
        <v>995</v>
      </c>
      <c r="G1033" s="11" t="s">
        <v>2981</v>
      </c>
      <c r="H1033" s="4" t="s">
        <v>2982</v>
      </c>
      <c r="I1033" s="1"/>
      <c r="J1033" s="1" t="s">
        <v>2983</v>
      </c>
      <c r="K1033" s="54" t="s">
        <v>2988</v>
      </c>
      <c r="L1033" s="1" t="s">
        <v>2389</v>
      </c>
      <c r="M1033" s="1" t="s">
        <v>2591</v>
      </c>
      <c r="N1033" s="1" t="s">
        <v>2984</v>
      </c>
      <c r="O1033" s="1" t="s">
        <v>2391</v>
      </c>
      <c r="P1033" s="1" t="s">
        <v>2985</v>
      </c>
      <c r="Q1033" s="2">
        <v>1</v>
      </c>
      <c r="R1033" s="1" t="s">
        <v>2924</v>
      </c>
      <c r="S1033" s="1"/>
      <c r="T1033" s="6">
        <v>42612</v>
      </c>
      <c r="U1033" s="6">
        <v>42696</v>
      </c>
      <c r="V1033" s="7" t="s">
        <v>2986</v>
      </c>
      <c r="W1033" s="8">
        <v>42696</v>
      </c>
      <c r="X1033" s="8">
        <v>42696</v>
      </c>
      <c r="Y1033" s="8">
        <v>42876</v>
      </c>
      <c r="Z1033" s="9">
        <v>500000000</v>
      </c>
      <c r="AA1033" s="1" t="s">
        <v>2393</v>
      </c>
      <c r="AB1033" s="1" t="s">
        <v>52</v>
      </c>
      <c r="AC1033" s="1" t="s">
        <v>72</v>
      </c>
      <c r="AD1033" s="1">
        <v>6</v>
      </c>
      <c r="AE1033" s="1" t="s">
        <v>54</v>
      </c>
      <c r="AF1033" s="1" t="s">
        <v>228</v>
      </c>
      <c r="AG1033" s="1" t="s">
        <v>229</v>
      </c>
      <c r="AH1033" s="1" t="s">
        <v>56</v>
      </c>
      <c r="AI1033" s="1" t="s">
        <v>76</v>
      </c>
      <c r="AJ1033" s="1" t="s">
        <v>76</v>
      </c>
      <c r="AK1033" s="1" t="s">
        <v>76</v>
      </c>
      <c r="AL1033" s="5">
        <v>2733</v>
      </c>
      <c r="AM1033" s="10">
        <v>42612</v>
      </c>
      <c r="AN1033" s="9">
        <v>500000000</v>
      </c>
      <c r="AO1033" s="2">
        <v>9487</v>
      </c>
      <c r="AP1033" s="8">
        <v>42696</v>
      </c>
      <c r="AQ1033" s="1" t="s">
        <v>77</v>
      </c>
      <c r="AR1033" s="1" t="s">
        <v>76</v>
      </c>
      <c r="AS1033" s="1" t="s">
        <v>2599</v>
      </c>
      <c r="AT1033" s="1" t="s">
        <v>2600</v>
      </c>
      <c r="AU1033" s="1"/>
      <c r="AV1033" s="1" t="s">
        <v>2447</v>
      </c>
      <c r="AW1033" s="1">
        <v>1</v>
      </c>
      <c r="AX1033" s="9"/>
      <c r="AY1033" s="1"/>
      <c r="AZ1033" s="1"/>
      <c r="BA1033" s="6"/>
      <c r="BB1033" s="1"/>
      <c r="BC1033" s="6"/>
      <c r="BD1033" s="6"/>
      <c r="BE1033" s="36"/>
      <c r="BF1033" s="1"/>
      <c r="BG1033" s="1"/>
      <c r="BH1033" s="1"/>
      <c r="BI1033" s="1"/>
      <c r="BJ1033" s="1"/>
      <c r="BK1033" s="1"/>
      <c r="BL1033" s="1"/>
      <c r="BM1033" s="1"/>
      <c r="BN1033" s="1"/>
      <c r="BO1033" s="1"/>
      <c r="BP1033" s="1"/>
      <c r="BQ1033" s="1"/>
      <c r="BR1033" s="1">
        <f>SUM(Z1033+AX1033+BE1033+BL1033)</f>
        <v>500000000</v>
      </c>
      <c r="BS1033" s="1"/>
      <c r="BT1033" s="6"/>
      <c r="BU1033" s="1"/>
      <c r="BV1033" s="1"/>
      <c r="BW1033" s="1"/>
      <c r="BX1033" s="1"/>
      <c r="BY1033" s="1"/>
      <c r="BZ1033" s="1"/>
      <c r="CA1033" s="1"/>
      <c r="CB1033" s="1"/>
    </row>
    <row r="1034" spans="1:80" ht="18.75" customHeight="1">
      <c r="A1034" s="1">
        <v>230</v>
      </c>
      <c r="B1034" s="1">
        <v>2016</v>
      </c>
      <c r="C1034" s="1" t="s">
        <v>48</v>
      </c>
      <c r="D1034" s="1">
        <v>1</v>
      </c>
      <c r="E1034" s="1"/>
      <c r="F1034" s="2">
        <v>996</v>
      </c>
      <c r="G1034" s="11" t="s">
        <v>2912</v>
      </c>
      <c r="H1034" s="4" t="s">
        <v>2959</v>
      </c>
      <c r="I1034" s="1"/>
      <c r="J1034" s="1" t="s">
        <v>2960</v>
      </c>
      <c r="K1034" s="54" t="s">
        <v>2229</v>
      </c>
      <c r="L1034" s="1" t="s">
        <v>65</v>
      </c>
      <c r="M1034" s="1" t="s">
        <v>66</v>
      </c>
      <c r="N1034" s="1" t="s">
        <v>67</v>
      </c>
      <c r="O1034" s="1" t="s">
        <v>68</v>
      </c>
      <c r="P1034" s="1" t="s">
        <v>69</v>
      </c>
      <c r="Q1034" s="2">
        <v>1</v>
      </c>
      <c r="R1034" s="1" t="s">
        <v>70</v>
      </c>
      <c r="S1034" s="1"/>
      <c r="T1034" s="6">
        <v>42625</v>
      </c>
      <c r="U1034" s="6">
        <v>42697</v>
      </c>
      <c r="V1034" s="7" t="s">
        <v>2961</v>
      </c>
      <c r="W1034" s="8">
        <v>42697</v>
      </c>
      <c r="X1034" s="8">
        <v>42697</v>
      </c>
      <c r="Y1034" s="8">
        <v>42764</v>
      </c>
      <c r="Z1034" s="9">
        <v>3541495</v>
      </c>
      <c r="AA1034" s="1" t="s">
        <v>51</v>
      </c>
      <c r="AB1034" s="1" t="s">
        <v>52</v>
      </c>
      <c r="AC1034" s="1" t="s">
        <v>132</v>
      </c>
      <c r="AD1034" s="1">
        <v>67</v>
      </c>
      <c r="AE1034" s="1" t="s">
        <v>54</v>
      </c>
      <c r="AF1034" s="1" t="s">
        <v>1174</v>
      </c>
      <c r="AG1034" s="1" t="s">
        <v>2958</v>
      </c>
      <c r="AH1034" s="1" t="s">
        <v>488</v>
      </c>
      <c r="AI1034" s="1" t="s">
        <v>119</v>
      </c>
      <c r="AJ1034" s="1" t="s">
        <v>2962</v>
      </c>
      <c r="AK1034" s="1" t="s">
        <v>76</v>
      </c>
      <c r="AL1034" s="5">
        <v>3068</v>
      </c>
      <c r="AM1034" s="10">
        <v>42625</v>
      </c>
      <c r="AN1034" s="9">
        <v>6342988</v>
      </c>
      <c r="AO1034" s="2">
        <v>9513</v>
      </c>
      <c r="AP1034" s="8">
        <v>42697</v>
      </c>
      <c r="AQ1034" s="1" t="s">
        <v>77</v>
      </c>
      <c r="AR1034" s="1" t="s">
        <v>57</v>
      </c>
      <c r="AS1034" s="1" t="s">
        <v>491</v>
      </c>
      <c r="AT1034" s="1" t="s">
        <v>492</v>
      </c>
      <c r="AU1034" s="1"/>
      <c r="AV1034" s="1" t="s">
        <v>80</v>
      </c>
      <c r="AW1034" s="1">
        <v>1</v>
      </c>
      <c r="AX1034" s="9"/>
      <c r="AY1034" s="1"/>
      <c r="AZ1034" s="1"/>
      <c r="BA1034" s="6"/>
      <c r="BB1034" s="1"/>
      <c r="BC1034" s="6"/>
      <c r="BD1034" s="6"/>
      <c r="BE1034" s="36"/>
      <c r="BF1034" s="1"/>
      <c r="BG1034" s="1"/>
      <c r="BH1034" s="1"/>
      <c r="BI1034" s="1"/>
      <c r="BJ1034" s="1"/>
      <c r="BK1034" s="1"/>
      <c r="BL1034" s="1"/>
      <c r="BM1034" s="1"/>
      <c r="BN1034" s="1"/>
      <c r="BO1034" s="1"/>
      <c r="BP1034" s="1"/>
      <c r="BQ1034" s="1"/>
      <c r="BR1034" s="1">
        <f>SUM(Z1034+AX1034+BE1034+BL1034)</f>
        <v>3541495</v>
      </c>
      <c r="BS1034" s="1"/>
      <c r="BT1034" s="6"/>
      <c r="BU1034" s="1"/>
      <c r="BV1034" s="1"/>
      <c r="BW1034" s="1"/>
      <c r="BX1034" s="1"/>
      <c r="BY1034" s="1"/>
      <c r="BZ1034" s="1"/>
      <c r="CA1034" s="1"/>
      <c r="CB1034" s="1"/>
    </row>
    <row r="1035" spans="1:80" ht="18.75" customHeight="1">
      <c r="A1035" s="1">
        <v>230</v>
      </c>
      <c r="B1035" s="1">
        <v>2016</v>
      </c>
      <c r="C1035" s="1" t="s">
        <v>48</v>
      </c>
      <c r="D1035" s="1">
        <v>1</v>
      </c>
      <c r="E1035" s="1"/>
      <c r="F1035" s="2">
        <v>997</v>
      </c>
      <c r="G1035" s="11" t="s">
        <v>2912</v>
      </c>
      <c r="H1035" s="4" t="s">
        <v>2913</v>
      </c>
      <c r="I1035" s="1"/>
      <c r="J1035" s="1" t="s">
        <v>2963</v>
      </c>
      <c r="K1035" s="54" t="s">
        <v>2229</v>
      </c>
      <c r="L1035" s="1" t="s">
        <v>65</v>
      </c>
      <c r="M1035" s="1" t="s">
        <v>66</v>
      </c>
      <c r="N1035" s="1" t="s">
        <v>67</v>
      </c>
      <c r="O1035" s="1" t="s">
        <v>68</v>
      </c>
      <c r="P1035" s="1" t="s">
        <v>69</v>
      </c>
      <c r="Q1035" s="2">
        <v>1</v>
      </c>
      <c r="R1035" s="1" t="s">
        <v>70</v>
      </c>
      <c r="S1035" s="1"/>
      <c r="T1035" s="6">
        <v>42627</v>
      </c>
      <c r="U1035" s="6">
        <v>42697</v>
      </c>
      <c r="V1035" s="7" t="s">
        <v>2964</v>
      </c>
      <c r="W1035" s="8">
        <v>42697</v>
      </c>
      <c r="X1035" s="8">
        <v>42699</v>
      </c>
      <c r="Y1035" s="8">
        <v>42401</v>
      </c>
      <c r="Z1035" s="9">
        <v>4619349</v>
      </c>
      <c r="AA1035" s="1" t="s">
        <v>51</v>
      </c>
      <c r="AB1035" s="1" t="s">
        <v>52</v>
      </c>
      <c r="AC1035" s="1" t="s">
        <v>132</v>
      </c>
      <c r="AD1035" s="1">
        <v>67</v>
      </c>
      <c r="AE1035" s="1" t="s">
        <v>54</v>
      </c>
      <c r="AF1035" s="1" t="s">
        <v>1174</v>
      </c>
      <c r="AG1035" s="1" t="s">
        <v>2958</v>
      </c>
      <c r="AH1035" s="1" t="s">
        <v>488</v>
      </c>
      <c r="AI1035" s="1" t="s">
        <v>74</v>
      </c>
      <c r="AJ1035" s="1" t="s">
        <v>2965</v>
      </c>
      <c r="AK1035" s="1" t="s">
        <v>76</v>
      </c>
      <c r="AL1035" s="5">
        <v>3106</v>
      </c>
      <c r="AM1035" s="10">
        <v>42627</v>
      </c>
      <c r="AN1035" s="9">
        <v>6205095</v>
      </c>
      <c r="AO1035" s="2">
        <v>9517</v>
      </c>
      <c r="AP1035" s="8">
        <v>42697</v>
      </c>
      <c r="AQ1035" s="1" t="s">
        <v>77</v>
      </c>
      <c r="AR1035" s="1" t="s">
        <v>62</v>
      </c>
      <c r="AS1035" s="1" t="s">
        <v>491</v>
      </c>
      <c r="AT1035" s="1" t="s">
        <v>492</v>
      </c>
      <c r="AU1035" s="1"/>
      <c r="AV1035" s="1" t="s">
        <v>80</v>
      </c>
      <c r="AW1035" s="1">
        <v>1</v>
      </c>
      <c r="AX1035" s="9"/>
      <c r="AY1035" s="1"/>
      <c r="AZ1035" s="1"/>
      <c r="BA1035" s="6"/>
      <c r="BB1035" s="1"/>
      <c r="BC1035" s="6"/>
      <c r="BD1035" s="6"/>
      <c r="BE1035" s="36"/>
      <c r="BF1035" s="1"/>
      <c r="BG1035" s="1"/>
      <c r="BH1035" s="1"/>
      <c r="BI1035" s="1"/>
      <c r="BJ1035" s="1"/>
      <c r="BK1035" s="1"/>
      <c r="BL1035" s="1"/>
      <c r="BM1035" s="1"/>
      <c r="BN1035" s="1"/>
      <c r="BO1035" s="1"/>
      <c r="BP1035" s="1"/>
      <c r="BQ1035" s="1"/>
      <c r="BR1035" s="1">
        <f>SUM(Z1035+AX1035+BE1035+BL1035)</f>
        <v>4619349</v>
      </c>
      <c r="BS1035" s="1"/>
      <c r="BT1035" s="6"/>
      <c r="BU1035" s="1"/>
      <c r="BV1035" s="1"/>
      <c r="BW1035" s="1"/>
      <c r="BX1035" s="1"/>
      <c r="BY1035" s="1"/>
      <c r="BZ1035" s="1"/>
      <c r="CA1035" s="1"/>
      <c r="CB1035" s="1"/>
    </row>
    <row r="1036" spans="1:80" ht="18.75" customHeight="1">
      <c r="A1036" s="1">
        <v>230</v>
      </c>
      <c r="B1036" s="1">
        <v>2016</v>
      </c>
      <c r="C1036" s="1" t="s">
        <v>48</v>
      </c>
      <c r="D1036" s="1">
        <v>1</v>
      </c>
      <c r="E1036" s="1"/>
      <c r="F1036" s="2">
        <v>998</v>
      </c>
      <c r="G1036" s="11" t="s">
        <v>2912</v>
      </c>
      <c r="H1036" s="4" t="s">
        <v>2913</v>
      </c>
      <c r="I1036" s="1"/>
      <c r="J1036" s="1" t="s">
        <v>2966</v>
      </c>
      <c r="K1036" s="54" t="s">
        <v>2229</v>
      </c>
      <c r="L1036" s="1" t="s">
        <v>65</v>
      </c>
      <c r="M1036" s="1" t="s">
        <v>66</v>
      </c>
      <c r="N1036" s="1" t="s">
        <v>67</v>
      </c>
      <c r="O1036" s="1" t="s">
        <v>68</v>
      </c>
      <c r="P1036" s="1" t="s">
        <v>69</v>
      </c>
      <c r="Q1036" s="2">
        <v>1</v>
      </c>
      <c r="R1036" s="1" t="s">
        <v>70</v>
      </c>
      <c r="S1036" s="1"/>
      <c r="T1036" s="6">
        <v>42573</v>
      </c>
      <c r="U1036" s="6">
        <v>42697</v>
      </c>
      <c r="V1036" s="7" t="s">
        <v>2967</v>
      </c>
      <c r="W1036" s="8">
        <v>42697</v>
      </c>
      <c r="X1036" s="8">
        <v>42699</v>
      </c>
      <c r="Y1036" s="8">
        <v>42767</v>
      </c>
      <c r="Z1036" s="9">
        <v>4619349</v>
      </c>
      <c r="AA1036" s="1" t="s">
        <v>51</v>
      </c>
      <c r="AB1036" s="1" t="s">
        <v>52</v>
      </c>
      <c r="AC1036" s="1" t="s">
        <v>132</v>
      </c>
      <c r="AD1036" s="1">
        <v>67</v>
      </c>
      <c r="AE1036" s="1" t="s">
        <v>54</v>
      </c>
      <c r="AF1036" s="1" t="s">
        <v>1174</v>
      </c>
      <c r="AG1036" s="1" t="s">
        <v>2958</v>
      </c>
      <c r="AH1036" s="1" t="s">
        <v>488</v>
      </c>
      <c r="AI1036" s="1" t="s">
        <v>74</v>
      </c>
      <c r="AJ1036" s="1" t="s">
        <v>2968</v>
      </c>
      <c r="AK1036" s="1" t="s">
        <v>76</v>
      </c>
      <c r="AL1036" s="5">
        <v>2313</v>
      </c>
      <c r="AM1036" s="10">
        <v>42573</v>
      </c>
      <c r="AN1036" s="9">
        <v>7239278</v>
      </c>
      <c r="AO1036" s="2">
        <v>9511</v>
      </c>
      <c r="AP1036" s="8">
        <v>42697</v>
      </c>
      <c r="AQ1036" s="1" t="s">
        <v>77</v>
      </c>
      <c r="AR1036" s="1" t="s">
        <v>57</v>
      </c>
      <c r="AS1036" s="1" t="s">
        <v>491</v>
      </c>
      <c r="AT1036" s="1" t="s">
        <v>492</v>
      </c>
      <c r="AU1036" s="1"/>
      <c r="AV1036" s="1" t="s">
        <v>80</v>
      </c>
      <c r="AW1036" s="1">
        <v>1</v>
      </c>
      <c r="AX1036" s="9"/>
      <c r="AY1036" s="1"/>
      <c r="AZ1036" s="1"/>
      <c r="BA1036" s="6"/>
      <c r="BB1036" s="1"/>
      <c r="BC1036" s="6"/>
      <c r="BD1036" s="6"/>
      <c r="BE1036" s="36"/>
      <c r="BF1036" s="1"/>
      <c r="BG1036" s="1"/>
      <c r="BH1036" s="1"/>
      <c r="BI1036" s="1"/>
      <c r="BJ1036" s="1"/>
      <c r="BK1036" s="1"/>
      <c r="BL1036" s="1"/>
      <c r="BM1036" s="1"/>
      <c r="BN1036" s="1"/>
      <c r="BO1036" s="1"/>
      <c r="BP1036" s="1"/>
      <c r="BQ1036" s="1"/>
      <c r="BR1036" s="1">
        <f>SUM(Z1036+AX1036+BE1036+BL1036)</f>
        <v>4619349</v>
      </c>
      <c r="BS1036" s="1"/>
      <c r="BT1036" s="6"/>
      <c r="BU1036" s="1"/>
      <c r="BV1036" s="1"/>
      <c r="BW1036" s="1"/>
      <c r="BX1036" s="1"/>
      <c r="BY1036" s="1"/>
      <c r="BZ1036" s="1"/>
      <c r="CA1036" s="1"/>
      <c r="CB1036" s="1"/>
    </row>
    <row r="1037" spans="1:80" ht="18.75" customHeight="1">
      <c r="A1037" s="1">
        <v>230</v>
      </c>
      <c r="B1037" s="1">
        <v>2016</v>
      </c>
      <c r="C1037" s="1" t="s">
        <v>48</v>
      </c>
      <c r="D1037" s="1">
        <v>1</v>
      </c>
      <c r="E1037" s="1"/>
      <c r="F1037" s="2">
        <v>999</v>
      </c>
      <c r="G1037" s="11" t="s">
        <v>2634</v>
      </c>
      <c r="H1037" s="4" t="s">
        <v>2168</v>
      </c>
      <c r="I1037" s="1"/>
      <c r="J1037" s="1" t="s">
        <v>2973</v>
      </c>
      <c r="K1037" s="54" t="s">
        <v>2277</v>
      </c>
      <c r="L1037" s="1" t="s">
        <v>65</v>
      </c>
      <c r="M1037" s="1" t="s">
        <v>66</v>
      </c>
      <c r="N1037" s="1" t="s">
        <v>67</v>
      </c>
      <c r="O1037" s="1" t="s">
        <v>68</v>
      </c>
      <c r="P1037" s="1" t="s">
        <v>69</v>
      </c>
      <c r="Q1037" s="2">
        <v>1</v>
      </c>
      <c r="R1037" s="1" t="s">
        <v>70</v>
      </c>
      <c r="S1037" s="1"/>
      <c r="T1037" s="6">
        <v>42675</v>
      </c>
      <c r="U1037" s="6">
        <v>42698</v>
      </c>
      <c r="V1037" s="7" t="s">
        <v>2974</v>
      </c>
      <c r="W1037" s="8">
        <v>42698</v>
      </c>
      <c r="X1037" s="8">
        <v>42698</v>
      </c>
      <c r="Y1037" s="8">
        <v>42878</v>
      </c>
      <c r="Z1037" s="9">
        <v>19028958</v>
      </c>
      <c r="AA1037" s="1" t="s">
        <v>51</v>
      </c>
      <c r="AB1037" s="1" t="s">
        <v>52</v>
      </c>
      <c r="AC1037" s="1" t="s">
        <v>72</v>
      </c>
      <c r="AD1037" s="1">
        <v>6</v>
      </c>
      <c r="AE1037" s="1" t="s">
        <v>54</v>
      </c>
      <c r="AF1037" s="1" t="s">
        <v>266</v>
      </c>
      <c r="AG1037" s="1" t="s">
        <v>267</v>
      </c>
      <c r="AH1037" s="1" t="s">
        <v>127</v>
      </c>
      <c r="AI1037" s="1" t="s">
        <v>85</v>
      </c>
      <c r="AJ1037" s="1" t="s">
        <v>623</v>
      </c>
      <c r="AK1037" s="1" t="s">
        <v>76</v>
      </c>
      <c r="AL1037" s="5">
        <v>3959</v>
      </c>
      <c r="AM1037" s="10">
        <v>42675</v>
      </c>
      <c r="AN1037" s="9">
        <v>19028958</v>
      </c>
      <c r="AO1037" s="2">
        <v>9533</v>
      </c>
      <c r="AP1037" s="8">
        <v>42698</v>
      </c>
      <c r="AQ1037" s="1" t="s">
        <v>77</v>
      </c>
      <c r="AR1037" s="1" t="s">
        <v>62</v>
      </c>
      <c r="AS1037" s="1" t="s">
        <v>78</v>
      </c>
      <c r="AT1037" s="1" t="s">
        <v>79</v>
      </c>
      <c r="AU1037" s="1"/>
      <c r="AV1037" s="1" t="s">
        <v>80</v>
      </c>
      <c r="AW1037" s="1">
        <v>1</v>
      </c>
      <c r="AX1037" s="9"/>
      <c r="AY1037" s="1"/>
      <c r="AZ1037" s="1"/>
      <c r="BA1037" s="6"/>
      <c r="BB1037" s="1"/>
      <c r="BC1037" s="6"/>
      <c r="BD1037" s="6"/>
      <c r="BE1037" s="36"/>
      <c r="BF1037" s="1"/>
      <c r="BG1037" s="1"/>
      <c r="BH1037" s="1"/>
      <c r="BI1037" s="1"/>
      <c r="BJ1037" s="1"/>
      <c r="BK1037" s="1"/>
      <c r="BL1037" s="1"/>
      <c r="BM1037" s="1"/>
      <c r="BN1037" s="1"/>
      <c r="BO1037" s="1"/>
      <c r="BP1037" s="1"/>
      <c r="BQ1037" s="1"/>
      <c r="BR1037" s="1">
        <f>SUM(Z1037+AX1037+BE1037+BL1037)</f>
        <v>19028958</v>
      </c>
      <c r="BS1037" s="1"/>
      <c r="BT1037" s="6"/>
      <c r="BU1037" s="1"/>
      <c r="BV1037" s="1"/>
      <c r="BW1037" s="1"/>
      <c r="BX1037" s="1"/>
      <c r="BY1037" s="1"/>
      <c r="BZ1037" s="1"/>
      <c r="CA1037" s="1"/>
      <c r="CB1037" s="1"/>
    </row>
    <row r="1038" spans="1:80" ht="18.75" customHeight="1">
      <c r="A1038" s="1">
        <v>230</v>
      </c>
      <c r="B1038" s="1">
        <v>2016</v>
      </c>
      <c r="C1038" s="1" t="s">
        <v>48</v>
      </c>
      <c r="D1038" s="1">
        <v>1</v>
      </c>
      <c r="E1038" s="1"/>
      <c r="F1038" s="2">
        <v>1000</v>
      </c>
      <c r="G1038" s="11" t="s">
        <v>2375</v>
      </c>
      <c r="H1038" s="4" t="s">
        <v>225</v>
      </c>
      <c r="I1038" s="1"/>
      <c r="J1038" s="1" t="s">
        <v>2969</v>
      </c>
      <c r="K1038" s="54" t="s">
        <v>2286</v>
      </c>
      <c r="L1038" s="1" t="s">
        <v>65</v>
      </c>
      <c r="M1038" s="1" t="s">
        <v>66</v>
      </c>
      <c r="N1038" s="1" t="s">
        <v>67</v>
      </c>
      <c r="O1038" s="1" t="s">
        <v>68</v>
      </c>
      <c r="P1038" s="1" t="s">
        <v>69</v>
      </c>
      <c r="Q1038" s="2">
        <v>1</v>
      </c>
      <c r="R1038" s="1" t="s">
        <v>70</v>
      </c>
      <c r="S1038" s="1"/>
      <c r="T1038" s="6" t="s">
        <v>2814</v>
      </c>
      <c r="U1038" s="6">
        <v>42698</v>
      </c>
      <c r="V1038" s="7" t="s">
        <v>2513</v>
      </c>
      <c r="W1038" s="8">
        <v>42698</v>
      </c>
      <c r="X1038" s="8">
        <v>42698</v>
      </c>
      <c r="Y1038" s="8">
        <v>42848</v>
      </c>
      <c r="Z1038" s="9">
        <v>7928735</v>
      </c>
      <c r="AA1038" s="1" t="s">
        <v>51</v>
      </c>
      <c r="AB1038" s="1" t="s">
        <v>52</v>
      </c>
      <c r="AC1038" s="1" t="s">
        <v>72</v>
      </c>
      <c r="AD1038" s="1">
        <v>5</v>
      </c>
      <c r="AE1038" s="1" t="s">
        <v>54</v>
      </c>
      <c r="AF1038" s="1" t="s">
        <v>228</v>
      </c>
      <c r="AG1038" s="1" t="s">
        <v>229</v>
      </c>
      <c r="AH1038" s="1" t="s">
        <v>84</v>
      </c>
      <c r="AI1038" s="1" t="s">
        <v>119</v>
      </c>
      <c r="AJ1038" s="1" t="s">
        <v>2970</v>
      </c>
      <c r="AK1038" s="1" t="s">
        <v>76</v>
      </c>
      <c r="AL1038" s="5">
        <v>3636</v>
      </c>
      <c r="AM1038" s="10">
        <v>42657</v>
      </c>
      <c r="AN1038" s="9">
        <v>7928735</v>
      </c>
      <c r="AO1038" s="2">
        <v>9539</v>
      </c>
      <c r="AP1038" s="8">
        <v>42698</v>
      </c>
      <c r="AQ1038" s="1" t="s">
        <v>77</v>
      </c>
      <c r="AR1038" s="1" t="s">
        <v>57</v>
      </c>
      <c r="AS1038" s="1" t="s">
        <v>2599</v>
      </c>
      <c r="AT1038" s="1" t="s">
        <v>2600</v>
      </c>
      <c r="AU1038" s="1"/>
      <c r="AV1038" s="1" t="s">
        <v>80</v>
      </c>
      <c r="AW1038" s="1">
        <v>1</v>
      </c>
      <c r="AX1038" s="9"/>
      <c r="AY1038" s="1"/>
      <c r="AZ1038" s="1"/>
      <c r="BA1038" s="6"/>
      <c r="BB1038" s="1"/>
      <c r="BC1038" s="6"/>
      <c r="BD1038" s="6"/>
      <c r="BE1038" s="36"/>
      <c r="BF1038" s="1"/>
      <c r="BG1038" s="1"/>
      <c r="BH1038" s="1"/>
      <c r="BI1038" s="1"/>
      <c r="BJ1038" s="1"/>
      <c r="BK1038" s="1"/>
      <c r="BL1038" s="1"/>
      <c r="BM1038" s="1"/>
      <c r="BN1038" s="1"/>
      <c r="BO1038" s="1"/>
      <c r="BP1038" s="1"/>
      <c r="BQ1038" s="1"/>
      <c r="BR1038" s="1">
        <f>SUM(Z1038+AX1038+BE1038+BL1038)</f>
        <v>7928735</v>
      </c>
      <c r="BS1038" s="1"/>
      <c r="BT1038" s="6"/>
      <c r="BU1038" s="1"/>
      <c r="BV1038" s="1"/>
      <c r="BW1038" s="1"/>
      <c r="BX1038" s="1"/>
      <c r="BY1038" s="1"/>
      <c r="BZ1038" s="1"/>
      <c r="CA1038" s="1"/>
      <c r="CB1038" s="1"/>
    </row>
    <row r="1039" spans="1:80" ht="18.75" customHeight="1">
      <c r="A1039" s="1">
        <v>230</v>
      </c>
      <c r="B1039" s="1">
        <v>2016</v>
      </c>
      <c r="C1039" s="1" t="s">
        <v>48</v>
      </c>
      <c r="D1039" s="1">
        <v>1</v>
      </c>
      <c r="E1039" s="1"/>
      <c r="F1039" s="2">
        <v>1001</v>
      </c>
      <c r="G1039" s="11" t="s">
        <v>2975</v>
      </c>
      <c r="H1039" s="4" t="s">
        <v>2976</v>
      </c>
      <c r="I1039" s="1"/>
      <c r="J1039" s="1" t="s">
        <v>2977</v>
      </c>
      <c r="K1039" s="54" t="s">
        <v>2290</v>
      </c>
      <c r="L1039" s="1" t="s">
        <v>2389</v>
      </c>
      <c r="M1039" s="1" t="s">
        <v>66</v>
      </c>
      <c r="N1039" s="1" t="s">
        <v>2390</v>
      </c>
      <c r="O1039" s="1" t="s">
        <v>68</v>
      </c>
      <c r="P1039" s="1" t="s">
        <v>69</v>
      </c>
      <c r="Q1039" s="2">
        <v>1</v>
      </c>
      <c r="R1039" s="1" t="s">
        <v>70</v>
      </c>
      <c r="S1039" s="1"/>
      <c r="T1039" s="6">
        <v>42676</v>
      </c>
      <c r="U1039" s="6">
        <v>42698</v>
      </c>
      <c r="V1039" s="7" t="s">
        <v>2978</v>
      </c>
      <c r="W1039" s="8">
        <v>42698</v>
      </c>
      <c r="X1039" s="8">
        <v>42702</v>
      </c>
      <c r="Y1039" s="8">
        <v>42882</v>
      </c>
      <c r="Z1039" s="9">
        <v>137000000</v>
      </c>
      <c r="AA1039" s="1" t="s">
        <v>51</v>
      </c>
      <c r="AB1039" s="1" t="s">
        <v>52</v>
      </c>
      <c r="AC1039" s="1" t="s">
        <v>72</v>
      </c>
      <c r="AD1039" s="1">
        <v>6</v>
      </c>
      <c r="AE1039" s="1" t="s">
        <v>54</v>
      </c>
      <c r="AF1039" s="1" t="s">
        <v>270</v>
      </c>
      <c r="AG1039" s="1" t="s">
        <v>2979</v>
      </c>
      <c r="AH1039" s="1" t="s">
        <v>56</v>
      </c>
      <c r="AI1039" s="1" t="s">
        <v>76</v>
      </c>
      <c r="AJ1039" s="1" t="s">
        <v>76</v>
      </c>
      <c r="AK1039" s="1" t="s">
        <v>76</v>
      </c>
      <c r="AL1039" s="5">
        <v>4009</v>
      </c>
      <c r="AM1039" s="10">
        <v>42676</v>
      </c>
      <c r="AN1039" s="9">
        <v>137000000</v>
      </c>
      <c r="AO1039" s="2">
        <v>9549</v>
      </c>
      <c r="AP1039" s="8">
        <v>42698</v>
      </c>
      <c r="AQ1039" s="1" t="s">
        <v>2573</v>
      </c>
      <c r="AR1039" s="1" t="s">
        <v>76</v>
      </c>
      <c r="AS1039" s="1" t="s">
        <v>78</v>
      </c>
      <c r="AT1039" s="1" t="s">
        <v>79</v>
      </c>
      <c r="AU1039" s="1"/>
      <c r="AV1039" s="1" t="s">
        <v>2189</v>
      </c>
      <c r="AW1039" s="1">
        <v>1</v>
      </c>
      <c r="AX1039" s="9"/>
      <c r="AY1039" s="1"/>
      <c r="AZ1039" s="1"/>
      <c r="BA1039" s="6"/>
      <c r="BB1039" s="1"/>
      <c r="BC1039" s="6"/>
      <c r="BD1039" s="6"/>
      <c r="BE1039" s="36"/>
      <c r="BF1039" s="1"/>
      <c r="BG1039" s="1"/>
      <c r="BH1039" s="1"/>
      <c r="BI1039" s="1"/>
      <c r="BJ1039" s="1"/>
      <c r="BK1039" s="1"/>
      <c r="BL1039" s="1"/>
      <c r="BM1039" s="1"/>
      <c r="BN1039" s="1"/>
      <c r="BO1039" s="1"/>
      <c r="BP1039" s="1"/>
      <c r="BQ1039" s="1"/>
      <c r="BR1039" s="1">
        <f>SUM(Z1039+AX1039+BE1039+BL1039)</f>
        <v>137000000</v>
      </c>
      <c r="BS1039" s="1"/>
      <c r="BT1039" s="6"/>
      <c r="BU1039" s="1"/>
      <c r="BV1039" s="1"/>
      <c r="BW1039" s="1"/>
      <c r="BX1039" s="1"/>
      <c r="BY1039" s="1"/>
      <c r="BZ1039" s="1"/>
      <c r="CA1039" s="1"/>
      <c r="CB1039" s="1"/>
    </row>
    <row r="1040" spans="1:80" ht="18.75" customHeight="1">
      <c r="A1040" s="1">
        <v>230</v>
      </c>
      <c r="B1040" s="1">
        <v>2016</v>
      </c>
      <c r="C1040" s="1" t="s">
        <v>48</v>
      </c>
      <c r="D1040" s="1">
        <v>1</v>
      </c>
      <c r="E1040" s="1"/>
      <c r="F1040" s="2">
        <v>1002</v>
      </c>
      <c r="G1040" s="11" t="s">
        <v>175</v>
      </c>
      <c r="H1040" s="4" t="s">
        <v>2330</v>
      </c>
      <c r="I1040" s="1"/>
      <c r="J1040" s="1" t="s">
        <v>2980</v>
      </c>
      <c r="K1040" s="54" t="s">
        <v>2233</v>
      </c>
      <c r="L1040" s="1" t="s">
        <v>65</v>
      </c>
      <c r="M1040" s="1" t="s">
        <v>66</v>
      </c>
      <c r="N1040" s="1" t="s">
        <v>67</v>
      </c>
      <c r="O1040" s="1" t="s">
        <v>68</v>
      </c>
      <c r="P1040" s="1" t="s">
        <v>69</v>
      </c>
      <c r="Q1040" s="2">
        <v>1</v>
      </c>
      <c r="R1040" s="1" t="s">
        <v>70</v>
      </c>
      <c r="S1040" s="1"/>
      <c r="T1040" s="6">
        <v>42684</v>
      </c>
      <c r="U1040" s="6">
        <v>42699</v>
      </c>
      <c r="V1040" s="7" t="s">
        <v>822</v>
      </c>
      <c r="W1040" s="8">
        <v>42701</v>
      </c>
      <c r="X1040" s="8">
        <v>42702</v>
      </c>
      <c r="Y1040" s="8">
        <v>42777</v>
      </c>
      <c r="Z1040" s="9">
        <v>3964368</v>
      </c>
      <c r="AA1040" s="1" t="s">
        <v>51</v>
      </c>
      <c r="AB1040" s="1" t="s">
        <v>52</v>
      </c>
      <c r="AC1040" s="1" t="s">
        <v>132</v>
      </c>
      <c r="AD1040" s="1">
        <v>75</v>
      </c>
      <c r="AE1040" s="1" t="s">
        <v>54</v>
      </c>
      <c r="AF1040" s="1" t="s">
        <v>663</v>
      </c>
      <c r="AG1040" s="1" t="s">
        <v>2713</v>
      </c>
      <c r="AH1040" s="1" t="s">
        <v>127</v>
      </c>
      <c r="AI1040" s="1" t="s">
        <v>119</v>
      </c>
      <c r="AJ1040" s="1" t="s">
        <v>795</v>
      </c>
      <c r="AK1040" s="1" t="s">
        <v>76</v>
      </c>
      <c r="AL1040" s="5">
        <v>4180</v>
      </c>
      <c r="AM1040" s="10">
        <v>42684</v>
      </c>
      <c r="AN1040" s="9">
        <v>3964368</v>
      </c>
      <c r="AO1040" s="2">
        <v>9574</v>
      </c>
      <c r="AP1040" s="8">
        <v>42699</v>
      </c>
      <c r="AQ1040" s="1" t="s">
        <v>77</v>
      </c>
      <c r="AR1040" s="1" t="s">
        <v>62</v>
      </c>
      <c r="AS1040" s="1" t="s">
        <v>78</v>
      </c>
      <c r="AT1040" s="1" t="s">
        <v>79</v>
      </c>
      <c r="AU1040" s="1"/>
      <c r="AV1040" s="1" t="s">
        <v>80</v>
      </c>
      <c r="AW1040" s="1">
        <v>1</v>
      </c>
      <c r="AX1040" s="9"/>
      <c r="AY1040" s="1"/>
      <c r="AZ1040" s="1"/>
      <c r="BA1040" s="6"/>
      <c r="BB1040" s="1"/>
      <c r="BC1040" s="6"/>
      <c r="BD1040" s="6"/>
      <c r="BE1040" s="36"/>
      <c r="BF1040" s="1"/>
      <c r="BG1040" s="1"/>
      <c r="BH1040" s="1"/>
      <c r="BI1040" s="1"/>
      <c r="BJ1040" s="1"/>
      <c r="BK1040" s="1"/>
      <c r="BL1040" s="1"/>
      <c r="BM1040" s="1"/>
      <c r="BN1040" s="1"/>
      <c r="BO1040" s="1"/>
      <c r="BP1040" s="1"/>
      <c r="BQ1040" s="1"/>
      <c r="BR1040" s="1">
        <f>SUM(Z1040+AX1040+BE1040+BL1040)</f>
        <v>3964368</v>
      </c>
      <c r="BS1040" s="1"/>
      <c r="BT1040" s="6"/>
      <c r="BU1040" s="1"/>
      <c r="BV1040" s="1"/>
      <c r="BW1040" s="1"/>
      <c r="BX1040" s="1"/>
      <c r="BY1040" s="1"/>
      <c r="BZ1040" s="1"/>
      <c r="CA1040" s="1"/>
      <c r="CB1040" s="1"/>
    </row>
    <row r="1041" spans="1:80" ht="18.75" customHeight="1">
      <c r="A1041" s="1">
        <v>230</v>
      </c>
      <c r="B1041" s="1">
        <v>2016</v>
      </c>
      <c r="C1041" s="1" t="s">
        <v>48</v>
      </c>
      <c r="D1041" s="1">
        <v>1</v>
      </c>
      <c r="E1041" s="1"/>
      <c r="F1041" s="2">
        <v>1003</v>
      </c>
      <c r="G1041" s="11" t="s">
        <v>2634</v>
      </c>
      <c r="H1041" s="4" t="s">
        <v>2168</v>
      </c>
      <c r="I1041" s="1"/>
      <c r="J1041" s="1" t="s">
        <v>2987</v>
      </c>
      <c r="K1041" s="54" t="s">
        <v>2277</v>
      </c>
      <c r="L1041" s="1" t="s">
        <v>65</v>
      </c>
      <c r="M1041" s="1" t="s">
        <v>66</v>
      </c>
      <c r="N1041" s="1" t="s">
        <v>67</v>
      </c>
      <c r="O1041" s="1" t="s">
        <v>68</v>
      </c>
      <c r="P1041" s="1" t="s">
        <v>69</v>
      </c>
      <c r="Q1041" s="2">
        <v>1</v>
      </c>
      <c r="R1041" s="1" t="s">
        <v>70</v>
      </c>
      <c r="S1041" s="1"/>
      <c r="T1041" s="6">
        <v>42691</v>
      </c>
      <c r="U1041" s="6">
        <v>42702</v>
      </c>
      <c r="V1041" s="7" t="s">
        <v>2989</v>
      </c>
      <c r="W1041" s="8">
        <v>42732</v>
      </c>
      <c r="X1041" s="8" t="s">
        <v>2990</v>
      </c>
      <c r="Y1041" s="8">
        <v>42854</v>
      </c>
      <c r="Z1041" s="9">
        <v>15857465</v>
      </c>
      <c r="AA1041" s="1" t="s">
        <v>51</v>
      </c>
      <c r="AB1041" s="1" t="s">
        <v>52</v>
      </c>
      <c r="AC1041" s="1" t="s">
        <v>72</v>
      </c>
      <c r="AD1041" s="1">
        <v>5</v>
      </c>
      <c r="AE1041" s="1" t="s">
        <v>54</v>
      </c>
      <c r="AF1041" s="1" t="s">
        <v>266</v>
      </c>
      <c r="AG1041" s="1" t="s">
        <v>267</v>
      </c>
      <c r="AH1041" s="1" t="s">
        <v>127</v>
      </c>
      <c r="AI1041" s="1" t="s">
        <v>85</v>
      </c>
      <c r="AJ1041" s="1" t="s">
        <v>2991</v>
      </c>
      <c r="AK1041" s="1" t="s">
        <v>76</v>
      </c>
      <c r="AL1041" s="5">
        <v>4321</v>
      </c>
      <c r="AM1041" s="10">
        <v>42691</v>
      </c>
      <c r="AN1041" s="9">
        <v>15857465</v>
      </c>
      <c r="AO1041" s="2">
        <v>9610</v>
      </c>
      <c r="AP1041" s="8">
        <v>42702</v>
      </c>
      <c r="AQ1041" s="1" t="s">
        <v>77</v>
      </c>
      <c r="AR1041" s="1" t="s">
        <v>57</v>
      </c>
      <c r="AS1041" s="1" t="s">
        <v>78</v>
      </c>
      <c r="AT1041" s="1" t="s">
        <v>79</v>
      </c>
      <c r="AU1041" s="1"/>
      <c r="AV1041" s="1" t="s">
        <v>80</v>
      </c>
      <c r="AW1041" s="1">
        <v>1</v>
      </c>
      <c r="AX1041" s="9"/>
      <c r="AY1041" s="1"/>
      <c r="AZ1041" s="1"/>
      <c r="BA1041" s="6"/>
      <c r="BB1041" s="1"/>
      <c r="BC1041" s="6"/>
      <c r="BD1041" s="6"/>
      <c r="BE1041" s="36"/>
      <c r="BF1041" s="1"/>
      <c r="BG1041" s="1"/>
      <c r="BH1041" s="1"/>
      <c r="BI1041" s="1"/>
      <c r="BJ1041" s="1"/>
      <c r="BK1041" s="1"/>
      <c r="BL1041" s="1"/>
      <c r="BM1041" s="1"/>
      <c r="BN1041" s="1"/>
      <c r="BO1041" s="1"/>
      <c r="BP1041" s="1"/>
      <c r="BQ1041" s="1"/>
      <c r="BR1041" s="1">
        <f>SUM(Z1041+AX1041+BE1041+BL1041)</f>
        <v>15857465</v>
      </c>
      <c r="BS1041" s="1"/>
      <c r="BT1041" s="6"/>
      <c r="BU1041" s="1"/>
      <c r="BV1041" s="1"/>
      <c r="BW1041" s="1"/>
      <c r="BX1041" s="1"/>
      <c r="BY1041" s="1"/>
      <c r="BZ1041" s="1"/>
      <c r="CA1041" s="1"/>
      <c r="CB1041" s="1"/>
    </row>
    <row r="1042" spans="1:80" ht="18.75" customHeight="1">
      <c r="A1042" s="1">
        <v>230</v>
      </c>
      <c r="B1042" s="1">
        <v>2016</v>
      </c>
      <c r="C1042" s="1" t="s">
        <v>48</v>
      </c>
      <c r="D1042" s="1">
        <v>1</v>
      </c>
      <c r="E1042" s="1"/>
      <c r="F1042" s="2">
        <v>1004</v>
      </c>
      <c r="G1042" s="11" t="s">
        <v>3034</v>
      </c>
      <c r="H1042" s="4" t="s">
        <v>2982</v>
      </c>
      <c r="I1042" s="1"/>
      <c r="J1042" s="1" t="s">
        <v>3035</v>
      </c>
      <c r="K1042" s="54" t="s">
        <v>2988</v>
      </c>
      <c r="L1042" s="1" t="s">
        <v>2389</v>
      </c>
      <c r="M1042" s="1" t="s">
        <v>2993</v>
      </c>
      <c r="N1042" s="1" t="s">
        <v>3036</v>
      </c>
      <c r="O1042" s="1" t="s">
        <v>68</v>
      </c>
      <c r="P1042" s="1" t="s">
        <v>2444</v>
      </c>
      <c r="Q1042" s="2">
        <v>1</v>
      </c>
      <c r="R1042" s="1" t="s">
        <v>70</v>
      </c>
      <c r="S1042" s="1"/>
      <c r="T1042" s="6">
        <v>42706</v>
      </c>
      <c r="U1042" s="6">
        <v>42703</v>
      </c>
      <c r="V1042" s="7" t="s">
        <v>3037</v>
      </c>
      <c r="W1042" s="8">
        <v>42703</v>
      </c>
      <c r="X1042" s="8">
        <v>42706</v>
      </c>
      <c r="Y1042" s="8">
        <v>42795</v>
      </c>
      <c r="Z1042" s="9">
        <v>292368000</v>
      </c>
      <c r="AA1042" s="1" t="s">
        <v>51</v>
      </c>
      <c r="AB1042" s="1" t="s">
        <v>52</v>
      </c>
      <c r="AC1042" s="1" t="s">
        <v>72</v>
      </c>
      <c r="AD1042" s="1">
        <v>3</v>
      </c>
      <c r="AE1042" s="1" t="s">
        <v>54</v>
      </c>
      <c r="AF1042" s="1" t="s">
        <v>228</v>
      </c>
      <c r="AG1042" s="1" t="s">
        <v>229</v>
      </c>
      <c r="AH1042" s="1" t="s">
        <v>56</v>
      </c>
      <c r="AI1042" s="1" t="s">
        <v>76</v>
      </c>
      <c r="AJ1042" s="1" t="s">
        <v>76</v>
      </c>
      <c r="AK1042" s="1" t="s">
        <v>76</v>
      </c>
      <c r="AL1042" s="5">
        <v>4001</v>
      </c>
      <c r="AM1042" s="10">
        <v>42676</v>
      </c>
      <c r="AN1042" s="9">
        <v>292368000</v>
      </c>
      <c r="AO1042" s="2">
        <v>9674</v>
      </c>
      <c r="AP1042" s="8">
        <v>42703</v>
      </c>
      <c r="AQ1042" s="1" t="s">
        <v>77</v>
      </c>
      <c r="AR1042" s="1" t="s">
        <v>76</v>
      </c>
      <c r="AS1042" s="1" t="s">
        <v>78</v>
      </c>
      <c r="AT1042" s="1" t="s">
        <v>79</v>
      </c>
      <c r="AU1042" s="1"/>
      <c r="AV1042" s="1" t="s">
        <v>80</v>
      </c>
      <c r="AW1042" s="1">
        <v>1</v>
      </c>
      <c r="AX1042" s="9"/>
      <c r="AY1042" s="1"/>
      <c r="AZ1042" s="1"/>
      <c r="BA1042" s="6"/>
      <c r="BB1042" s="1"/>
      <c r="BC1042" s="6"/>
      <c r="BD1042" s="6"/>
      <c r="BE1042" s="36"/>
      <c r="BF1042" s="1"/>
      <c r="BG1042" s="1"/>
      <c r="BH1042" s="1"/>
      <c r="BI1042" s="1"/>
      <c r="BJ1042" s="1"/>
      <c r="BK1042" s="1"/>
      <c r="BL1042" s="1"/>
      <c r="BM1042" s="1"/>
      <c r="BN1042" s="1"/>
      <c r="BO1042" s="1"/>
      <c r="BP1042" s="1"/>
      <c r="BQ1042" s="1"/>
      <c r="BR1042" s="1">
        <f>SUM(Z1042+AX1042+BE1042+BL1042)</f>
        <v>292368000</v>
      </c>
      <c r="BS1042" s="1"/>
      <c r="BT1042" s="6"/>
      <c r="BU1042" s="1"/>
      <c r="BV1042" s="1"/>
      <c r="BW1042" s="1"/>
      <c r="BX1042" s="1"/>
      <c r="BY1042" s="1"/>
      <c r="BZ1042" s="1"/>
      <c r="CA1042" s="1"/>
      <c r="CB1042" s="1"/>
    </row>
    <row r="1043" spans="1:80" ht="18.75" customHeight="1">
      <c r="A1043" s="1">
        <v>230</v>
      </c>
      <c r="B1043" s="1">
        <v>2016</v>
      </c>
      <c r="C1043" s="1" t="s">
        <v>48</v>
      </c>
      <c r="D1043" s="1">
        <v>1</v>
      </c>
      <c r="E1043" s="1"/>
      <c r="F1043" s="2">
        <v>1005</v>
      </c>
      <c r="G1043" s="11">
        <v>3.3001150108011898E+17</v>
      </c>
      <c r="H1043" s="4" t="s">
        <v>694</v>
      </c>
      <c r="I1043" s="1"/>
      <c r="J1043" s="1" t="s">
        <v>2992</v>
      </c>
      <c r="K1043" s="54" t="s">
        <v>2228</v>
      </c>
      <c r="L1043" s="1" t="s">
        <v>65</v>
      </c>
      <c r="M1043" s="1" t="s">
        <v>2993</v>
      </c>
      <c r="N1043" s="1" t="s">
        <v>67</v>
      </c>
      <c r="O1043" s="1" t="s">
        <v>68</v>
      </c>
      <c r="P1043" s="1" t="s">
        <v>69</v>
      </c>
      <c r="Q1043" s="2">
        <v>1</v>
      </c>
      <c r="R1043" s="1" t="s">
        <v>70</v>
      </c>
      <c r="S1043" s="1"/>
      <c r="T1043" s="6">
        <v>42684</v>
      </c>
      <c r="U1043" s="6">
        <v>42705</v>
      </c>
      <c r="V1043" s="7" t="s">
        <v>2994</v>
      </c>
      <c r="W1043" s="8">
        <v>42705</v>
      </c>
      <c r="X1043" s="8">
        <v>42705</v>
      </c>
      <c r="Y1043" s="8">
        <v>42785</v>
      </c>
      <c r="Z1043" s="9">
        <v>9514479</v>
      </c>
      <c r="AA1043" s="1" t="s">
        <v>51</v>
      </c>
      <c r="AB1043" s="1" t="s">
        <v>52</v>
      </c>
      <c r="AC1043" s="1" t="s">
        <v>72</v>
      </c>
      <c r="AD1043" s="1">
        <v>3</v>
      </c>
      <c r="AE1043" s="1" t="s">
        <v>54</v>
      </c>
      <c r="AF1043" s="1" t="s">
        <v>697</v>
      </c>
      <c r="AG1043" s="1" t="s">
        <v>2749</v>
      </c>
      <c r="AH1043" s="1" t="s">
        <v>697</v>
      </c>
      <c r="AI1043" s="1" t="s">
        <v>85</v>
      </c>
      <c r="AJ1043" s="1" t="s">
        <v>2995</v>
      </c>
      <c r="AK1043" s="1" t="s">
        <v>2996</v>
      </c>
      <c r="AL1043" s="5">
        <v>4164</v>
      </c>
      <c r="AM1043" s="10">
        <v>42684</v>
      </c>
      <c r="AN1043" s="9">
        <v>11100226</v>
      </c>
      <c r="AO1043" s="2">
        <v>9775</v>
      </c>
      <c r="AP1043" s="8">
        <v>42705</v>
      </c>
      <c r="AQ1043" s="1" t="s">
        <v>77</v>
      </c>
      <c r="AR1043" s="1" t="s">
        <v>57</v>
      </c>
      <c r="AS1043" s="1" t="s">
        <v>78</v>
      </c>
      <c r="AT1043" s="1" t="s">
        <v>79</v>
      </c>
      <c r="AU1043" s="1"/>
      <c r="AV1043" s="1" t="s">
        <v>80</v>
      </c>
      <c r="AW1043" s="1">
        <v>1</v>
      </c>
      <c r="AX1043" s="9"/>
      <c r="AY1043" s="1"/>
      <c r="AZ1043" s="1"/>
      <c r="BA1043" s="6"/>
      <c r="BB1043" s="1"/>
      <c r="BC1043" s="6"/>
      <c r="BD1043" s="6"/>
      <c r="BE1043" s="36"/>
      <c r="BF1043" s="1"/>
      <c r="BG1043" s="1"/>
      <c r="BH1043" s="1"/>
      <c r="BI1043" s="1"/>
      <c r="BJ1043" s="1"/>
      <c r="BK1043" s="1"/>
      <c r="BL1043" s="1"/>
      <c r="BM1043" s="1"/>
      <c r="BN1043" s="1"/>
      <c r="BO1043" s="1"/>
      <c r="BP1043" s="1"/>
      <c r="BQ1043" s="1"/>
      <c r="BR1043" s="1">
        <f>SUM(Z1043+AX1043+BE1043+BL1043)</f>
        <v>9514479</v>
      </c>
      <c r="BS1043" s="1"/>
      <c r="BT1043" s="6"/>
      <c r="BU1043" s="1"/>
      <c r="BV1043" s="1"/>
      <c r="BW1043" s="1"/>
      <c r="BX1043" s="1"/>
      <c r="BY1043" s="1"/>
      <c r="BZ1043" s="1"/>
      <c r="CA1043" s="1"/>
      <c r="CB1043" s="1"/>
    </row>
    <row r="1044" spans="1:80" ht="18.75" customHeight="1">
      <c r="A1044" s="1">
        <v>230</v>
      </c>
      <c r="B1044" s="1">
        <v>2016</v>
      </c>
      <c r="C1044" s="1" t="s">
        <v>48</v>
      </c>
      <c r="D1044" s="1">
        <v>1</v>
      </c>
      <c r="E1044" s="1"/>
      <c r="F1044" s="2">
        <v>1006</v>
      </c>
      <c r="G1044" s="11" t="s">
        <v>2375</v>
      </c>
      <c r="H1044" s="4" t="s">
        <v>225</v>
      </c>
      <c r="I1044" s="1"/>
      <c r="J1044" s="1" t="s">
        <v>2997</v>
      </c>
      <c r="K1044" s="54" t="s">
        <v>2988</v>
      </c>
      <c r="L1044" s="1" t="s">
        <v>65</v>
      </c>
      <c r="M1044" s="1" t="s">
        <v>66</v>
      </c>
      <c r="N1044" s="1" t="s">
        <v>67</v>
      </c>
      <c r="O1044" s="1" t="s">
        <v>68</v>
      </c>
      <c r="P1044" s="1" t="s">
        <v>69</v>
      </c>
      <c r="Q1044" s="2">
        <v>1</v>
      </c>
      <c r="R1044" s="1" t="s">
        <v>70</v>
      </c>
      <c r="S1044" s="1"/>
      <c r="T1044" s="6">
        <v>42657</v>
      </c>
      <c r="U1044" s="6">
        <v>42705</v>
      </c>
      <c r="V1044" s="7" t="s">
        <v>2998</v>
      </c>
      <c r="W1044" s="8">
        <v>42705</v>
      </c>
      <c r="X1044" s="8">
        <v>42705</v>
      </c>
      <c r="Y1044" s="8">
        <v>42520</v>
      </c>
      <c r="Z1044" s="9">
        <v>7928735</v>
      </c>
      <c r="AA1044" s="1" t="s">
        <v>51</v>
      </c>
      <c r="AB1044" s="1" t="s">
        <v>52</v>
      </c>
      <c r="AC1044" s="1" t="s">
        <v>72</v>
      </c>
      <c r="AD1044" s="1">
        <v>5</v>
      </c>
      <c r="AE1044" s="1" t="s">
        <v>54</v>
      </c>
      <c r="AF1044" s="1" t="s">
        <v>228</v>
      </c>
      <c r="AG1044" s="1" t="s">
        <v>1376</v>
      </c>
      <c r="AH1044" s="1" t="s">
        <v>84</v>
      </c>
      <c r="AI1044" s="1" t="s">
        <v>2999</v>
      </c>
      <c r="AJ1044" s="1" t="s">
        <v>76</v>
      </c>
      <c r="AK1044" s="1" t="s">
        <v>76</v>
      </c>
      <c r="AL1044" s="5">
        <v>3637</v>
      </c>
      <c r="AM1044" s="10">
        <v>42657</v>
      </c>
      <c r="AN1044" s="9">
        <v>7928735</v>
      </c>
      <c r="AO1044" s="2">
        <v>9762</v>
      </c>
      <c r="AP1044" s="8">
        <v>42705</v>
      </c>
      <c r="AQ1044" s="1" t="s">
        <v>77</v>
      </c>
      <c r="AR1044" s="1" t="s">
        <v>62</v>
      </c>
      <c r="AS1044" s="1" t="s">
        <v>2599</v>
      </c>
      <c r="AT1044" s="1" t="s">
        <v>2600</v>
      </c>
      <c r="AU1044" s="1"/>
      <c r="AV1044" s="1" t="s">
        <v>80</v>
      </c>
      <c r="AW1044" s="1">
        <v>1</v>
      </c>
      <c r="AX1044" s="9"/>
      <c r="AY1044" s="1"/>
      <c r="AZ1044" s="1"/>
      <c r="BA1044" s="6"/>
      <c r="BB1044" s="1"/>
      <c r="BC1044" s="6"/>
      <c r="BD1044" s="6"/>
      <c r="BE1044" s="36"/>
      <c r="BF1044" s="1"/>
      <c r="BG1044" s="1"/>
      <c r="BH1044" s="1"/>
      <c r="BI1044" s="1"/>
      <c r="BJ1044" s="1"/>
      <c r="BK1044" s="1"/>
      <c r="BL1044" s="1"/>
      <c r="BM1044" s="1"/>
      <c r="BN1044" s="1"/>
      <c r="BO1044" s="1"/>
      <c r="BP1044" s="1"/>
      <c r="BQ1044" s="1"/>
      <c r="BR1044" s="1">
        <f>SUM(Z1044+AX1044+BE1044+BL1044)</f>
        <v>7928735</v>
      </c>
      <c r="BS1044" s="1"/>
      <c r="BT1044" s="6"/>
      <c r="BU1044" s="1"/>
      <c r="BV1044" s="1"/>
      <c r="BW1044" s="1"/>
      <c r="BX1044" s="1"/>
      <c r="BY1044" s="1"/>
      <c r="BZ1044" s="1"/>
      <c r="CA1044" s="1"/>
      <c r="CB1044" s="1"/>
    </row>
    <row r="1045" spans="1:80" ht="18.75" customHeight="1">
      <c r="A1045" s="1">
        <v>230</v>
      </c>
      <c r="B1045" s="1">
        <v>2016</v>
      </c>
      <c r="C1045" s="1" t="s">
        <v>48</v>
      </c>
      <c r="D1045" s="1">
        <v>1</v>
      </c>
      <c r="E1045" s="1"/>
      <c r="F1045" s="2">
        <v>1007</v>
      </c>
      <c r="G1045" s="11" t="s">
        <v>2375</v>
      </c>
      <c r="H1045" s="4" t="s">
        <v>225</v>
      </c>
      <c r="I1045" s="1"/>
      <c r="J1045" s="1" t="s">
        <v>3012</v>
      </c>
      <c r="K1045" s="70" t="s">
        <v>2988</v>
      </c>
      <c r="L1045" s="1" t="s">
        <v>65</v>
      </c>
      <c r="M1045" s="1" t="s">
        <v>66</v>
      </c>
      <c r="N1045" s="1" t="s">
        <v>67</v>
      </c>
      <c r="O1045" s="1" t="s">
        <v>68</v>
      </c>
      <c r="P1045" s="1" t="s">
        <v>69</v>
      </c>
      <c r="Q1045" s="2">
        <v>1</v>
      </c>
      <c r="R1045" s="1" t="s">
        <v>70</v>
      </c>
      <c r="S1045" s="1"/>
      <c r="T1045" s="6">
        <v>42396</v>
      </c>
      <c r="U1045" s="6">
        <v>42705</v>
      </c>
      <c r="V1045" s="7" t="s">
        <v>3013</v>
      </c>
      <c r="W1045" s="8">
        <v>42705</v>
      </c>
      <c r="X1045" s="8">
        <v>42706</v>
      </c>
      <c r="Y1045" s="8">
        <v>42856</v>
      </c>
      <c r="Z1045" s="9">
        <v>7928735</v>
      </c>
      <c r="AA1045" s="1" t="s">
        <v>51</v>
      </c>
      <c r="AB1045" s="1" t="s">
        <v>52</v>
      </c>
      <c r="AC1045" s="1" t="s">
        <v>72</v>
      </c>
      <c r="AD1045" s="1">
        <v>5</v>
      </c>
      <c r="AE1045" s="1" t="s">
        <v>54</v>
      </c>
      <c r="AF1045" s="1" t="s">
        <v>228</v>
      </c>
      <c r="AG1045" s="1" t="s">
        <v>229</v>
      </c>
      <c r="AH1045" s="1" t="s">
        <v>84</v>
      </c>
      <c r="AI1045" s="1" t="s">
        <v>119</v>
      </c>
      <c r="AJ1045" s="1" t="s">
        <v>3014</v>
      </c>
      <c r="AK1045" s="1" t="s">
        <v>76</v>
      </c>
      <c r="AL1045" s="5">
        <v>776</v>
      </c>
      <c r="AM1045" s="10">
        <v>42396</v>
      </c>
      <c r="AN1045" s="9">
        <v>12685976</v>
      </c>
      <c r="AO1045" s="2">
        <v>9766</v>
      </c>
      <c r="AP1045" s="8">
        <v>42705</v>
      </c>
      <c r="AQ1045" s="1" t="s">
        <v>77</v>
      </c>
      <c r="AR1045" s="1" t="s">
        <v>57</v>
      </c>
      <c r="AS1045" s="1" t="s">
        <v>2599</v>
      </c>
      <c r="AT1045" s="1" t="s">
        <v>2600</v>
      </c>
      <c r="AU1045" s="1"/>
      <c r="AV1045" s="1" t="s">
        <v>80</v>
      </c>
      <c r="AW1045" s="1">
        <v>1</v>
      </c>
      <c r="AX1045" s="9"/>
      <c r="AY1045" s="1"/>
      <c r="AZ1045" s="1"/>
      <c r="BA1045" s="6"/>
      <c r="BB1045" s="1"/>
      <c r="BC1045" s="6"/>
      <c r="BD1045" s="6"/>
      <c r="BE1045" s="36"/>
      <c r="BF1045" s="1"/>
      <c r="BG1045" s="1"/>
      <c r="BH1045" s="1"/>
      <c r="BI1045" s="1"/>
      <c r="BJ1045" s="1"/>
      <c r="BK1045" s="1"/>
      <c r="BL1045" s="1"/>
      <c r="BM1045" s="1"/>
      <c r="BN1045" s="1"/>
      <c r="BO1045" s="1"/>
      <c r="BP1045" s="1"/>
      <c r="BQ1045" s="1"/>
      <c r="BR1045" s="1">
        <f>SUM(Z1045+AX1045+BE1045+BL1045)</f>
        <v>7928735</v>
      </c>
      <c r="BS1045" s="1"/>
      <c r="BT1045" s="6"/>
      <c r="BU1045" s="1"/>
      <c r="BV1045" s="1"/>
      <c r="BW1045" s="1"/>
      <c r="BX1045" s="1"/>
      <c r="BY1045" s="1"/>
      <c r="BZ1045" s="1"/>
      <c r="CA1045" s="1"/>
      <c r="CB1045" s="1"/>
    </row>
    <row r="1046" spans="1:80" ht="18.75" customHeight="1">
      <c r="A1046" s="1">
        <v>230</v>
      </c>
      <c r="B1046" s="1">
        <v>2016</v>
      </c>
      <c r="C1046" s="1" t="s">
        <v>48</v>
      </c>
      <c r="D1046" s="1">
        <v>1</v>
      </c>
      <c r="E1046" s="1"/>
      <c r="F1046" s="2">
        <v>1008</v>
      </c>
      <c r="G1046" s="11">
        <v>3.3001150108011898E+17</v>
      </c>
      <c r="H1046" s="4" t="s">
        <v>1968</v>
      </c>
      <c r="I1046" s="1"/>
      <c r="J1046" s="1" t="s">
        <v>3000</v>
      </c>
      <c r="K1046" s="70" t="s">
        <v>2284</v>
      </c>
      <c r="L1046" s="1" t="s">
        <v>2389</v>
      </c>
      <c r="M1046" s="1" t="s">
        <v>66</v>
      </c>
      <c r="N1046" s="1" t="s">
        <v>2584</v>
      </c>
      <c r="O1046" s="1" t="s">
        <v>68</v>
      </c>
      <c r="P1046" s="1" t="s">
        <v>2560</v>
      </c>
      <c r="Q1046" s="2">
        <v>1</v>
      </c>
      <c r="R1046" s="1" t="s">
        <v>2924</v>
      </c>
      <c r="S1046" s="1"/>
      <c r="T1046" s="6">
        <v>42604</v>
      </c>
      <c r="U1046" s="6">
        <v>42705</v>
      </c>
      <c r="V1046" s="7" t="s">
        <v>3001</v>
      </c>
      <c r="W1046" s="8">
        <v>42705</v>
      </c>
      <c r="X1046" s="8">
        <v>42709</v>
      </c>
      <c r="Y1046" s="8">
        <v>42886</v>
      </c>
      <c r="Z1046" s="9">
        <v>436144902</v>
      </c>
      <c r="AA1046" s="1" t="s">
        <v>51</v>
      </c>
      <c r="AB1046" s="1" t="s">
        <v>52</v>
      </c>
      <c r="AC1046" s="1" t="s">
        <v>132</v>
      </c>
      <c r="AD1046" s="1">
        <v>120</v>
      </c>
      <c r="AE1046" s="1" t="s">
        <v>54</v>
      </c>
      <c r="AF1046" s="1" t="s">
        <v>574</v>
      </c>
      <c r="AG1046" s="1" t="s">
        <v>575</v>
      </c>
      <c r="AH1046" s="1" t="s">
        <v>56</v>
      </c>
      <c r="AI1046" s="1" t="s">
        <v>76</v>
      </c>
      <c r="AJ1046" s="1" t="s">
        <v>76</v>
      </c>
      <c r="AK1046" s="1" t="s">
        <v>76</v>
      </c>
      <c r="AL1046" s="5">
        <v>2627</v>
      </c>
      <c r="AM1046" s="10">
        <v>42604</v>
      </c>
      <c r="AN1046" s="9">
        <v>475000000</v>
      </c>
      <c r="AO1046" s="2">
        <v>9779</v>
      </c>
      <c r="AP1046" s="8">
        <v>42705</v>
      </c>
      <c r="AQ1046" s="1" t="s">
        <v>2573</v>
      </c>
      <c r="AR1046" s="1" t="s">
        <v>76</v>
      </c>
      <c r="AS1046" s="1" t="s">
        <v>78</v>
      </c>
      <c r="AT1046" s="1" t="s">
        <v>79</v>
      </c>
      <c r="AU1046" s="1"/>
      <c r="AV1046" s="1" t="s">
        <v>80</v>
      </c>
      <c r="AW1046" s="1">
        <v>1</v>
      </c>
      <c r="AX1046" s="9"/>
      <c r="AY1046" s="1"/>
      <c r="AZ1046" s="1"/>
      <c r="BA1046" s="6"/>
      <c r="BB1046" s="1"/>
      <c r="BC1046" s="6"/>
      <c r="BD1046" s="6"/>
      <c r="BE1046" s="36"/>
      <c r="BF1046" s="1"/>
      <c r="BG1046" s="1"/>
      <c r="BH1046" s="1"/>
      <c r="BI1046" s="1"/>
      <c r="BJ1046" s="1"/>
      <c r="BK1046" s="1"/>
      <c r="BL1046" s="1"/>
      <c r="BM1046" s="1"/>
      <c r="BN1046" s="1"/>
      <c r="BO1046" s="1"/>
      <c r="BP1046" s="1"/>
      <c r="BQ1046" s="1"/>
      <c r="BR1046" s="1">
        <f>SUM(Z1046+AX1046+BE1046+BL1046)</f>
        <v>436144902</v>
      </c>
      <c r="BS1046" s="1"/>
      <c r="BT1046" s="6"/>
      <c r="BU1046" s="1"/>
      <c r="BV1046" s="1"/>
      <c r="BW1046" s="1"/>
      <c r="BX1046" s="1"/>
      <c r="BY1046" s="1"/>
      <c r="BZ1046" s="1"/>
      <c r="CA1046" s="1"/>
      <c r="CB1046" s="1"/>
    </row>
    <row r="1047" spans="1:80" ht="18.75" customHeight="1">
      <c r="A1047" s="1">
        <v>230</v>
      </c>
      <c r="B1047" s="1">
        <v>2016</v>
      </c>
      <c r="C1047" s="1" t="s">
        <v>48</v>
      </c>
      <c r="D1047" s="1">
        <v>1</v>
      </c>
      <c r="E1047" s="1"/>
      <c r="F1047" s="2">
        <v>1009</v>
      </c>
      <c r="G1047" s="11" t="s">
        <v>2335</v>
      </c>
      <c r="H1047" s="4" t="s">
        <v>3103</v>
      </c>
      <c r="I1047" s="1"/>
      <c r="J1047" s="1" t="s">
        <v>3104</v>
      </c>
      <c r="K1047" s="70" t="s">
        <v>2241</v>
      </c>
      <c r="L1047" s="1" t="s">
        <v>65</v>
      </c>
      <c r="M1047" s="1" t="s">
        <v>2591</v>
      </c>
      <c r="N1047" s="1" t="s">
        <v>2390</v>
      </c>
      <c r="O1047" s="1" t="s">
        <v>68</v>
      </c>
      <c r="P1047" s="1" t="s">
        <v>69</v>
      </c>
      <c r="Q1047" s="2">
        <v>1</v>
      </c>
      <c r="R1047" s="1" t="s">
        <v>70</v>
      </c>
      <c r="S1047" s="1"/>
      <c r="T1047" s="6">
        <v>42667</v>
      </c>
      <c r="U1047" s="6">
        <v>42706</v>
      </c>
      <c r="V1047" s="7" t="s">
        <v>1944</v>
      </c>
      <c r="W1047" s="8">
        <v>42706</v>
      </c>
      <c r="X1047" s="8" t="s">
        <v>3105</v>
      </c>
      <c r="Y1047" s="8">
        <v>42759</v>
      </c>
      <c r="Z1047" s="9">
        <v>2114329</v>
      </c>
      <c r="AA1047" s="1" t="s">
        <v>2393</v>
      </c>
      <c r="AB1047" s="1" t="s">
        <v>52</v>
      </c>
      <c r="AC1047" s="1" t="s">
        <v>132</v>
      </c>
      <c r="AD1047" s="1">
        <v>40</v>
      </c>
      <c r="AE1047" s="1" t="s">
        <v>54</v>
      </c>
      <c r="AF1047" s="1" t="s">
        <v>117</v>
      </c>
      <c r="AG1047" s="1" t="s">
        <v>3106</v>
      </c>
      <c r="AH1047" s="1" t="s">
        <v>117</v>
      </c>
      <c r="AI1047" s="1" t="s">
        <v>119</v>
      </c>
      <c r="AJ1047" s="1" t="s">
        <v>795</v>
      </c>
      <c r="AK1047" s="1" t="s">
        <v>76</v>
      </c>
      <c r="AL1047" s="5">
        <v>3800</v>
      </c>
      <c r="AM1047" s="10">
        <v>42667</v>
      </c>
      <c r="AN1047" s="9">
        <v>2114329</v>
      </c>
      <c r="AO1047" s="2">
        <v>9798</v>
      </c>
      <c r="AP1047" s="8">
        <v>42706</v>
      </c>
      <c r="AQ1047" s="1" t="s">
        <v>77</v>
      </c>
      <c r="AR1047" s="1" t="s">
        <v>62</v>
      </c>
      <c r="AS1047" s="1" t="s">
        <v>121</v>
      </c>
      <c r="AT1047" s="1" t="s">
        <v>122</v>
      </c>
      <c r="AU1047" s="1"/>
      <c r="AV1047" s="1" t="s">
        <v>3033</v>
      </c>
      <c r="AW1047" s="1">
        <v>1</v>
      </c>
      <c r="AX1047" s="9"/>
      <c r="AY1047" s="1"/>
      <c r="AZ1047" s="1"/>
      <c r="BA1047" s="6"/>
      <c r="BB1047" s="1"/>
      <c r="BC1047" s="6"/>
      <c r="BD1047" s="6"/>
      <c r="BE1047" s="36"/>
      <c r="BF1047" s="1"/>
      <c r="BG1047" s="1"/>
      <c r="BH1047" s="1"/>
      <c r="BI1047" s="1"/>
      <c r="BJ1047" s="1"/>
      <c r="BK1047" s="1"/>
      <c r="BL1047" s="1"/>
      <c r="BM1047" s="1"/>
      <c r="BN1047" s="1"/>
      <c r="BO1047" s="1"/>
      <c r="BP1047" s="1"/>
      <c r="BQ1047" s="1"/>
      <c r="BR1047" s="1">
        <f>SUM(Z1047+AX1047+BE1047+BL1047)</f>
        <v>2114329</v>
      </c>
      <c r="BS1047" s="1"/>
      <c r="BT1047" s="6"/>
      <c r="BU1047" s="1"/>
      <c r="BV1047" s="1"/>
      <c r="BW1047" s="1"/>
      <c r="BX1047" s="1"/>
      <c r="BY1047" s="1"/>
      <c r="BZ1047" s="1"/>
      <c r="CA1047" s="1"/>
      <c r="CB1047" s="1"/>
    </row>
    <row r="1048" spans="1:80" ht="18.75" customHeight="1">
      <c r="A1048" s="1">
        <v>230</v>
      </c>
      <c r="B1048" s="1">
        <v>2016</v>
      </c>
      <c r="C1048" s="1" t="s">
        <v>48</v>
      </c>
      <c r="D1048" s="1">
        <v>1</v>
      </c>
      <c r="E1048" s="1"/>
      <c r="F1048" s="2">
        <v>1010</v>
      </c>
      <c r="G1048" s="11" t="s">
        <v>2424</v>
      </c>
      <c r="H1048" s="4" t="s">
        <v>2851</v>
      </c>
      <c r="I1048" s="1"/>
      <c r="J1048" s="1" t="s">
        <v>1400</v>
      </c>
      <c r="K1048" s="69" t="s">
        <v>2243</v>
      </c>
      <c r="L1048" s="1" t="s">
        <v>65</v>
      </c>
      <c r="M1048" s="1" t="s">
        <v>66</v>
      </c>
      <c r="N1048" s="1" t="s">
        <v>67</v>
      </c>
      <c r="O1048" s="1" t="s">
        <v>68</v>
      </c>
      <c r="P1048" s="1" t="s">
        <v>69</v>
      </c>
      <c r="Q1048" s="2">
        <v>1</v>
      </c>
      <c r="R1048" s="1" t="s">
        <v>70</v>
      </c>
      <c r="S1048" s="1"/>
      <c r="T1048" s="6">
        <v>42692</v>
      </c>
      <c r="U1048" s="6">
        <v>42706</v>
      </c>
      <c r="V1048" s="7" t="s">
        <v>3008</v>
      </c>
      <c r="W1048" s="8">
        <v>42706</v>
      </c>
      <c r="X1048" s="8">
        <v>42706</v>
      </c>
      <c r="Y1048" s="8">
        <v>42778</v>
      </c>
      <c r="Z1048" s="9">
        <v>12869827</v>
      </c>
      <c r="AA1048" s="1" t="s">
        <v>51</v>
      </c>
      <c r="AB1048" s="1" t="s">
        <v>52</v>
      </c>
      <c r="AC1048" s="1" t="s">
        <v>132</v>
      </c>
      <c r="AD1048" s="1">
        <v>70</v>
      </c>
      <c r="AE1048" s="1" t="s">
        <v>54</v>
      </c>
      <c r="AF1048" s="1" t="s">
        <v>61</v>
      </c>
      <c r="AG1048" s="1" t="s">
        <v>710</v>
      </c>
      <c r="AH1048" s="1" t="s">
        <v>61</v>
      </c>
      <c r="AI1048" s="1" t="s">
        <v>2533</v>
      </c>
      <c r="AJ1048" s="1" t="s">
        <v>149</v>
      </c>
      <c r="AK1048" s="1" t="s">
        <v>3009</v>
      </c>
      <c r="AL1048" s="5">
        <v>4366</v>
      </c>
      <c r="AM1048" s="10">
        <v>42692</v>
      </c>
      <c r="AN1048" s="9">
        <v>12869727</v>
      </c>
      <c r="AO1048" s="2">
        <v>9806</v>
      </c>
      <c r="AP1048" s="8">
        <v>42706</v>
      </c>
      <c r="AQ1048" s="1" t="s">
        <v>77</v>
      </c>
      <c r="AR1048" s="1" t="s">
        <v>62</v>
      </c>
      <c r="AS1048" s="1" t="s">
        <v>78</v>
      </c>
      <c r="AT1048" s="1" t="s">
        <v>79</v>
      </c>
      <c r="AU1048" s="1"/>
      <c r="AV1048" s="1" t="s">
        <v>80</v>
      </c>
      <c r="AW1048" s="1">
        <v>1</v>
      </c>
      <c r="AX1048" s="9"/>
      <c r="AY1048" s="1"/>
      <c r="AZ1048" s="1"/>
      <c r="BA1048" s="6"/>
      <c r="BB1048" s="1"/>
      <c r="BC1048" s="6"/>
      <c r="BD1048" s="6"/>
      <c r="BE1048" s="36"/>
      <c r="BF1048" s="1"/>
      <c r="BG1048" s="1"/>
      <c r="BH1048" s="1"/>
      <c r="BI1048" s="1"/>
      <c r="BJ1048" s="1"/>
      <c r="BK1048" s="1"/>
      <c r="BL1048" s="1"/>
      <c r="BM1048" s="1"/>
      <c r="BN1048" s="1"/>
      <c r="BO1048" s="1"/>
      <c r="BP1048" s="1"/>
      <c r="BQ1048" s="1"/>
      <c r="BR1048" s="1">
        <f>SUM(Z1048+AX1048+BE1048+BL1048)</f>
        <v>12869827</v>
      </c>
      <c r="BS1048" s="1"/>
      <c r="BT1048" s="6"/>
      <c r="BU1048" s="1"/>
      <c r="BV1048" s="1"/>
      <c r="BW1048" s="1"/>
      <c r="BX1048" s="1"/>
      <c r="BY1048" s="1"/>
      <c r="BZ1048" s="1"/>
      <c r="CA1048" s="1"/>
      <c r="CB1048" s="1"/>
    </row>
    <row r="1049" spans="1:80" ht="18.75" customHeight="1">
      <c r="A1049" s="1">
        <v>230</v>
      </c>
      <c r="B1049" s="1">
        <v>2016</v>
      </c>
      <c r="C1049" s="1" t="s">
        <v>48</v>
      </c>
      <c r="D1049" s="1">
        <v>1</v>
      </c>
      <c r="E1049" s="1"/>
      <c r="F1049" s="2">
        <v>1011</v>
      </c>
      <c r="G1049" s="11" t="s">
        <v>2424</v>
      </c>
      <c r="H1049" s="4" t="s">
        <v>2851</v>
      </c>
      <c r="I1049" s="1"/>
      <c r="J1049" s="1" t="s">
        <v>1356</v>
      </c>
      <c r="K1049" s="70" t="s">
        <v>2243</v>
      </c>
      <c r="L1049" s="1" t="s">
        <v>65</v>
      </c>
      <c r="M1049" s="1" t="s">
        <v>66</v>
      </c>
      <c r="N1049" s="1" t="s">
        <v>67</v>
      </c>
      <c r="O1049" s="1" t="s">
        <v>68</v>
      </c>
      <c r="P1049" s="1" t="s">
        <v>69</v>
      </c>
      <c r="Q1049" s="2">
        <v>1</v>
      </c>
      <c r="R1049" s="1" t="s">
        <v>70</v>
      </c>
      <c r="S1049" s="1"/>
      <c r="T1049" s="6">
        <v>42692</v>
      </c>
      <c r="U1049" s="6">
        <v>42706</v>
      </c>
      <c r="V1049" s="7" t="s">
        <v>3011</v>
      </c>
      <c r="W1049" s="8">
        <v>42706</v>
      </c>
      <c r="X1049" s="8">
        <v>42706</v>
      </c>
      <c r="Y1049" s="8">
        <v>42778</v>
      </c>
      <c r="Z1049" s="9">
        <v>7400150</v>
      </c>
      <c r="AA1049" s="1" t="s">
        <v>51</v>
      </c>
      <c r="AB1049" s="1" t="s">
        <v>52</v>
      </c>
      <c r="AC1049" s="1" t="s">
        <v>132</v>
      </c>
      <c r="AD1049" s="1">
        <v>70</v>
      </c>
      <c r="AE1049" s="1" t="s">
        <v>54</v>
      </c>
      <c r="AF1049" s="1" t="s">
        <v>61</v>
      </c>
      <c r="AG1049" s="1" t="s">
        <v>710</v>
      </c>
      <c r="AH1049" s="1" t="s">
        <v>61</v>
      </c>
      <c r="AI1049" s="1" t="s">
        <v>85</v>
      </c>
      <c r="AJ1049" s="1" t="s">
        <v>195</v>
      </c>
      <c r="AK1049" s="1" t="s">
        <v>76</v>
      </c>
      <c r="AL1049" s="5">
        <v>4367</v>
      </c>
      <c r="AM1049" s="10">
        <v>42692</v>
      </c>
      <c r="AN1049" s="9">
        <v>7400150</v>
      </c>
      <c r="AO1049" s="2">
        <v>9807</v>
      </c>
      <c r="AP1049" s="8">
        <v>42706</v>
      </c>
      <c r="AQ1049" s="1" t="s">
        <v>77</v>
      </c>
      <c r="AR1049" s="1" t="s">
        <v>62</v>
      </c>
      <c r="AS1049" s="1" t="s">
        <v>78</v>
      </c>
      <c r="AT1049" s="1" t="s">
        <v>79</v>
      </c>
      <c r="AU1049" s="1"/>
      <c r="AV1049" s="1" t="s">
        <v>80</v>
      </c>
      <c r="AW1049" s="1">
        <v>1</v>
      </c>
      <c r="AX1049" s="9"/>
      <c r="AY1049" s="1"/>
      <c r="AZ1049" s="1"/>
      <c r="BA1049" s="6"/>
      <c r="BB1049" s="1"/>
      <c r="BC1049" s="6"/>
      <c r="BD1049" s="6"/>
      <c r="BE1049" s="36"/>
      <c r="BF1049" s="1"/>
      <c r="BG1049" s="1"/>
      <c r="BH1049" s="1"/>
      <c r="BI1049" s="1"/>
      <c r="BJ1049" s="1"/>
      <c r="BK1049" s="1"/>
      <c r="BL1049" s="1"/>
      <c r="BM1049" s="1"/>
      <c r="BN1049" s="1"/>
      <c r="BO1049" s="1"/>
      <c r="BP1049" s="1"/>
      <c r="BQ1049" s="1"/>
      <c r="BR1049" s="1">
        <f>SUM(Z1049+AX1049+BE1049+BL1049)</f>
        <v>7400150</v>
      </c>
      <c r="BS1049" s="1"/>
      <c r="BT1049" s="6"/>
      <c r="BU1049" s="1"/>
      <c r="BV1049" s="1"/>
      <c r="BW1049" s="1"/>
      <c r="BX1049" s="1"/>
      <c r="BY1049" s="1"/>
      <c r="BZ1049" s="1"/>
      <c r="CA1049" s="1"/>
      <c r="CB1049" s="1"/>
    </row>
    <row r="1050" spans="1:80" ht="18.75" customHeight="1">
      <c r="A1050" s="1">
        <v>230</v>
      </c>
      <c r="B1050" s="1">
        <v>2016</v>
      </c>
      <c r="C1050" s="1" t="s">
        <v>48</v>
      </c>
      <c r="D1050" s="1">
        <v>1</v>
      </c>
      <c r="E1050" s="1"/>
      <c r="F1050" s="2">
        <v>1012</v>
      </c>
      <c r="G1050" s="11" t="s">
        <v>2424</v>
      </c>
      <c r="H1050" s="4" t="s">
        <v>2851</v>
      </c>
      <c r="I1050" s="1"/>
      <c r="J1050" s="1" t="s">
        <v>3006</v>
      </c>
      <c r="K1050" s="66" t="s">
        <v>2312</v>
      </c>
      <c r="L1050" s="1" t="s">
        <v>65</v>
      </c>
      <c r="M1050" s="1" t="s">
        <v>66</v>
      </c>
      <c r="N1050" s="1" t="s">
        <v>67</v>
      </c>
      <c r="O1050" s="1" t="s">
        <v>68</v>
      </c>
      <c r="P1050" s="1" t="s">
        <v>69</v>
      </c>
      <c r="Q1050" s="2">
        <v>1</v>
      </c>
      <c r="R1050" s="1" t="s">
        <v>70</v>
      </c>
      <c r="S1050" s="1"/>
      <c r="T1050" s="6">
        <v>42692</v>
      </c>
      <c r="U1050" s="6">
        <v>42706</v>
      </c>
      <c r="V1050" s="7" t="s">
        <v>3007</v>
      </c>
      <c r="W1050" s="8">
        <v>42706</v>
      </c>
      <c r="X1050" s="8">
        <v>42709</v>
      </c>
      <c r="Y1050" s="8">
        <v>42779</v>
      </c>
      <c r="Z1050" s="9">
        <v>4688294</v>
      </c>
      <c r="AA1050" s="1" t="s">
        <v>51</v>
      </c>
      <c r="AB1050" s="1" t="s">
        <v>52</v>
      </c>
      <c r="AC1050" s="1" t="s">
        <v>132</v>
      </c>
      <c r="AD1050" s="1">
        <v>68</v>
      </c>
      <c r="AE1050" s="1" t="s">
        <v>54</v>
      </c>
      <c r="AF1050" s="1" t="s">
        <v>61</v>
      </c>
      <c r="AG1050" s="1" t="s">
        <v>710</v>
      </c>
      <c r="AH1050" s="1" t="s">
        <v>61</v>
      </c>
      <c r="AI1050" s="1" t="s">
        <v>74</v>
      </c>
      <c r="AJ1050" s="1" t="s">
        <v>2871</v>
      </c>
      <c r="AK1050" s="1" t="s">
        <v>76</v>
      </c>
      <c r="AL1050" s="5">
        <v>4369</v>
      </c>
      <c r="AM1050" s="10">
        <v>42692</v>
      </c>
      <c r="AN1050" s="9">
        <v>4688294</v>
      </c>
      <c r="AO1050" s="2">
        <v>9809</v>
      </c>
      <c r="AP1050" s="8">
        <v>42706</v>
      </c>
      <c r="AQ1050" s="1" t="s">
        <v>77</v>
      </c>
      <c r="AR1050" s="1" t="s">
        <v>57</v>
      </c>
      <c r="AS1050" s="1" t="s">
        <v>78</v>
      </c>
      <c r="AT1050" s="1" t="s">
        <v>79</v>
      </c>
      <c r="AU1050" s="1"/>
      <c r="AV1050" s="1" t="s">
        <v>80</v>
      </c>
      <c r="AW1050" s="1">
        <v>1</v>
      </c>
      <c r="AX1050" s="9"/>
      <c r="AY1050" s="1"/>
      <c r="AZ1050" s="1"/>
      <c r="BA1050" s="6"/>
      <c r="BB1050" s="1"/>
      <c r="BC1050" s="6"/>
      <c r="BD1050" s="6"/>
      <c r="BE1050" s="36"/>
      <c r="BF1050" s="1"/>
      <c r="BG1050" s="1"/>
      <c r="BH1050" s="1"/>
      <c r="BI1050" s="1"/>
      <c r="BJ1050" s="1"/>
      <c r="BK1050" s="1"/>
      <c r="BL1050" s="1"/>
      <c r="BM1050" s="1"/>
      <c r="BN1050" s="1"/>
      <c r="BO1050" s="1"/>
      <c r="BP1050" s="1"/>
      <c r="BQ1050" s="1"/>
      <c r="BR1050" s="1">
        <f>SUM(Z1050+AX1050+BE1050+BL1050)</f>
        <v>4688294</v>
      </c>
      <c r="BS1050" s="1"/>
      <c r="BT1050" s="6"/>
      <c r="BU1050" s="1"/>
      <c r="BV1050" s="1"/>
      <c r="BW1050" s="1"/>
      <c r="BX1050" s="1"/>
      <c r="BY1050" s="1"/>
      <c r="BZ1050" s="1"/>
      <c r="CA1050" s="1"/>
      <c r="CB1050" s="1"/>
    </row>
    <row r="1051" spans="1:80" ht="18.75" customHeight="1">
      <c r="A1051" s="1">
        <v>230</v>
      </c>
      <c r="B1051" s="1">
        <v>2016</v>
      </c>
      <c r="C1051" s="1" t="s">
        <v>48</v>
      </c>
      <c r="D1051" s="1">
        <v>1</v>
      </c>
      <c r="E1051" s="1"/>
      <c r="F1051" s="2">
        <v>1013</v>
      </c>
      <c r="G1051" s="11" t="s">
        <v>2424</v>
      </c>
      <c r="H1051" s="4" t="s">
        <v>2851</v>
      </c>
      <c r="I1051" s="1"/>
      <c r="J1051" s="1" t="s">
        <v>1417</v>
      </c>
      <c r="K1051" s="66" t="s">
        <v>2243</v>
      </c>
      <c r="L1051" s="1" t="s">
        <v>65</v>
      </c>
      <c r="M1051" s="1" t="s">
        <v>66</v>
      </c>
      <c r="N1051" s="1" t="s">
        <v>67</v>
      </c>
      <c r="O1051" s="1" t="s">
        <v>68</v>
      </c>
      <c r="P1051" s="1" t="s">
        <v>69</v>
      </c>
      <c r="Q1051" s="2">
        <v>1</v>
      </c>
      <c r="R1051" s="1" t="s">
        <v>70</v>
      </c>
      <c r="S1051" s="1"/>
      <c r="T1051" s="6">
        <v>42692</v>
      </c>
      <c r="U1051" s="6">
        <v>42676</v>
      </c>
      <c r="V1051" s="7" t="s">
        <v>3010</v>
      </c>
      <c r="W1051" s="8">
        <v>42706</v>
      </c>
      <c r="X1051" s="8">
        <v>42706</v>
      </c>
      <c r="Y1051" s="8">
        <v>42778</v>
      </c>
      <c r="Z1051" s="9">
        <v>7400150</v>
      </c>
      <c r="AA1051" s="1" t="s">
        <v>51</v>
      </c>
      <c r="AB1051" s="1" t="s">
        <v>52</v>
      </c>
      <c r="AC1051" s="1" t="s">
        <v>132</v>
      </c>
      <c r="AD1051" s="1">
        <v>70</v>
      </c>
      <c r="AE1051" s="1" t="s">
        <v>54</v>
      </c>
      <c r="AF1051" s="1" t="s">
        <v>61</v>
      </c>
      <c r="AG1051" s="1" t="s">
        <v>710</v>
      </c>
      <c r="AH1051" s="1" t="s">
        <v>61</v>
      </c>
      <c r="AI1051" s="1" t="s">
        <v>85</v>
      </c>
      <c r="AJ1051" s="1" t="s">
        <v>128</v>
      </c>
      <c r="AK1051" s="1" t="s">
        <v>76</v>
      </c>
      <c r="AL1051" s="5">
        <v>4365</v>
      </c>
      <c r="AM1051" s="10">
        <v>42692</v>
      </c>
      <c r="AN1051" s="9">
        <v>7400150</v>
      </c>
      <c r="AO1051" s="2">
        <v>9808</v>
      </c>
      <c r="AP1051" s="8">
        <v>42706</v>
      </c>
      <c r="AQ1051" s="1" t="s">
        <v>77</v>
      </c>
      <c r="AR1051" s="1" t="s">
        <v>62</v>
      </c>
      <c r="AS1051" s="1" t="s">
        <v>78</v>
      </c>
      <c r="AT1051" s="1" t="s">
        <v>79</v>
      </c>
      <c r="AU1051" s="1"/>
      <c r="AV1051" s="1" t="s">
        <v>80</v>
      </c>
      <c r="AW1051" s="1">
        <v>1</v>
      </c>
      <c r="AX1051" s="9"/>
      <c r="AY1051" s="1"/>
      <c r="AZ1051" s="1"/>
      <c r="BA1051" s="6"/>
      <c r="BB1051" s="1"/>
      <c r="BC1051" s="6"/>
      <c r="BD1051" s="6"/>
      <c r="BE1051" s="36"/>
      <c r="BF1051" s="1"/>
      <c r="BG1051" s="1"/>
      <c r="BH1051" s="1"/>
      <c r="BI1051" s="1"/>
      <c r="BJ1051" s="1"/>
      <c r="BK1051" s="1"/>
      <c r="BL1051" s="1"/>
      <c r="BM1051" s="1"/>
      <c r="BN1051" s="1"/>
      <c r="BO1051" s="1"/>
      <c r="BP1051" s="1"/>
      <c r="BQ1051" s="1"/>
      <c r="BR1051" s="1">
        <f>SUM(Z1051+AX1051+BE1051+BL1051)</f>
        <v>7400150</v>
      </c>
      <c r="BS1051" s="1"/>
      <c r="BT1051" s="6"/>
      <c r="BU1051" s="1"/>
      <c r="BV1051" s="1"/>
      <c r="BW1051" s="1"/>
      <c r="BX1051" s="1"/>
      <c r="BY1051" s="1"/>
      <c r="BZ1051" s="1"/>
      <c r="CA1051" s="1"/>
      <c r="CB1051" s="1"/>
    </row>
    <row r="1052" spans="1:80" ht="18.75" customHeight="1">
      <c r="A1052" s="1">
        <v>230</v>
      </c>
      <c r="B1052" s="1">
        <v>2016</v>
      </c>
      <c r="C1052" s="1" t="s">
        <v>48</v>
      </c>
      <c r="D1052" s="1">
        <v>1</v>
      </c>
      <c r="E1052" s="1"/>
      <c r="F1052" s="2">
        <v>1014</v>
      </c>
      <c r="G1052" s="11" t="s">
        <v>175</v>
      </c>
      <c r="H1052" s="4" t="s">
        <v>2330</v>
      </c>
      <c r="I1052" s="1"/>
      <c r="J1052" s="1" t="s">
        <v>3002</v>
      </c>
      <c r="K1052" s="66" t="s">
        <v>3005</v>
      </c>
      <c r="L1052" s="1" t="s">
        <v>65</v>
      </c>
      <c r="M1052" s="1" t="s">
        <v>66</v>
      </c>
      <c r="N1052" s="1" t="s">
        <v>67</v>
      </c>
      <c r="O1052" s="1" t="s">
        <v>68</v>
      </c>
      <c r="P1052" s="1" t="s">
        <v>69</v>
      </c>
      <c r="Q1052" s="2">
        <v>1</v>
      </c>
      <c r="R1052" s="1" t="s">
        <v>70</v>
      </c>
      <c r="S1052" s="1"/>
      <c r="T1052" s="6">
        <v>42703</v>
      </c>
      <c r="U1052" s="6">
        <v>42706</v>
      </c>
      <c r="V1052" s="7" t="s">
        <v>3003</v>
      </c>
      <c r="W1052" s="8">
        <v>42706</v>
      </c>
      <c r="X1052" s="8">
        <v>42706</v>
      </c>
      <c r="Y1052" s="8">
        <v>42752</v>
      </c>
      <c r="Z1052" s="9">
        <v>3102548</v>
      </c>
      <c r="AA1052" s="1" t="s">
        <v>51</v>
      </c>
      <c r="AB1052" s="1" t="s">
        <v>52</v>
      </c>
      <c r="AC1052" s="1" t="s">
        <v>132</v>
      </c>
      <c r="AD1052" s="1">
        <v>45</v>
      </c>
      <c r="AE1052" s="1" t="s">
        <v>54</v>
      </c>
      <c r="AF1052" s="1" t="s">
        <v>193</v>
      </c>
      <c r="AG1052" s="1" t="s">
        <v>3004</v>
      </c>
      <c r="AH1052" s="1" t="s">
        <v>127</v>
      </c>
      <c r="AI1052" s="1" t="s">
        <v>74</v>
      </c>
      <c r="AJ1052" s="1" t="s">
        <v>992</v>
      </c>
      <c r="AK1052" s="1" t="s">
        <v>76</v>
      </c>
      <c r="AL1052" s="5">
        <v>4724</v>
      </c>
      <c r="AM1052" s="10">
        <v>42703</v>
      </c>
      <c r="AN1052" s="9">
        <v>3102548</v>
      </c>
      <c r="AO1052" s="2">
        <v>9818</v>
      </c>
      <c r="AP1052" s="8">
        <v>42706</v>
      </c>
      <c r="AQ1052" s="1" t="s">
        <v>77</v>
      </c>
      <c r="AR1052" s="1" t="s">
        <v>57</v>
      </c>
      <c r="AS1052" s="1" t="s">
        <v>78</v>
      </c>
      <c r="AT1052" s="1" t="s">
        <v>79</v>
      </c>
      <c r="AU1052" s="1"/>
      <c r="AV1052" s="1" t="s">
        <v>80</v>
      </c>
      <c r="AW1052" s="1">
        <v>1</v>
      </c>
      <c r="AX1052" s="9"/>
      <c r="AY1052" s="1"/>
      <c r="AZ1052" s="1"/>
      <c r="BA1052" s="6"/>
      <c r="BB1052" s="1"/>
      <c r="BC1052" s="6"/>
      <c r="BD1052" s="6"/>
      <c r="BE1052" s="36"/>
      <c r="BF1052" s="1"/>
      <c r="BG1052" s="1"/>
      <c r="BH1052" s="1"/>
      <c r="BI1052" s="1"/>
      <c r="BJ1052" s="1"/>
      <c r="BK1052" s="1"/>
      <c r="BL1052" s="1"/>
      <c r="BM1052" s="1"/>
      <c r="BN1052" s="1"/>
      <c r="BO1052" s="1"/>
      <c r="BP1052" s="1"/>
      <c r="BQ1052" s="1"/>
      <c r="BR1052" s="1">
        <f>SUM(Z1052+AX1052+BE1052+BL1052)</f>
        <v>3102548</v>
      </c>
      <c r="BS1052" s="1"/>
      <c r="BT1052" s="6"/>
      <c r="BU1052" s="1"/>
      <c r="BV1052" s="1"/>
      <c r="BW1052" s="1"/>
      <c r="BX1052" s="1"/>
      <c r="BY1052" s="1"/>
      <c r="BZ1052" s="1"/>
      <c r="CA1052" s="1"/>
      <c r="CB1052" s="1"/>
    </row>
    <row r="1053" spans="1:80" ht="18.75" customHeight="1">
      <c r="A1053" s="1">
        <v>230</v>
      </c>
      <c r="B1053" s="1">
        <v>2016</v>
      </c>
      <c r="C1053" s="1" t="s">
        <v>48</v>
      </c>
      <c r="D1053" s="1">
        <v>1</v>
      </c>
      <c r="E1053" s="1"/>
      <c r="F1053" s="2">
        <v>1015</v>
      </c>
      <c r="G1053" s="11" t="s">
        <v>2556</v>
      </c>
      <c r="H1053" s="4" t="s">
        <v>2667</v>
      </c>
      <c r="I1053" s="1"/>
      <c r="J1053" s="1" t="s">
        <v>3108</v>
      </c>
      <c r="K1053" s="66"/>
      <c r="L1053" s="1" t="s">
        <v>2389</v>
      </c>
      <c r="M1053" s="1" t="s">
        <v>2591</v>
      </c>
      <c r="N1053" s="1" t="s">
        <v>2558</v>
      </c>
      <c r="O1053" s="1" t="s">
        <v>2559</v>
      </c>
      <c r="P1053" s="1" t="s">
        <v>2560</v>
      </c>
      <c r="Q1053" s="2">
        <v>1</v>
      </c>
      <c r="R1053" s="1" t="s">
        <v>70</v>
      </c>
      <c r="S1053" s="1"/>
      <c r="T1053" s="6">
        <v>42676</v>
      </c>
      <c r="U1053" s="6">
        <v>42709</v>
      </c>
      <c r="V1053" s="7" t="s">
        <v>3109</v>
      </c>
      <c r="W1053" s="8">
        <v>42709</v>
      </c>
      <c r="X1053" s="8">
        <v>42711</v>
      </c>
      <c r="Y1053" s="8">
        <v>42800</v>
      </c>
      <c r="Z1053" s="9">
        <v>134924820</v>
      </c>
      <c r="AA1053" s="1" t="s">
        <v>2393</v>
      </c>
      <c r="AB1053" s="1" t="s">
        <v>52</v>
      </c>
      <c r="AC1053" s="1" t="s">
        <v>132</v>
      </c>
      <c r="AD1053" s="1">
        <v>120</v>
      </c>
      <c r="AE1053" s="1" t="s">
        <v>54</v>
      </c>
      <c r="AF1053" s="1" t="s">
        <v>3110</v>
      </c>
      <c r="AG1053" s="1" t="s">
        <v>3111</v>
      </c>
      <c r="AH1053" s="1" t="s">
        <v>56</v>
      </c>
      <c r="AI1053" s="1" t="s">
        <v>76</v>
      </c>
      <c r="AJ1053" s="1" t="s">
        <v>76</v>
      </c>
      <c r="AK1053" s="1" t="s">
        <v>76</v>
      </c>
      <c r="AL1053" s="5">
        <v>4004</v>
      </c>
      <c r="AM1053" s="10">
        <v>42676</v>
      </c>
      <c r="AN1053" s="9">
        <v>108198420</v>
      </c>
      <c r="AO1053" s="2">
        <v>9822</v>
      </c>
      <c r="AP1053" s="8">
        <v>42709</v>
      </c>
      <c r="AQ1053" s="1" t="s">
        <v>2573</v>
      </c>
      <c r="AR1053" s="1" t="s">
        <v>76</v>
      </c>
      <c r="AS1053" s="1" t="s">
        <v>78</v>
      </c>
      <c r="AT1053" s="1" t="s">
        <v>79</v>
      </c>
      <c r="AU1053" s="1"/>
      <c r="AV1053" s="1" t="s">
        <v>3033</v>
      </c>
      <c r="AW1053" s="1">
        <v>1</v>
      </c>
      <c r="AX1053" s="9"/>
      <c r="AY1053" s="1"/>
      <c r="AZ1053" s="1"/>
      <c r="BA1053" s="6"/>
      <c r="BB1053" s="1"/>
      <c r="BC1053" s="6"/>
      <c r="BD1053" s="6"/>
      <c r="BE1053" s="36"/>
      <c r="BF1053" s="1"/>
      <c r="BG1053" s="1"/>
      <c r="BH1053" s="1"/>
      <c r="BI1053" s="1"/>
      <c r="BJ1053" s="1"/>
      <c r="BK1053" s="1"/>
      <c r="BL1053" s="1"/>
      <c r="BM1053" s="1"/>
      <c r="BN1053" s="1"/>
      <c r="BO1053" s="1"/>
      <c r="BP1053" s="1"/>
      <c r="BQ1053" s="1"/>
      <c r="BR1053" s="1">
        <f>SUM(Z1053+AX1053+BE1053+BL1053)</f>
        <v>134924820</v>
      </c>
      <c r="BS1053" s="1"/>
      <c r="BT1053" s="6"/>
      <c r="BU1053" s="1"/>
      <c r="BV1053" s="1"/>
      <c r="BW1053" s="1"/>
      <c r="BX1053" s="1"/>
      <c r="BY1053" s="1"/>
      <c r="BZ1053" s="1"/>
      <c r="CA1053" s="1"/>
      <c r="CB1053" s="1"/>
    </row>
    <row r="1054" spans="1:80" ht="18.75" customHeight="1">
      <c r="A1054" s="1">
        <v>230</v>
      </c>
      <c r="B1054" s="1">
        <v>2016</v>
      </c>
      <c r="C1054" s="1" t="s">
        <v>48</v>
      </c>
      <c r="D1054" s="1">
        <v>1</v>
      </c>
      <c r="E1054" s="1"/>
      <c r="F1054" s="2">
        <v>1015</v>
      </c>
      <c r="G1054" s="11" t="s">
        <v>3107</v>
      </c>
      <c r="H1054" s="4" t="s">
        <v>594</v>
      </c>
      <c r="I1054" s="1"/>
      <c r="J1054" s="1" t="s">
        <v>3108</v>
      </c>
      <c r="K1054" s="66"/>
      <c r="L1054" s="1" t="s">
        <v>2389</v>
      </c>
      <c r="M1054" s="1" t="s">
        <v>2591</v>
      </c>
      <c r="N1054" s="1" t="s">
        <v>2558</v>
      </c>
      <c r="O1054" s="1" t="s">
        <v>2559</v>
      </c>
      <c r="P1054" s="1" t="s">
        <v>2560</v>
      </c>
      <c r="Q1054" s="2">
        <v>1</v>
      </c>
      <c r="R1054" s="1" t="s">
        <v>70</v>
      </c>
      <c r="S1054" s="1"/>
      <c r="T1054" s="6">
        <v>42676</v>
      </c>
      <c r="U1054" s="6">
        <v>42709</v>
      </c>
      <c r="V1054" s="7" t="s">
        <v>3109</v>
      </c>
      <c r="W1054" s="8">
        <v>42709</v>
      </c>
      <c r="X1054" s="8">
        <v>42711</v>
      </c>
      <c r="Y1054" s="8">
        <v>42800</v>
      </c>
      <c r="Z1054" s="9">
        <v>134924820</v>
      </c>
      <c r="AA1054" s="1" t="s">
        <v>2393</v>
      </c>
      <c r="AB1054" s="1" t="s">
        <v>52</v>
      </c>
      <c r="AC1054" s="1" t="s">
        <v>132</v>
      </c>
      <c r="AD1054" s="1">
        <v>120</v>
      </c>
      <c r="AE1054" s="1" t="s">
        <v>54</v>
      </c>
      <c r="AF1054" s="1" t="s">
        <v>3110</v>
      </c>
      <c r="AG1054" s="1" t="s">
        <v>3111</v>
      </c>
      <c r="AH1054" s="1" t="s">
        <v>56</v>
      </c>
      <c r="AI1054" s="1" t="s">
        <v>76</v>
      </c>
      <c r="AJ1054" s="1" t="s">
        <v>76</v>
      </c>
      <c r="AK1054" s="1" t="s">
        <v>76</v>
      </c>
      <c r="AL1054" s="5">
        <v>3568</v>
      </c>
      <c r="AM1054" s="10">
        <v>42655</v>
      </c>
      <c r="AN1054" s="9">
        <v>26726400</v>
      </c>
      <c r="AO1054" s="2">
        <v>9820</v>
      </c>
      <c r="AP1054" s="8">
        <v>42709</v>
      </c>
      <c r="AQ1054" s="1" t="s">
        <v>2573</v>
      </c>
      <c r="AR1054" s="1" t="s">
        <v>76</v>
      </c>
      <c r="AS1054" s="1" t="s">
        <v>78</v>
      </c>
      <c r="AT1054" s="1" t="s">
        <v>79</v>
      </c>
      <c r="AU1054" s="1"/>
      <c r="AV1054" s="1" t="s">
        <v>3033</v>
      </c>
      <c r="AW1054" s="1">
        <v>1</v>
      </c>
      <c r="AX1054" s="9"/>
      <c r="AY1054" s="1"/>
      <c r="AZ1054" s="1"/>
      <c r="BA1054" s="6"/>
      <c r="BB1054" s="1"/>
      <c r="BC1054" s="6"/>
      <c r="BD1054" s="6"/>
      <c r="BE1054" s="36"/>
      <c r="BF1054" s="1"/>
      <c r="BG1054" s="1"/>
      <c r="BH1054" s="1"/>
      <c r="BI1054" s="1"/>
      <c r="BJ1054" s="1"/>
      <c r="BK1054" s="1"/>
      <c r="BL1054" s="1"/>
      <c r="BM1054" s="1"/>
      <c r="BN1054" s="1"/>
      <c r="BO1054" s="1"/>
      <c r="BP1054" s="1"/>
      <c r="BQ1054" s="1"/>
      <c r="BR1054" s="1">
        <f>SUM(Z1054+AX1054+BE1054+BL1054)</f>
        <v>134924820</v>
      </c>
      <c r="BS1054" s="1"/>
      <c r="BT1054" s="6"/>
      <c r="BU1054" s="1"/>
      <c r="BV1054" s="1"/>
      <c r="BW1054" s="1"/>
      <c r="BX1054" s="1"/>
      <c r="BY1054" s="1"/>
      <c r="BZ1054" s="1"/>
      <c r="CA1054" s="1"/>
      <c r="CB1054" s="1"/>
    </row>
    <row r="1055" spans="1:80" ht="18.75" customHeight="1">
      <c r="A1055" s="1">
        <v>230</v>
      </c>
      <c r="B1055" s="1">
        <v>2016</v>
      </c>
      <c r="C1055" s="1" t="s">
        <v>48</v>
      </c>
      <c r="D1055" s="1">
        <v>1</v>
      </c>
      <c r="E1055" s="1"/>
      <c r="F1055" s="2">
        <v>1016</v>
      </c>
      <c r="G1055" s="11" t="s">
        <v>2689</v>
      </c>
      <c r="H1055" s="4" t="s">
        <v>3025</v>
      </c>
      <c r="I1055" s="1"/>
      <c r="J1055" s="1" t="s">
        <v>3026</v>
      </c>
      <c r="K1055" s="54" t="s">
        <v>2312</v>
      </c>
      <c r="L1055" s="1" t="s">
        <v>65</v>
      </c>
      <c r="M1055" s="1" t="s">
        <v>66</v>
      </c>
      <c r="N1055" s="1" t="s">
        <v>67</v>
      </c>
      <c r="O1055" s="1" t="s">
        <v>68</v>
      </c>
      <c r="P1055" s="1" t="s">
        <v>69</v>
      </c>
      <c r="Q1055" s="2">
        <v>1</v>
      </c>
      <c r="R1055" s="1" t="s">
        <v>70</v>
      </c>
      <c r="S1055" s="1"/>
      <c r="T1055" s="6">
        <v>42697</v>
      </c>
      <c r="U1055" s="6">
        <v>42710</v>
      </c>
      <c r="V1055" s="7" t="s">
        <v>3027</v>
      </c>
      <c r="W1055" s="8">
        <v>42710</v>
      </c>
      <c r="X1055" s="8">
        <v>42711</v>
      </c>
      <c r="Y1055" s="8">
        <v>42861</v>
      </c>
      <c r="Z1055" s="9">
        <v>10341825</v>
      </c>
      <c r="AA1055" s="1" t="s">
        <v>51</v>
      </c>
      <c r="AB1055" s="1" t="s">
        <v>52</v>
      </c>
      <c r="AC1055" s="1" t="s">
        <v>72</v>
      </c>
      <c r="AD1055" s="1">
        <v>5</v>
      </c>
      <c r="AE1055" s="1" t="s">
        <v>54</v>
      </c>
      <c r="AF1055" s="1" t="s">
        <v>61</v>
      </c>
      <c r="AG1055" s="1" t="s">
        <v>3028</v>
      </c>
      <c r="AH1055" s="1" t="s">
        <v>127</v>
      </c>
      <c r="AI1055" s="1" t="s">
        <v>74</v>
      </c>
      <c r="AJ1055" s="1" t="s">
        <v>3029</v>
      </c>
      <c r="AK1055" s="1" t="s">
        <v>76</v>
      </c>
      <c r="AL1055" s="5">
        <v>4503</v>
      </c>
      <c r="AM1055" s="10">
        <v>42697</v>
      </c>
      <c r="AN1055" s="9">
        <v>10341825</v>
      </c>
      <c r="AO1055" s="2">
        <v>9864</v>
      </c>
      <c r="AP1055" s="8">
        <v>42710</v>
      </c>
      <c r="AQ1055" s="1" t="s">
        <v>77</v>
      </c>
      <c r="AR1055" s="1" t="s">
        <v>57</v>
      </c>
      <c r="AS1055" s="1" t="s">
        <v>78</v>
      </c>
      <c r="AT1055" s="1" t="s">
        <v>79</v>
      </c>
      <c r="AU1055" s="1"/>
      <c r="AV1055" s="1" t="s">
        <v>80</v>
      </c>
      <c r="AW1055" s="1">
        <v>1</v>
      </c>
      <c r="AX1055" s="9"/>
      <c r="AY1055" s="1"/>
      <c r="AZ1055" s="1"/>
      <c r="BA1055" s="6"/>
      <c r="BB1055" s="1"/>
      <c r="BC1055" s="6"/>
      <c r="BD1055" s="6"/>
      <c r="BE1055" s="36"/>
      <c r="BF1055" s="1"/>
      <c r="BG1055" s="1"/>
      <c r="BH1055" s="1"/>
      <c r="BI1055" s="1"/>
      <c r="BJ1055" s="1"/>
      <c r="BK1055" s="1"/>
      <c r="BL1055" s="1"/>
      <c r="BM1055" s="1"/>
      <c r="BN1055" s="1"/>
      <c r="BO1055" s="1"/>
      <c r="BP1055" s="1"/>
      <c r="BQ1055" s="1"/>
      <c r="BR1055" s="1">
        <f>SUM(Z1055+AX1055+BE1055+BL1055)</f>
        <v>10341825</v>
      </c>
      <c r="BS1055" s="1"/>
      <c r="BT1055" s="6"/>
      <c r="BU1055" s="1"/>
      <c r="BV1055" s="1"/>
      <c r="BW1055" s="1"/>
      <c r="BX1055" s="1"/>
      <c r="BY1055" s="1"/>
      <c r="BZ1055" s="1"/>
      <c r="CA1055" s="1"/>
      <c r="CB1055" s="1"/>
    </row>
    <row r="1056" spans="1:80" ht="18" customHeight="1">
      <c r="A1056" s="1">
        <v>230</v>
      </c>
      <c r="B1056" s="1">
        <v>2016</v>
      </c>
      <c r="C1056" s="1" t="s">
        <v>48</v>
      </c>
      <c r="D1056" s="1">
        <v>1</v>
      </c>
      <c r="E1056" s="1"/>
      <c r="F1056" s="2">
        <v>1017</v>
      </c>
      <c r="G1056" s="11" t="s">
        <v>175</v>
      </c>
      <c r="H1056" s="4" t="s">
        <v>2330</v>
      </c>
      <c r="I1056" s="1"/>
      <c r="J1056" s="1" t="s">
        <v>3030</v>
      </c>
      <c r="K1056" s="54" t="s">
        <v>2311</v>
      </c>
      <c r="L1056" s="1" t="s">
        <v>65</v>
      </c>
      <c r="M1056" s="1" t="s">
        <v>66</v>
      </c>
      <c r="N1056" s="1" t="s">
        <v>67</v>
      </c>
      <c r="O1056" s="1" t="s">
        <v>68</v>
      </c>
      <c r="P1056" s="1" t="s">
        <v>69</v>
      </c>
      <c r="Q1056" s="2">
        <v>1</v>
      </c>
      <c r="R1056" s="1" t="s">
        <v>70</v>
      </c>
      <c r="S1056" s="1"/>
      <c r="T1056" s="6">
        <v>42703</v>
      </c>
      <c r="U1056" s="6">
        <v>42711</v>
      </c>
      <c r="V1056" s="7" t="s">
        <v>3031</v>
      </c>
      <c r="W1056" s="8">
        <v>42711</v>
      </c>
      <c r="X1056" s="8">
        <v>42716</v>
      </c>
      <c r="Y1056" s="8">
        <v>42750</v>
      </c>
      <c r="Z1056" s="9">
        <v>2688875</v>
      </c>
      <c r="AA1056" s="1" t="s">
        <v>51</v>
      </c>
      <c r="AB1056" s="1" t="s">
        <v>52</v>
      </c>
      <c r="AC1056" s="1" t="s">
        <v>132</v>
      </c>
      <c r="AD1056" s="1">
        <v>39</v>
      </c>
      <c r="AE1056" s="1" t="s">
        <v>54</v>
      </c>
      <c r="AF1056" s="1" t="s">
        <v>127</v>
      </c>
      <c r="AG1056" s="1" t="s">
        <v>2848</v>
      </c>
      <c r="AH1056" s="1" t="s">
        <v>127</v>
      </c>
      <c r="AI1056" s="1" t="s">
        <v>74</v>
      </c>
      <c r="AJ1056" s="1" t="s">
        <v>3032</v>
      </c>
      <c r="AK1056" s="1" t="s">
        <v>76</v>
      </c>
      <c r="AL1056" s="5">
        <v>4723</v>
      </c>
      <c r="AM1056" s="10">
        <v>42703</v>
      </c>
      <c r="AN1056" s="9">
        <v>2688875</v>
      </c>
      <c r="AO1056" s="2">
        <v>9914</v>
      </c>
      <c r="AP1056" s="8">
        <v>42711</v>
      </c>
      <c r="AQ1056" s="1" t="s">
        <v>77</v>
      </c>
      <c r="AR1056" s="1" t="s">
        <v>57</v>
      </c>
      <c r="AS1056" s="1" t="s">
        <v>78</v>
      </c>
      <c r="AT1056" s="1" t="s">
        <v>79</v>
      </c>
      <c r="AU1056" s="1"/>
      <c r="AV1056" s="1" t="s">
        <v>80</v>
      </c>
      <c r="AW1056" s="1">
        <v>1</v>
      </c>
      <c r="AX1056" s="9"/>
      <c r="AY1056" s="1"/>
      <c r="AZ1056" s="1"/>
      <c r="BA1056" s="6"/>
      <c r="BB1056" s="1"/>
      <c r="BC1056" s="6"/>
      <c r="BD1056" s="6"/>
      <c r="BE1056" s="36"/>
      <c r="BF1056" s="1"/>
      <c r="BG1056" s="1"/>
      <c r="BH1056" s="1"/>
      <c r="BI1056" s="1"/>
      <c r="BJ1056" s="1"/>
      <c r="BK1056" s="1"/>
      <c r="BL1056" s="1"/>
      <c r="BM1056" s="1"/>
      <c r="BN1056" s="1"/>
      <c r="BO1056" s="1"/>
      <c r="BP1056" s="1"/>
      <c r="BQ1056" s="1"/>
      <c r="BR1056" s="1">
        <f>SUM(Z1056+AX1056+BE1056+BL1056)</f>
        <v>2688875</v>
      </c>
      <c r="BS1056" s="1"/>
      <c r="BT1056" s="6"/>
      <c r="BU1056" s="1"/>
      <c r="BV1056" s="1"/>
      <c r="BW1056" s="1"/>
      <c r="BX1056" s="1"/>
      <c r="BY1056" s="1"/>
      <c r="BZ1056" s="1"/>
      <c r="CA1056" s="1"/>
      <c r="CB1056" s="1"/>
    </row>
    <row r="1057" spans="1:80" ht="18.75" customHeight="1">
      <c r="A1057" s="1">
        <v>230</v>
      </c>
      <c r="B1057" s="1">
        <v>2016</v>
      </c>
      <c r="C1057" s="1" t="s">
        <v>48</v>
      </c>
      <c r="D1057" s="1">
        <v>1</v>
      </c>
      <c r="E1057" s="1"/>
      <c r="F1057" s="2">
        <v>1018</v>
      </c>
      <c r="G1057" s="11" t="s">
        <v>2634</v>
      </c>
      <c r="H1057" s="4" t="s">
        <v>2168</v>
      </c>
      <c r="I1057" s="1"/>
      <c r="J1057" s="1" t="s">
        <v>3022</v>
      </c>
      <c r="K1057" s="54" t="s">
        <v>2277</v>
      </c>
      <c r="L1057" s="1" t="s">
        <v>65</v>
      </c>
      <c r="M1057" s="1" t="s">
        <v>66</v>
      </c>
      <c r="N1057" s="1" t="s">
        <v>67</v>
      </c>
      <c r="O1057" s="1" t="s">
        <v>68</v>
      </c>
      <c r="P1057" s="1" t="s">
        <v>69</v>
      </c>
      <c r="Q1057" s="2">
        <v>1</v>
      </c>
      <c r="R1057" s="1" t="s">
        <v>70</v>
      </c>
      <c r="S1057" s="1"/>
      <c r="T1057" s="6">
        <v>42698</v>
      </c>
      <c r="U1057" s="6">
        <v>42711</v>
      </c>
      <c r="V1057" s="7" t="s">
        <v>3023</v>
      </c>
      <c r="W1057" s="8">
        <v>42711</v>
      </c>
      <c r="X1057" s="8">
        <v>42713</v>
      </c>
      <c r="Y1057" s="8">
        <v>43077</v>
      </c>
      <c r="Z1057" s="9">
        <v>66187680</v>
      </c>
      <c r="AA1057" s="1" t="s">
        <v>51</v>
      </c>
      <c r="AB1057" s="1" t="s">
        <v>52</v>
      </c>
      <c r="AC1057" s="1" t="s">
        <v>72</v>
      </c>
      <c r="AD1057" s="1">
        <v>12</v>
      </c>
      <c r="AE1057" s="1" t="s">
        <v>54</v>
      </c>
      <c r="AF1057" s="1" t="s">
        <v>266</v>
      </c>
      <c r="AG1057" s="1" t="s">
        <v>267</v>
      </c>
      <c r="AH1057" s="1" t="s">
        <v>127</v>
      </c>
      <c r="AI1057" s="1" t="s">
        <v>3024</v>
      </c>
      <c r="AJ1057" s="1" t="s">
        <v>337</v>
      </c>
      <c r="AK1057" s="1" t="s">
        <v>76</v>
      </c>
      <c r="AL1057" s="5">
        <v>4541</v>
      </c>
      <c r="AM1057" s="10">
        <v>42698</v>
      </c>
      <c r="AN1057" s="9">
        <v>66187680</v>
      </c>
      <c r="AO1057" s="2">
        <v>9924</v>
      </c>
      <c r="AP1057" s="8">
        <v>42711</v>
      </c>
      <c r="AQ1057" s="1" t="s">
        <v>77</v>
      </c>
      <c r="AR1057" s="1" t="s">
        <v>62</v>
      </c>
      <c r="AS1057" s="1" t="s">
        <v>78</v>
      </c>
      <c r="AT1057" s="1" t="s">
        <v>79</v>
      </c>
      <c r="AU1057" s="1"/>
      <c r="AV1057" s="1" t="s">
        <v>80</v>
      </c>
      <c r="AW1057" s="1">
        <v>1</v>
      </c>
      <c r="AX1057" s="9"/>
      <c r="AY1057" s="1"/>
      <c r="AZ1057" s="1"/>
      <c r="BA1057" s="6"/>
      <c r="BB1057" s="1"/>
      <c r="BC1057" s="6"/>
      <c r="BD1057" s="6"/>
      <c r="BE1057" s="36"/>
      <c r="BF1057" s="1"/>
      <c r="BG1057" s="1"/>
      <c r="BH1057" s="1"/>
      <c r="BI1057" s="1"/>
      <c r="BJ1057" s="1"/>
      <c r="BK1057" s="1"/>
      <c r="BL1057" s="1"/>
      <c r="BM1057" s="1"/>
      <c r="BN1057" s="1"/>
      <c r="BO1057" s="1"/>
      <c r="BP1057" s="1"/>
      <c r="BQ1057" s="1"/>
      <c r="BR1057" s="1">
        <f>SUM(Z1057+AX1057+BE1057+BL1057)</f>
        <v>66187680</v>
      </c>
      <c r="BS1057" s="1"/>
      <c r="BT1057" s="6"/>
      <c r="BU1057" s="1"/>
      <c r="BV1057" s="1"/>
      <c r="BW1057" s="1"/>
      <c r="BX1057" s="1"/>
      <c r="BY1057" s="1"/>
      <c r="BZ1057" s="1"/>
      <c r="CA1057" s="1"/>
      <c r="CB1057" s="1"/>
    </row>
    <row r="1058" spans="1:80" ht="18.75" customHeight="1">
      <c r="A1058" s="1">
        <v>230</v>
      </c>
      <c r="B1058" s="1">
        <v>2016</v>
      </c>
      <c r="C1058" s="1" t="s">
        <v>48</v>
      </c>
      <c r="D1058" s="1">
        <v>1</v>
      </c>
      <c r="E1058" s="1"/>
      <c r="F1058" s="2">
        <v>1019</v>
      </c>
      <c r="G1058" s="11" t="s">
        <v>2424</v>
      </c>
      <c r="H1058" s="4" t="s">
        <v>2851</v>
      </c>
      <c r="I1058" s="1"/>
      <c r="J1058" s="1" t="s">
        <v>2693</v>
      </c>
      <c r="K1058" s="54" t="s">
        <v>2243</v>
      </c>
      <c r="L1058" s="1" t="s">
        <v>65</v>
      </c>
      <c r="M1058" s="1" t="s">
        <v>66</v>
      </c>
      <c r="N1058" s="1" t="s">
        <v>67</v>
      </c>
      <c r="O1058" s="1" t="s">
        <v>68</v>
      </c>
      <c r="P1058" s="1" t="s">
        <v>69</v>
      </c>
      <c r="Q1058" s="2">
        <v>1</v>
      </c>
      <c r="R1058" s="1" t="s">
        <v>70</v>
      </c>
      <c r="S1058" s="1"/>
      <c r="T1058" s="6">
        <v>42685</v>
      </c>
      <c r="U1058" s="6">
        <v>42711</v>
      </c>
      <c r="V1058" s="7" t="s">
        <v>3112</v>
      </c>
      <c r="W1058" s="8">
        <v>42711</v>
      </c>
      <c r="X1058" s="8">
        <v>42711</v>
      </c>
      <c r="Y1058" s="8">
        <v>42804</v>
      </c>
      <c r="Z1058" s="9">
        <v>9937345</v>
      </c>
      <c r="AA1058" s="1" t="s">
        <v>51</v>
      </c>
      <c r="AB1058" s="1" t="s">
        <v>52</v>
      </c>
      <c r="AC1058" s="1" t="s">
        <v>132</v>
      </c>
      <c r="AD1058" s="1">
        <v>94</v>
      </c>
      <c r="AE1058" s="1" t="s">
        <v>54</v>
      </c>
      <c r="AF1058" s="1" t="s">
        <v>61</v>
      </c>
      <c r="AG1058" s="1" t="s">
        <v>710</v>
      </c>
      <c r="AH1058" s="1" t="s">
        <v>61</v>
      </c>
      <c r="AI1058" s="1" t="s">
        <v>85</v>
      </c>
      <c r="AJ1058" s="1" t="s">
        <v>800</v>
      </c>
      <c r="AK1058" s="1" t="s">
        <v>76</v>
      </c>
      <c r="AL1058" s="5">
        <v>4198</v>
      </c>
      <c r="AM1058" s="10">
        <v>42685</v>
      </c>
      <c r="AN1058" s="9">
        <v>9937345</v>
      </c>
      <c r="AO1058" s="2">
        <v>9917</v>
      </c>
      <c r="AP1058" s="8">
        <v>42711</v>
      </c>
      <c r="AQ1058" s="1" t="s">
        <v>77</v>
      </c>
      <c r="AR1058" s="1" t="s">
        <v>62</v>
      </c>
      <c r="AS1058" s="1" t="s">
        <v>78</v>
      </c>
      <c r="AT1058" s="1" t="s">
        <v>79</v>
      </c>
      <c r="AU1058" s="1"/>
      <c r="AV1058" s="1" t="s">
        <v>80</v>
      </c>
      <c r="AW1058" s="1">
        <v>1</v>
      </c>
      <c r="AX1058" s="9"/>
      <c r="AY1058" s="1"/>
      <c r="AZ1058" s="1"/>
      <c r="BA1058" s="6"/>
      <c r="BB1058" s="1"/>
      <c r="BC1058" s="6"/>
      <c r="BD1058" s="6"/>
      <c r="BE1058" s="36"/>
      <c r="BF1058" s="1"/>
      <c r="BG1058" s="1"/>
      <c r="BH1058" s="1"/>
      <c r="BI1058" s="1"/>
      <c r="BJ1058" s="1"/>
      <c r="BK1058" s="1"/>
      <c r="BL1058" s="1"/>
      <c r="BM1058" s="1"/>
      <c r="BN1058" s="1"/>
      <c r="BO1058" s="1"/>
      <c r="BP1058" s="1"/>
      <c r="BQ1058" s="1"/>
      <c r="BR1058" s="1">
        <f>SUM(Z1058+AX1058+BE1058+BL1058)</f>
        <v>9937345</v>
      </c>
      <c r="BS1058" s="1"/>
      <c r="BT1058" s="6"/>
      <c r="BU1058" s="1"/>
      <c r="BV1058" s="1"/>
      <c r="BW1058" s="1"/>
      <c r="BX1058" s="1"/>
      <c r="BY1058" s="1"/>
      <c r="BZ1058" s="1"/>
      <c r="CA1058" s="1"/>
      <c r="CB1058" s="1"/>
    </row>
    <row r="1059" spans="1:80" ht="18.75" customHeight="1">
      <c r="A1059" s="1">
        <v>230</v>
      </c>
      <c r="B1059" s="1">
        <v>2016</v>
      </c>
      <c r="C1059" s="1" t="s">
        <v>48</v>
      </c>
      <c r="D1059" s="1">
        <v>1</v>
      </c>
      <c r="E1059" s="1"/>
      <c r="F1059" s="2">
        <v>1020</v>
      </c>
      <c r="G1059" s="11" t="s">
        <v>175</v>
      </c>
      <c r="H1059" s="4" t="s">
        <v>3017</v>
      </c>
      <c r="I1059" s="1"/>
      <c r="J1059" s="1" t="s">
        <v>3018</v>
      </c>
      <c r="K1059" s="54" t="s">
        <v>3005</v>
      </c>
      <c r="L1059" s="1" t="s">
        <v>65</v>
      </c>
      <c r="M1059" s="1" t="s">
        <v>66</v>
      </c>
      <c r="N1059" s="1" t="s">
        <v>67</v>
      </c>
      <c r="O1059" s="1" t="s">
        <v>68</v>
      </c>
      <c r="P1059" s="1" t="s">
        <v>69</v>
      </c>
      <c r="Q1059" s="2">
        <v>1</v>
      </c>
      <c r="R1059" s="1" t="s">
        <v>70</v>
      </c>
      <c r="S1059" s="1"/>
      <c r="T1059" s="6">
        <v>42703</v>
      </c>
      <c r="U1059" s="6">
        <v>42713</v>
      </c>
      <c r="V1059" s="7" t="s">
        <v>3019</v>
      </c>
      <c r="W1059" s="8">
        <v>42713</v>
      </c>
      <c r="X1059" s="8">
        <v>42713</v>
      </c>
      <c r="Y1059" s="8">
        <v>42758</v>
      </c>
      <c r="Z1059" s="9">
        <v>2378621</v>
      </c>
      <c r="AA1059" s="1" t="s">
        <v>51</v>
      </c>
      <c r="AB1059" s="1" t="s">
        <v>52</v>
      </c>
      <c r="AC1059" s="1" t="s">
        <v>132</v>
      </c>
      <c r="AD1059" s="1">
        <v>45</v>
      </c>
      <c r="AE1059" s="1" t="s">
        <v>54</v>
      </c>
      <c r="AF1059" s="1" t="s">
        <v>193</v>
      </c>
      <c r="AG1059" s="1" t="s">
        <v>484</v>
      </c>
      <c r="AH1059" s="1" t="s">
        <v>127</v>
      </c>
      <c r="AI1059" s="1" t="s">
        <v>3020</v>
      </c>
      <c r="AJ1059" s="1" t="s">
        <v>3021</v>
      </c>
      <c r="AK1059" s="1" t="s">
        <v>76</v>
      </c>
      <c r="AL1059" s="5">
        <v>4725</v>
      </c>
      <c r="AM1059" s="10">
        <v>42703</v>
      </c>
      <c r="AN1059" s="9">
        <v>2378621</v>
      </c>
      <c r="AO1059" s="2">
        <v>9942</v>
      </c>
      <c r="AP1059" s="8">
        <v>42713</v>
      </c>
      <c r="AQ1059" s="1" t="s">
        <v>77</v>
      </c>
      <c r="AR1059" s="1" t="s">
        <v>62</v>
      </c>
      <c r="AS1059" s="1" t="s">
        <v>78</v>
      </c>
      <c r="AT1059" s="1" t="s">
        <v>79</v>
      </c>
      <c r="AU1059" s="1"/>
      <c r="AV1059" s="1" t="s">
        <v>80</v>
      </c>
      <c r="AW1059" s="1">
        <v>1</v>
      </c>
      <c r="AX1059" s="9"/>
      <c r="AY1059" s="1"/>
      <c r="AZ1059" s="1"/>
      <c r="BA1059" s="6"/>
      <c r="BB1059" s="1"/>
      <c r="BC1059" s="6"/>
      <c r="BD1059" s="6"/>
      <c r="BE1059" s="36"/>
      <c r="BF1059" s="1"/>
      <c r="BG1059" s="1"/>
      <c r="BH1059" s="1"/>
      <c r="BI1059" s="1"/>
      <c r="BJ1059" s="1"/>
      <c r="BK1059" s="1"/>
      <c r="BL1059" s="1"/>
      <c r="BM1059" s="1"/>
      <c r="BN1059" s="1"/>
      <c r="BO1059" s="1"/>
      <c r="BP1059" s="1"/>
      <c r="BQ1059" s="1"/>
      <c r="BR1059" s="1">
        <f>SUM(Z1059+AX1059+BE1059+BL1059)</f>
        <v>2378621</v>
      </c>
      <c r="BS1059" s="1"/>
      <c r="BT1059" s="6"/>
      <c r="BU1059" s="1"/>
      <c r="BV1059" s="1"/>
      <c r="BW1059" s="1"/>
      <c r="BX1059" s="1"/>
      <c r="BY1059" s="1"/>
      <c r="BZ1059" s="1"/>
      <c r="CA1059" s="1"/>
      <c r="CB1059" s="1"/>
    </row>
    <row r="1060" spans="1:80" ht="18.75" customHeight="1">
      <c r="A1060" s="1">
        <v>230</v>
      </c>
      <c r="B1060" s="1">
        <v>2016</v>
      </c>
      <c r="C1060" s="1" t="s">
        <v>48</v>
      </c>
      <c r="D1060" s="1">
        <v>1</v>
      </c>
      <c r="E1060" s="1"/>
      <c r="F1060" s="2">
        <v>1021</v>
      </c>
      <c r="G1060" s="11" t="s">
        <v>2424</v>
      </c>
      <c r="H1060" s="4" t="s">
        <v>2851</v>
      </c>
      <c r="I1060" s="1"/>
      <c r="J1060" s="1" t="s">
        <v>2144</v>
      </c>
      <c r="K1060" s="66" t="s">
        <v>2243</v>
      </c>
      <c r="L1060" s="1" t="s">
        <v>65</v>
      </c>
      <c r="M1060" s="1" t="s">
        <v>66</v>
      </c>
      <c r="N1060" s="1" t="s">
        <v>67</v>
      </c>
      <c r="O1060" s="1" t="s">
        <v>68</v>
      </c>
      <c r="P1060" s="1" t="s">
        <v>69</v>
      </c>
      <c r="Q1060" s="2">
        <v>1</v>
      </c>
      <c r="R1060" s="1" t="s">
        <v>70</v>
      </c>
      <c r="S1060" s="1"/>
      <c r="T1060" s="6">
        <v>42706</v>
      </c>
      <c r="U1060" s="6">
        <v>42716</v>
      </c>
      <c r="V1060" s="7" t="s">
        <v>3015</v>
      </c>
      <c r="W1060" s="8">
        <v>42716</v>
      </c>
      <c r="X1060" s="8">
        <v>42716</v>
      </c>
      <c r="Y1060" s="8">
        <v>42871</v>
      </c>
      <c r="Z1060" s="9">
        <v>7928933</v>
      </c>
      <c r="AA1060" s="1" t="s">
        <v>51</v>
      </c>
      <c r="AB1060" s="1" t="s">
        <v>52</v>
      </c>
      <c r="AC1060" s="1" t="s">
        <v>72</v>
      </c>
      <c r="AD1060" s="1">
        <v>5</v>
      </c>
      <c r="AE1060" s="1" t="s">
        <v>54</v>
      </c>
      <c r="AF1060" s="1" t="s">
        <v>61</v>
      </c>
      <c r="AG1060" s="1" t="s">
        <v>710</v>
      </c>
      <c r="AH1060" s="1" t="s">
        <v>61</v>
      </c>
      <c r="AI1060" s="1" t="s">
        <v>119</v>
      </c>
      <c r="AJ1060" s="1" t="s">
        <v>3016</v>
      </c>
      <c r="AK1060" s="1" t="s">
        <v>76</v>
      </c>
      <c r="AL1060" s="5">
        <v>4846</v>
      </c>
      <c r="AM1060" s="10">
        <v>42706</v>
      </c>
      <c r="AN1060" s="9">
        <v>7928733</v>
      </c>
      <c r="AO1060" s="2">
        <v>9982</v>
      </c>
      <c r="AP1060" s="8">
        <v>42716</v>
      </c>
      <c r="AQ1060" s="1" t="s">
        <v>77</v>
      </c>
      <c r="AR1060" s="1" t="s">
        <v>57</v>
      </c>
      <c r="AS1060" s="1" t="s">
        <v>78</v>
      </c>
      <c r="AT1060" s="1" t="s">
        <v>79</v>
      </c>
      <c r="AU1060" s="1"/>
      <c r="AV1060" s="1" t="s">
        <v>80</v>
      </c>
      <c r="AW1060" s="1">
        <v>1</v>
      </c>
      <c r="AX1060" s="9"/>
      <c r="AY1060" s="1"/>
      <c r="AZ1060" s="1"/>
      <c r="BA1060" s="6"/>
      <c r="BB1060" s="1"/>
      <c r="BC1060" s="6"/>
      <c r="BD1060" s="6"/>
      <c r="BE1060" s="36"/>
      <c r="BF1060" s="1"/>
      <c r="BG1060" s="1"/>
      <c r="BH1060" s="1"/>
      <c r="BI1060" s="1"/>
      <c r="BJ1060" s="1"/>
      <c r="BK1060" s="1"/>
      <c r="BL1060" s="1"/>
      <c r="BM1060" s="1"/>
      <c r="BN1060" s="1"/>
      <c r="BO1060" s="1"/>
      <c r="BP1060" s="1"/>
      <c r="BQ1060" s="1"/>
      <c r="BR1060" s="1">
        <f>SUM(Z1060+AX1060+BE1060+BL1060)</f>
        <v>7928933</v>
      </c>
      <c r="BS1060" s="1"/>
      <c r="BT1060" s="6"/>
      <c r="BU1060" s="1"/>
      <c r="BV1060" s="1"/>
      <c r="BW1060" s="1"/>
      <c r="BX1060" s="1"/>
      <c r="BY1060" s="1"/>
      <c r="BZ1060" s="1"/>
      <c r="CA1060" s="1"/>
      <c r="CB1060" s="1"/>
    </row>
    <row r="1061" spans="1:80" ht="18.75" customHeight="1">
      <c r="A1061" s="1">
        <v>230</v>
      </c>
      <c r="B1061" s="1">
        <v>2016</v>
      </c>
      <c r="C1061" s="1" t="s">
        <v>48</v>
      </c>
      <c r="D1061" s="1">
        <v>1</v>
      </c>
      <c r="E1061" s="1"/>
      <c r="F1061" s="2">
        <v>1022</v>
      </c>
      <c r="G1061" s="11" t="s">
        <v>175</v>
      </c>
      <c r="H1061" s="4" t="s">
        <v>2330</v>
      </c>
      <c r="I1061" s="1"/>
      <c r="J1061" s="1" t="s">
        <v>3038</v>
      </c>
      <c r="K1061" s="54" t="s">
        <v>2232</v>
      </c>
      <c r="L1061" s="1" t="s">
        <v>65</v>
      </c>
      <c r="M1061" s="1" t="s">
        <v>66</v>
      </c>
      <c r="N1061" s="1" t="s">
        <v>67</v>
      </c>
      <c r="O1061" s="1" t="s">
        <v>68</v>
      </c>
      <c r="P1061" s="1" t="s">
        <v>69</v>
      </c>
      <c r="Q1061" s="2">
        <v>1</v>
      </c>
      <c r="R1061" s="1" t="s">
        <v>70</v>
      </c>
      <c r="S1061" s="1"/>
      <c r="T1061" s="6">
        <v>42702</v>
      </c>
      <c r="U1061" s="6">
        <v>42719</v>
      </c>
      <c r="V1061" s="7" t="s">
        <v>3039</v>
      </c>
      <c r="W1061" s="8">
        <v>42719</v>
      </c>
      <c r="X1061" s="8">
        <v>42720</v>
      </c>
      <c r="Y1061" s="8">
        <v>42781</v>
      </c>
      <c r="Z1061" s="9">
        <v>6342986</v>
      </c>
      <c r="AA1061" s="1" t="s">
        <v>51</v>
      </c>
      <c r="AB1061" s="1" t="s">
        <v>52</v>
      </c>
      <c r="AC1061" s="1" t="s">
        <v>72</v>
      </c>
      <c r="AD1061" s="1">
        <v>3</v>
      </c>
      <c r="AE1061" s="1" t="s">
        <v>54</v>
      </c>
      <c r="AF1061" s="1" t="s">
        <v>186</v>
      </c>
      <c r="AG1061" s="1" t="s">
        <v>3040</v>
      </c>
      <c r="AH1061" s="1" t="s">
        <v>127</v>
      </c>
      <c r="AI1061" s="1" t="s">
        <v>85</v>
      </c>
      <c r="AJ1061" s="1" t="s">
        <v>195</v>
      </c>
      <c r="AK1061" s="1" t="s">
        <v>3041</v>
      </c>
      <c r="AL1061" s="5">
        <v>4636</v>
      </c>
      <c r="AM1061" s="10">
        <v>42702</v>
      </c>
      <c r="AN1061" s="9">
        <v>6342986</v>
      </c>
      <c r="AO1061" s="2">
        <v>10175</v>
      </c>
      <c r="AP1061" s="8">
        <v>42719</v>
      </c>
      <c r="AQ1061" s="1" t="s">
        <v>77</v>
      </c>
      <c r="AR1061" s="1" t="s">
        <v>62</v>
      </c>
      <c r="AS1061" s="1" t="s">
        <v>78</v>
      </c>
      <c r="AT1061" s="1" t="s">
        <v>79</v>
      </c>
      <c r="AU1061" s="1"/>
      <c r="AV1061" s="1" t="s">
        <v>80</v>
      </c>
      <c r="AW1061" s="1">
        <v>1</v>
      </c>
      <c r="AX1061" s="9"/>
      <c r="AY1061" s="1"/>
      <c r="AZ1061" s="1"/>
      <c r="BA1061" s="6"/>
      <c r="BB1061" s="1"/>
      <c r="BC1061" s="6"/>
      <c r="BD1061" s="6"/>
      <c r="BE1061" s="36"/>
      <c r="BF1061" s="1"/>
      <c r="BG1061" s="1"/>
      <c r="BH1061" s="1"/>
      <c r="BI1061" s="1"/>
      <c r="BJ1061" s="1"/>
      <c r="BK1061" s="1"/>
      <c r="BL1061" s="1"/>
      <c r="BM1061" s="1"/>
      <c r="BN1061" s="1"/>
      <c r="BO1061" s="1"/>
      <c r="BP1061" s="1"/>
      <c r="BQ1061" s="1"/>
      <c r="BR1061" s="1">
        <f>SUM(Z1061+AX1061+BE1061+BL1061)</f>
        <v>6342986</v>
      </c>
      <c r="BS1061" s="1"/>
      <c r="BT1061" s="6"/>
      <c r="BU1061" s="1"/>
      <c r="BV1061" s="1"/>
      <c r="BW1061" s="1"/>
      <c r="BX1061" s="1"/>
      <c r="BY1061" s="1"/>
      <c r="BZ1061" s="1"/>
      <c r="CA1061" s="1"/>
      <c r="CB1061" s="1"/>
    </row>
    <row r="1062" spans="1:80" ht="18.75" customHeight="1">
      <c r="A1062" s="1">
        <v>230</v>
      </c>
      <c r="B1062" s="1">
        <v>2016</v>
      </c>
      <c r="C1062" s="1" t="s">
        <v>48</v>
      </c>
      <c r="D1062" s="1">
        <v>1</v>
      </c>
      <c r="E1062" s="1"/>
      <c r="F1062" s="2">
        <v>1023</v>
      </c>
      <c r="G1062" s="11" t="s">
        <v>2556</v>
      </c>
      <c r="H1062" s="4" t="s">
        <v>2667</v>
      </c>
      <c r="I1062" s="1"/>
      <c r="J1062" s="1" t="s">
        <v>3126</v>
      </c>
      <c r="K1062" s="54" t="s">
        <v>2310</v>
      </c>
      <c r="L1062" s="1" t="s">
        <v>2389</v>
      </c>
      <c r="M1062" s="1" t="s">
        <v>2591</v>
      </c>
      <c r="N1062" s="1" t="s">
        <v>2558</v>
      </c>
      <c r="O1062" s="1" t="s">
        <v>2559</v>
      </c>
      <c r="P1062" s="1" t="s">
        <v>2560</v>
      </c>
      <c r="Q1062" s="2">
        <v>1</v>
      </c>
      <c r="R1062" s="1" t="s">
        <v>70</v>
      </c>
      <c r="S1062" s="1"/>
      <c r="T1062" s="6">
        <v>42549</v>
      </c>
      <c r="U1062" s="6">
        <v>42720</v>
      </c>
      <c r="V1062" s="7" t="s">
        <v>3127</v>
      </c>
      <c r="W1062" s="8">
        <v>42720</v>
      </c>
      <c r="X1062" s="8">
        <v>42727</v>
      </c>
      <c r="Y1062" s="8">
        <v>42847</v>
      </c>
      <c r="Z1062" s="9">
        <v>50960456</v>
      </c>
      <c r="AA1062" s="1" t="s">
        <v>2393</v>
      </c>
      <c r="AB1062" s="1" t="s">
        <v>52</v>
      </c>
      <c r="AC1062" s="1" t="s">
        <v>132</v>
      </c>
      <c r="AD1062" s="1">
        <v>120</v>
      </c>
      <c r="AE1062" s="1" t="s">
        <v>54</v>
      </c>
      <c r="AF1062" s="1" t="s">
        <v>84</v>
      </c>
      <c r="AG1062" s="1" t="s">
        <v>73</v>
      </c>
      <c r="AH1062" s="1" t="s">
        <v>56</v>
      </c>
      <c r="AI1062" s="1" t="s">
        <v>76</v>
      </c>
      <c r="AJ1062" s="1" t="s">
        <v>76</v>
      </c>
      <c r="AK1062" s="1" t="s">
        <v>76</v>
      </c>
      <c r="AL1062" s="5">
        <v>2084</v>
      </c>
      <c r="AM1062" s="10">
        <v>42549</v>
      </c>
      <c r="AN1062" s="9">
        <v>7459075106</v>
      </c>
      <c r="AO1062" s="2">
        <v>10199</v>
      </c>
      <c r="AP1062" s="8">
        <v>42720</v>
      </c>
      <c r="AQ1062" s="1" t="s">
        <v>2573</v>
      </c>
      <c r="AR1062" s="1" t="s">
        <v>76</v>
      </c>
      <c r="AS1062" s="1" t="s">
        <v>78</v>
      </c>
      <c r="AT1062" s="1" t="s">
        <v>79</v>
      </c>
      <c r="AU1062" s="1"/>
      <c r="AV1062" s="1" t="s">
        <v>3033</v>
      </c>
      <c r="AW1062" s="1">
        <v>1</v>
      </c>
      <c r="AX1062" s="9"/>
      <c r="AY1062" s="1"/>
      <c r="AZ1062" s="1"/>
      <c r="BA1062" s="6"/>
      <c r="BB1062" s="1"/>
      <c r="BC1062" s="6"/>
      <c r="BD1062" s="6"/>
      <c r="BE1062" s="36"/>
      <c r="BF1062" s="1"/>
      <c r="BG1062" s="1"/>
      <c r="BH1062" s="1"/>
      <c r="BI1062" s="1"/>
      <c r="BJ1062" s="1"/>
      <c r="BK1062" s="1"/>
      <c r="BL1062" s="1"/>
      <c r="BM1062" s="1"/>
      <c r="BN1062" s="1"/>
      <c r="BO1062" s="1"/>
      <c r="BP1062" s="1"/>
      <c r="BQ1062" s="1"/>
      <c r="BR1062" s="1">
        <f>SUM(Z1062+AX1062+BE1062+BL1062)</f>
        <v>50960456</v>
      </c>
      <c r="BS1062" s="1"/>
      <c r="BT1062" s="6"/>
      <c r="BU1062" s="1"/>
      <c r="BV1062" s="1"/>
      <c r="BW1062" s="1"/>
      <c r="BX1062" s="1"/>
      <c r="BY1062" s="1"/>
      <c r="BZ1062" s="1"/>
      <c r="CA1062" s="1"/>
      <c r="CB1062" s="1"/>
    </row>
    <row r="1063" spans="1:80" ht="18.75" customHeight="1">
      <c r="A1063" s="1">
        <v>230</v>
      </c>
      <c r="B1063" s="1">
        <v>2016</v>
      </c>
      <c r="C1063" s="1" t="s">
        <v>48</v>
      </c>
      <c r="D1063" s="1">
        <v>1</v>
      </c>
      <c r="E1063" s="1"/>
      <c r="F1063" s="2">
        <v>1024</v>
      </c>
      <c r="G1063" s="11" t="s">
        <v>2556</v>
      </c>
      <c r="H1063" s="4" t="s">
        <v>2667</v>
      </c>
      <c r="I1063" s="1"/>
      <c r="J1063" s="1" t="s">
        <v>3062</v>
      </c>
      <c r="K1063" s="54" t="s">
        <v>2310</v>
      </c>
      <c r="L1063" s="1" t="s">
        <v>2389</v>
      </c>
      <c r="M1063" s="1" t="s">
        <v>2591</v>
      </c>
      <c r="N1063" s="1" t="s">
        <v>2390</v>
      </c>
      <c r="O1063" s="1" t="s">
        <v>2559</v>
      </c>
      <c r="P1063" s="1" t="s">
        <v>2560</v>
      </c>
      <c r="Q1063" s="2">
        <v>1</v>
      </c>
      <c r="R1063" s="1" t="s">
        <v>70</v>
      </c>
      <c r="S1063" s="1"/>
      <c r="T1063" s="6">
        <v>42549</v>
      </c>
      <c r="U1063" s="6">
        <v>42720</v>
      </c>
      <c r="V1063" s="7" t="s">
        <v>3063</v>
      </c>
      <c r="W1063" s="8">
        <v>42720</v>
      </c>
      <c r="X1063" s="8">
        <v>42726</v>
      </c>
      <c r="Y1063" s="8">
        <v>42846</v>
      </c>
      <c r="Z1063" s="9">
        <v>88400400</v>
      </c>
      <c r="AA1063" s="1" t="s">
        <v>2393</v>
      </c>
      <c r="AB1063" s="1" t="s">
        <v>52</v>
      </c>
      <c r="AC1063" s="1" t="s">
        <v>132</v>
      </c>
      <c r="AD1063" s="1">
        <v>120</v>
      </c>
      <c r="AE1063" s="1" t="s">
        <v>54</v>
      </c>
      <c r="AF1063" s="1" t="s">
        <v>84</v>
      </c>
      <c r="AG1063" s="1" t="s">
        <v>73</v>
      </c>
      <c r="AH1063" s="1" t="s">
        <v>56</v>
      </c>
      <c r="AI1063" s="1" t="s">
        <v>76</v>
      </c>
      <c r="AJ1063" s="1" t="s">
        <v>76</v>
      </c>
      <c r="AK1063" s="1" t="s">
        <v>76</v>
      </c>
      <c r="AL1063" s="5">
        <v>2084</v>
      </c>
      <c r="AM1063" s="10">
        <v>42549</v>
      </c>
      <c r="AN1063" s="9">
        <v>7459075106</v>
      </c>
      <c r="AO1063" s="2">
        <v>10200</v>
      </c>
      <c r="AP1063" s="8">
        <v>42720</v>
      </c>
      <c r="AQ1063" s="1" t="s">
        <v>2573</v>
      </c>
      <c r="AR1063" s="1" t="s">
        <v>76</v>
      </c>
      <c r="AS1063" s="1" t="s">
        <v>78</v>
      </c>
      <c r="AT1063" s="1" t="s">
        <v>79</v>
      </c>
      <c r="AU1063" s="1"/>
      <c r="AV1063" s="1" t="s">
        <v>3033</v>
      </c>
      <c r="AW1063" s="1">
        <v>1</v>
      </c>
      <c r="AX1063" s="9"/>
      <c r="AY1063" s="1"/>
      <c r="AZ1063" s="1"/>
      <c r="BA1063" s="6"/>
      <c r="BB1063" s="1"/>
      <c r="BC1063" s="6"/>
      <c r="BD1063" s="6"/>
      <c r="BE1063" s="36"/>
      <c r="BF1063" s="1"/>
      <c r="BG1063" s="1"/>
      <c r="BH1063" s="1"/>
      <c r="BI1063" s="1"/>
      <c r="BJ1063" s="1"/>
      <c r="BK1063" s="1"/>
      <c r="BL1063" s="1"/>
      <c r="BM1063" s="1"/>
      <c r="BN1063" s="1"/>
      <c r="BO1063" s="1"/>
      <c r="BP1063" s="1"/>
      <c r="BQ1063" s="1"/>
      <c r="BR1063" s="1">
        <f>SUM(Z1063+AX1063+BE1063+BL1063)</f>
        <v>88400400</v>
      </c>
      <c r="BS1063" s="1"/>
      <c r="BT1063" s="6"/>
      <c r="BU1063" s="1"/>
      <c r="BV1063" s="1"/>
      <c r="BW1063" s="1"/>
      <c r="BX1063" s="1"/>
      <c r="BY1063" s="1"/>
      <c r="BZ1063" s="1"/>
      <c r="CA1063" s="1"/>
      <c r="CB1063" s="1"/>
    </row>
    <row r="1064" spans="1:80" ht="18.75" customHeight="1">
      <c r="A1064" s="1">
        <v>230</v>
      </c>
      <c r="B1064" s="1">
        <v>2016</v>
      </c>
      <c r="C1064" s="1" t="s">
        <v>48</v>
      </c>
      <c r="D1064" s="1">
        <v>1</v>
      </c>
      <c r="E1064" s="1"/>
      <c r="F1064" s="2">
        <v>1025</v>
      </c>
      <c r="G1064" s="11" t="s">
        <v>2556</v>
      </c>
      <c r="H1064" s="4" t="s">
        <v>2667</v>
      </c>
      <c r="I1064" s="1"/>
      <c r="J1064" s="1" t="s">
        <v>3121</v>
      </c>
      <c r="K1064" s="54" t="s">
        <v>2310</v>
      </c>
      <c r="L1064" s="1" t="s">
        <v>2389</v>
      </c>
      <c r="M1064" s="1" t="s">
        <v>2591</v>
      </c>
      <c r="N1064" s="1" t="s">
        <v>2558</v>
      </c>
      <c r="O1064" s="1" t="s">
        <v>2559</v>
      </c>
      <c r="P1064" s="1" t="s">
        <v>2560</v>
      </c>
      <c r="Q1064" s="2">
        <v>1</v>
      </c>
      <c r="R1064" s="1" t="s">
        <v>70</v>
      </c>
      <c r="S1064" s="1"/>
      <c r="T1064" s="6">
        <v>42549</v>
      </c>
      <c r="U1064" s="6">
        <v>42720</v>
      </c>
      <c r="V1064" s="7" t="s">
        <v>3122</v>
      </c>
      <c r="W1064" s="8">
        <v>42720</v>
      </c>
      <c r="X1064" s="8">
        <v>42730</v>
      </c>
      <c r="Y1064" s="8">
        <v>42850</v>
      </c>
      <c r="Z1064" s="9">
        <v>144025999</v>
      </c>
      <c r="AA1064" s="1" t="s">
        <v>2393</v>
      </c>
      <c r="AB1064" s="1" t="s">
        <v>52</v>
      </c>
      <c r="AC1064" s="1" t="s">
        <v>132</v>
      </c>
      <c r="AD1064" s="1">
        <v>120</v>
      </c>
      <c r="AE1064" s="1" t="s">
        <v>54</v>
      </c>
      <c r="AF1064" s="1" t="s">
        <v>84</v>
      </c>
      <c r="AG1064" s="1" t="s">
        <v>73</v>
      </c>
      <c r="AH1064" s="1" t="s">
        <v>56</v>
      </c>
      <c r="AI1064" s="1" t="s">
        <v>76</v>
      </c>
      <c r="AJ1064" s="1" t="s">
        <v>76</v>
      </c>
      <c r="AK1064" s="1" t="s">
        <v>76</v>
      </c>
      <c r="AL1064" s="5">
        <v>2084</v>
      </c>
      <c r="AM1064" s="10">
        <v>42549</v>
      </c>
      <c r="AN1064" s="9">
        <v>7459075106</v>
      </c>
      <c r="AO1064" s="2">
        <v>10201</v>
      </c>
      <c r="AP1064" s="8">
        <v>42720</v>
      </c>
      <c r="AQ1064" s="1" t="s">
        <v>2573</v>
      </c>
      <c r="AR1064" s="1" t="s">
        <v>76</v>
      </c>
      <c r="AS1064" s="1" t="s">
        <v>78</v>
      </c>
      <c r="AT1064" s="1" t="s">
        <v>79</v>
      </c>
      <c r="AU1064" s="1"/>
      <c r="AV1064" s="1" t="s">
        <v>3033</v>
      </c>
      <c r="AW1064" s="1">
        <v>1</v>
      </c>
      <c r="AX1064" s="9"/>
      <c r="AY1064" s="1"/>
      <c r="AZ1064" s="1"/>
      <c r="BA1064" s="6"/>
      <c r="BB1064" s="1"/>
      <c r="BC1064" s="6"/>
      <c r="BD1064" s="6"/>
      <c r="BE1064" s="36"/>
      <c r="BF1064" s="1"/>
      <c r="BG1064" s="1"/>
      <c r="BH1064" s="1"/>
      <c r="BI1064" s="1"/>
      <c r="BJ1064" s="1"/>
      <c r="BK1064" s="1"/>
      <c r="BL1064" s="1"/>
      <c r="BM1064" s="1"/>
      <c r="BN1064" s="1"/>
      <c r="BO1064" s="1"/>
      <c r="BP1064" s="1"/>
      <c r="BQ1064" s="1"/>
      <c r="BR1064" s="1">
        <f>SUM(Z1064+AX1064+BE1064+BL1064)</f>
        <v>144025999</v>
      </c>
      <c r="BS1064" s="1"/>
      <c r="BT1064" s="6"/>
      <c r="BU1064" s="1"/>
      <c r="BV1064" s="1"/>
      <c r="BW1064" s="1"/>
      <c r="BX1064" s="1"/>
      <c r="BY1064" s="1"/>
      <c r="BZ1064" s="1"/>
      <c r="CA1064" s="1"/>
      <c r="CB1064" s="1"/>
    </row>
    <row r="1065" spans="1:80" ht="18.75" customHeight="1">
      <c r="A1065" s="1">
        <v>230</v>
      </c>
      <c r="B1065" s="1">
        <v>2016</v>
      </c>
      <c r="C1065" s="1" t="s">
        <v>48</v>
      </c>
      <c r="D1065" s="1">
        <v>1</v>
      </c>
      <c r="E1065" s="1"/>
      <c r="F1065" s="2">
        <v>1026</v>
      </c>
      <c r="G1065" s="11" t="s">
        <v>2556</v>
      </c>
      <c r="H1065" s="4" t="s">
        <v>2667</v>
      </c>
      <c r="I1065" s="1"/>
      <c r="J1065" s="1" t="s">
        <v>3058</v>
      </c>
      <c r="K1065" s="54" t="s">
        <v>2310</v>
      </c>
      <c r="L1065" s="1" t="s">
        <v>2389</v>
      </c>
      <c r="M1065" s="1" t="s">
        <v>2591</v>
      </c>
      <c r="N1065" s="1" t="s">
        <v>2390</v>
      </c>
      <c r="O1065" s="1" t="s">
        <v>2559</v>
      </c>
      <c r="P1065" s="1" t="s">
        <v>2560</v>
      </c>
      <c r="Q1065" s="2">
        <v>1</v>
      </c>
      <c r="R1065" s="71" t="s">
        <v>2924</v>
      </c>
      <c r="S1065" s="1"/>
      <c r="T1065" s="6">
        <v>42549</v>
      </c>
      <c r="U1065" s="6">
        <v>42723</v>
      </c>
      <c r="V1065" s="7" t="s">
        <v>3059</v>
      </c>
      <c r="W1065" s="8">
        <v>42723</v>
      </c>
      <c r="X1065" s="8">
        <v>42723</v>
      </c>
      <c r="Y1065" s="8">
        <v>42843</v>
      </c>
      <c r="Z1065" s="9">
        <v>473981800</v>
      </c>
      <c r="AA1065" s="1" t="s">
        <v>2393</v>
      </c>
      <c r="AB1065" s="1" t="s">
        <v>52</v>
      </c>
      <c r="AC1065" s="1" t="s">
        <v>132</v>
      </c>
      <c r="AD1065" s="1">
        <v>120</v>
      </c>
      <c r="AE1065" s="1" t="s">
        <v>54</v>
      </c>
      <c r="AF1065" s="1" t="s">
        <v>84</v>
      </c>
      <c r="AG1065" s="1" t="s">
        <v>73</v>
      </c>
      <c r="AH1065" s="1" t="s">
        <v>56</v>
      </c>
      <c r="AI1065" s="1" t="s">
        <v>76</v>
      </c>
      <c r="AJ1065" s="1" t="s">
        <v>76</v>
      </c>
      <c r="AK1065" s="1" t="s">
        <v>76</v>
      </c>
      <c r="AL1065" s="5">
        <v>2084</v>
      </c>
      <c r="AM1065" s="10">
        <v>42549</v>
      </c>
      <c r="AN1065" s="9">
        <v>7459075106</v>
      </c>
      <c r="AO1065" s="2">
        <v>10224</v>
      </c>
      <c r="AP1065" s="8">
        <v>42723</v>
      </c>
      <c r="AQ1065" s="1" t="s">
        <v>2573</v>
      </c>
      <c r="AR1065" s="1" t="s">
        <v>76</v>
      </c>
      <c r="AS1065" s="1" t="s">
        <v>78</v>
      </c>
      <c r="AT1065" s="1" t="s">
        <v>79</v>
      </c>
      <c r="AU1065" s="1"/>
      <c r="AV1065" s="1" t="s">
        <v>3033</v>
      </c>
      <c r="AW1065" s="1">
        <v>1</v>
      </c>
      <c r="AX1065" s="9"/>
      <c r="AY1065" s="1"/>
      <c r="AZ1065" s="1"/>
      <c r="BA1065" s="6"/>
      <c r="BB1065" s="1"/>
      <c r="BC1065" s="6"/>
      <c r="BD1065" s="6"/>
      <c r="BE1065" s="36"/>
      <c r="BF1065" s="1"/>
      <c r="BG1065" s="1"/>
      <c r="BH1065" s="1"/>
      <c r="BI1065" s="1"/>
      <c r="BJ1065" s="1"/>
      <c r="BK1065" s="1"/>
      <c r="BL1065" s="1"/>
      <c r="BM1065" s="1"/>
      <c r="BN1065" s="1"/>
      <c r="BO1065" s="1"/>
      <c r="BP1065" s="1"/>
      <c r="BQ1065" s="1"/>
      <c r="BR1065" s="1">
        <f>SUM(Z1065+AX1065+BE1065+BL1065)</f>
        <v>473981800</v>
      </c>
      <c r="BS1065" s="1"/>
      <c r="BT1065" s="6"/>
      <c r="BU1065" s="1"/>
      <c r="BV1065" s="1"/>
      <c r="BW1065" s="1"/>
      <c r="BX1065" s="1"/>
      <c r="BY1065" s="1"/>
      <c r="BZ1065" s="1"/>
      <c r="CA1065" s="1"/>
      <c r="CB1065" s="1"/>
    </row>
    <row r="1066" spans="1:80" ht="18.75" customHeight="1">
      <c r="A1066" s="1">
        <v>230</v>
      </c>
      <c r="B1066" s="1">
        <v>2016</v>
      </c>
      <c r="C1066" s="1" t="s">
        <v>48</v>
      </c>
      <c r="D1066" s="1">
        <v>1</v>
      </c>
      <c r="E1066" s="1"/>
      <c r="F1066" s="2">
        <v>1027</v>
      </c>
      <c r="G1066" s="11" t="s">
        <v>2556</v>
      </c>
      <c r="H1066" s="4" t="s">
        <v>2667</v>
      </c>
      <c r="I1066" s="1"/>
      <c r="J1066" s="1" t="s">
        <v>3144</v>
      </c>
      <c r="K1066" s="54" t="s">
        <v>2310</v>
      </c>
      <c r="L1066" s="1" t="s">
        <v>2389</v>
      </c>
      <c r="M1066" s="1" t="s">
        <v>2591</v>
      </c>
      <c r="N1066" s="1" t="s">
        <v>2584</v>
      </c>
      <c r="O1066" s="1" t="s">
        <v>2559</v>
      </c>
      <c r="P1066" s="1" t="s">
        <v>2560</v>
      </c>
      <c r="Q1066" s="2">
        <v>1</v>
      </c>
      <c r="R1066" s="1" t="s">
        <v>70</v>
      </c>
      <c r="S1066" s="1"/>
      <c r="T1066" s="6">
        <v>42549</v>
      </c>
      <c r="U1066" s="6">
        <v>42723</v>
      </c>
      <c r="V1066" s="7" t="s">
        <v>3145</v>
      </c>
      <c r="W1066" s="8">
        <v>42723</v>
      </c>
      <c r="X1066" s="8">
        <v>42730</v>
      </c>
      <c r="Y1066" s="8">
        <v>42850</v>
      </c>
      <c r="Z1066" s="9">
        <v>13538627</v>
      </c>
      <c r="AA1066" s="1" t="s">
        <v>2393</v>
      </c>
      <c r="AB1066" s="1" t="s">
        <v>52</v>
      </c>
      <c r="AC1066" s="1" t="s">
        <v>132</v>
      </c>
      <c r="AD1066" s="1">
        <v>120</v>
      </c>
      <c r="AE1066" s="1" t="s">
        <v>54</v>
      </c>
      <c r="AF1066" s="1" t="s">
        <v>84</v>
      </c>
      <c r="AG1066" s="1" t="s">
        <v>73</v>
      </c>
      <c r="AH1066" s="1" t="s">
        <v>56</v>
      </c>
      <c r="AI1066" s="1" t="s">
        <v>76</v>
      </c>
      <c r="AJ1066" s="1" t="s">
        <v>76</v>
      </c>
      <c r="AK1066" s="1" t="s">
        <v>76</v>
      </c>
      <c r="AL1066" s="5">
        <v>2084</v>
      </c>
      <c r="AM1066" s="10">
        <v>42549</v>
      </c>
      <c r="AN1066" s="9">
        <v>7459075106</v>
      </c>
      <c r="AO1066" s="2">
        <v>10230</v>
      </c>
      <c r="AP1066" s="8">
        <v>42723</v>
      </c>
      <c r="AQ1066" s="1" t="s">
        <v>2573</v>
      </c>
      <c r="AR1066" s="1" t="s">
        <v>76</v>
      </c>
      <c r="AS1066" s="1" t="s">
        <v>78</v>
      </c>
      <c r="AT1066" s="1" t="s">
        <v>79</v>
      </c>
      <c r="AU1066" s="1"/>
      <c r="AV1066" s="1" t="s">
        <v>3033</v>
      </c>
      <c r="AW1066" s="1">
        <v>1</v>
      </c>
      <c r="AX1066" s="9"/>
      <c r="AY1066" s="1"/>
      <c r="AZ1066" s="1"/>
      <c r="BA1066" s="6"/>
      <c r="BB1066" s="1"/>
      <c r="BC1066" s="6"/>
      <c r="BD1066" s="6"/>
      <c r="BE1066" s="36"/>
      <c r="BF1066" s="1"/>
      <c r="BG1066" s="1"/>
      <c r="BH1066" s="1"/>
      <c r="BI1066" s="1"/>
      <c r="BJ1066" s="1"/>
      <c r="BK1066" s="1"/>
      <c r="BL1066" s="1"/>
      <c r="BM1066" s="1"/>
      <c r="BN1066" s="1"/>
      <c r="BO1066" s="1"/>
      <c r="BP1066" s="1"/>
      <c r="BQ1066" s="1"/>
      <c r="BR1066" s="1">
        <f>SUM(Z1066+AX1066+BE1066+BL1066)</f>
        <v>13538627</v>
      </c>
      <c r="BS1066" s="1"/>
      <c r="BT1066" s="6"/>
      <c r="BU1066" s="1"/>
      <c r="BV1066" s="1"/>
      <c r="BW1066" s="1"/>
      <c r="BX1066" s="1"/>
      <c r="BY1066" s="1"/>
      <c r="BZ1066" s="1"/>
      <c r="CA1066" s="1"/>
      <c r="CB1066" s="1"/>
    </row>
    <row r="1067" spans="1:80" ht="18.75" customHeight="1">
      <c r="A1067" s="1">
        <v>230</v>
      </c>
      <c r="B1067" s="1">
        <v>2016</v>
      </c>
      <c r="C1067" s="1" t="s">
        <v>48</v>
      </c>
      <c r="D1067" s="1">
        <v>1</v>
      </c>
      <c r="E1067" s="1"/>
      <c r="F1067" s="2">
        <v>1028</v>
      </c>
      <c r="G1067" s="11" t="s">
        <v>3043</v>
      </c>
      <c r="H1067" s="4" t="s">
        <v>3044</v>
      </c>
      <c r="I1067" s="1"/>
      <c r="J1067" s="1" t="s">
        <v>3045</v>
      </c>
      <c r="K1067" s="54" t="s">
        <v>2226</v>
      </c>
      <c r="L1067" s="1" t="s">
        <v>65</v>
      </c>
      <c r="M1067" s="1" t="s">
        <v>66</v>
      </c>
      <c r="N1067" s="1" t="s">
        <v>67</v>
      </c>
      <c r="O1067" s="1" t="s">
        <v>68</v>
      </c>
      <c r="P1067" s="1" t="s">
        <v>69</v>
      </c>
      <c r="Q1067" s="2">
        <v>1</v>
      </c>
      <c r="R1067" s="1" t="s">
        <v>70</v>
      </c>
      <c r="S1067" s="1"/>
      <c r="T1067" s="6">
        <v>42706</v>
      </c>
      <c r="U1067" s="6">
        <v>42723</v>
      </c>
      <c r="V1067" s="7" t="s">
        <v>3047</v>
      </c>
      <c r="W1067" s="8">
        <v>42723</v>
      </c>
      <c r="X1067" s="8">
        <v>42725</v>
      </c>
      <c r="Y1067" s="8">
        <v>42936</v>
      </c>
      <c r="Z1067" s="9">
        <v>28957110</v>
      </c>
      <c r="AA1067" s="1" t="s">
        <v>51</v>
      </c>
      <c r="AB1067" s="1" t="s">
        <v>52</v>
      </c>
      <c r="AC1067" s="1" t="s">
        <v>72</v>
      </c>
      <c r="AD1067" s="1">
        <v>7</v>
      </c>
      <c r="AE1067" s="1" t="s">
        <v>54</v>
      </c>
      <c r="AF1067" s="1" t="s">
        <v>1073</v>
      </c>
      <c r="AG1067" s="1" t="s">
        <v>1074</v>
      </c>
      <c r="AH1067" s="1" t="s">
        <v>56</v>
      </c>
      <c r="AI1067" s="1" t="s">
        <v>93</v>
      </c>
      <c r="AJ1067" s="1" t="s">
        <v>587</v>
      </c>
      <c r="AK1067" s="1" t="s">
        <v>3046</v>
      </c>
      <c r="AL1067" s="5">
        <v>4821</v>
      </c>
      <c r="AM1067" s="10">
        <v>42706</v>
      </c>
      <c r="AN1067" s="9">
        <v>28957110</v>
      </c>
      <c r="AO1067" s="2">
        <v>10228</v>
      </c>
      <c r="AP1067" s="8">
        <v>42723</v>
      </c>
      <c r="AQ1067" s="1" t="s">
        <v>77</v>
      </c>
      <c r="AR1067" s="1" t="s">
        <v>62</v>
      </c>
      <c r="AS1067" s="1" t="s">
        <v>78</v>
      </c>
      <c r="AT1067" s="1" t="s">
        <v>79</v>
      </c>
      <c r="AU1067" s="1"/>
      <c r="AV1067" s="1" t="s">
        <v>80</v>
      </c>
      <c r="AW1067" s="1">
        <v>1</v>
      </c>
      <c r="AX1067" s="9"/>
      <c r="AY1067" s="1"/>
      <c r="AZ1067" s="1"/>
      <c r="BA1067" s="6"/>
      <c r="BB1067" s="1"/>
      <c r="BC1067" s="6"/>
      <c r="BD1067" s="6"/>
      <c r="BE1067" s="36"/>
      <c r="BF1067" s="1"/>
      <c r="BG1067" s="1"/>
      <c r="BH1067" s="1"/>
      <c r="BI1067" s="1"/>
      <c r="BJ1067" s="1"/>
      <c r="BK1067" s="1"/>
      <c r="BL1067" s="1"/>
      <c r="BM1067" s="1"/>
      <c r="BN1067" s="1"/>
      <c r="BO1067" s="1"/>
      <c r="BP1067" s="1"/>
      <c r="BQ1067" s="1"/>
      <c r="BR1067" s="1">
        <f>SUM(Z1067+AX1067+BE1067+BL1067)</f>
        <v>28957110</v>
      </c>
      <c r="BS1067" s="1"/>
      <c r="BT1067" s="6"/>
      <c r="BU1067" s="1"/>
      <c r="BV1067" s="1"/>
      <c r="BW1067" s="1"/>
      <c r="BX1067" s="1"/>
      <c r="BY1067" s="1"/>
      <c r="BZ1067" s="1"/>
      <c r="CA1067" s="1"/>
      <c r="CB1067" s="1"/>
    </row>
    <row r="1068" spans="1:80" ht="18.75" customHeight="1">
      <c r="A1068" s="1">
        <v>230</v>
      </c>
      <c r="B1068" s="1">
        <v>2016</v>
      </c>
      <c r="C1068" s="1" t="s">
        <v>48</v>
      </c>
      <c r="D1068" s="1">
        <v>1</v>
      </c>
      <c r="E1068" s="1"/>
      <c r="F1068" s="2">
        <v>1029</v>
      </c>
      <c r="G1068" s="11" t="s">
        <v>2556</v>
      </c>
      <c r="H1068" s="4" t="s">
        <v>2667</v>
      </c>
      <c r="I1068" s="1"/>
      <c r="J1068" s="1" t="s">
        <v>3048</v>
      </c>
      <c r="K1068" s="54" t="s">
        <v>2310</v>
      </c>
      <c r="L1068" s="1" t="s">
        <v>2389</v>
      </c>
      <c r="M1068" s="1" t="s">
        <v>2591</v>
      </c>
      <c r="N1068" s="1" t="s">
        <v>2558</v>
      </c>
      <c r="O1068" s="1" t="s">
        <v>2559</v>
      </c>
      <c r="P1068" s="1" t="s">
        <v>2560</v>
      </c>
      <c r="Q1068" s="2">
        <v>1</v>
      </c>
      <c r="R1068" s="71" t="s">
        <v>2924</v>
      </c>
      <c r="S1068" s="1"/>
      <c r="T1068" s="6">
        <v>42549</v>
      </c>
      <c r="U1068" s="6">
        <v>42723</v>
      </c>
      <c r="V1068" s="7" t="s">
        <v>3053</v>
      </c>
      <c r="W1068" s="8">
        <v>42723</v>
      </c>
      <c r="X1068" s="8">
        <v>42724</v>
      </c>
      <c r="Y1068" s="8">
        <v>42844</v>
      </c>
      <c r="Z1068" s="9">
        <v>302307600</v>
      </c>
      <c r="AA1068" s="1" t="s">
        <v>2393</v>
      </c>
      <c r="AB1068" s="1" t="s">
        <v>52</v>
      </c>
      <c r="AC1068" s="1" t="s">
        <v>132</v>
      </c>
      <c r="AD1068" s="1">
        <v>120</v>
      </c>
      <c r="AE1068" s="1" t="s">
        <v>54</v>
      </c>
      <c r="AF1068" s="1" t="s">
        <v>84</v>
      </c>
      <c r="AG1068" s="1" t="s">
        <v>73</v>
      </c>
      <c r="AH1068" s="1" t="s">
        <v>56</v>
      </c>
      <c r="AI1068" s="1" t="s">
        <v>76</v>
      </c>
      <c r="AJ1068" s="1" t="s">
        <v>76</v>
      </c>
      <c r="AK1068" s="1" t="s">
        <v>76</v>
      </c>
      <c r="AL1068" s="5">
        <v>2084</v>
      </c>
      <c r="AM1068" s="10">
        <v>42549</v>
      </c>
      <c r="AN1068" s="9">
        <v>7459075106</v>
      </c>
      <c r="AO1068" s="2">
        <v>10231</v>
      </c>
      <c r="AP1068" s="8">
        <v>42723</v>
      </c>
      <c r="AQ1068" s="1" t="s">
        <v>2573</v>
      </c>
      <c r="AR1068" s="1" t="s">
        <v>76</v>
      </c>
      <c r="AS1068" s="1" t="s">
        <v>78</v>
      </c>
      <c r="AT1068" s="1" t="s">
        <v>79</v>
      </c>
      <c r="AU1068" s="1"/>
      <c r="AV1068" s="1" t="s">
        <v>3033</v>
      </c>
      <c r="AW1068" s="1">
        <v>1</v>
      </c>
      <c r="AX1068" s="9"/>
      <c r="AY1068" s="1"/>
      <c r="AZ1068" s="1"/>
      <c r="BA1068" s="6"/>
      <c r="BB1068" s="1"/>
      <c r="BC1068" s="6"/>
      <c r="BD1068" s="6"/>
      <c r="BE1068" s="36"/>
      <c r="BF1068" s="1"/>
      <c r="BG1068" s="1"/>
      <c r="BH1068" s="1"/>
      <c r="BI1068" s="1"/>
      <c r="BJ1068" s="1"/>
      <c r="BK1068" s="1"/>
      <c r="BL1068" s="1"/>
      <c r="BM1068" s="1"/>
      <c r="BN1068" s="1"/>
      <c r="BO1068" s="1"/>
      <c r="BP1068" s="1"/>
      <c r="BQ1068" s="1"/>
      <c r="BR1068" s="1">
        <f>SUM(Z1068+AX1068+BE1068+BL1068)</f>
        <v>302307600</v>
      </c>
      <c r="BS1068" s="1"/>
      <c r="BT1068" s="6"/>
      <c r="BU1068" s="1"/>
      <c r="BV1068" s="1"/>
      <c r="BW1068" s="1"/>
      <c r="BX1068" s="1"/>
      <c r="BY1068" s="1"/>
      <c r="BZ1068" s="1"/>
      <c r="CA1068" s="1"/>
      <c r="CB1068" s="1"/>
    </row>
    <row r="1069" spans="1:80" ht="18.75" customHeight="1">
      <c r="A1069" s="1">
        <v>230</v>
      </c>
      <c r="B1069" s="1">
        <v>2016</v>
      </c>
      <c r="C1069" s="1" t="s">
        <v>48</v>
      </c>
      <c r="D1069" s="1">
        <v>1</v>
      </c>
      <c r="E1069" s="1"/>
      <c r="F1069" s="2">
        <v>1030</v>
      </c>
      <c r="G1069" s="11" t="s">
        <v>2556</v>
      </c>
      <c r="H1069" s="4" t="s">
        <v>2667</v>
      </c>
      <c r="I1069" s="1"/>
      <c r="J1069" s="1" t="s">
        <v>3055</v>
      </c>
      <c r="K1069" s="54" t="s">
        <v>2310</v>
      </c>
      <c r="L1069" s="1" t="s">
        <v>2389</v>
      </c>
      <c r="M1069" s="1" t="s">
        <v>2591</v>
      </c>
      <c r="N1069" s="1" t="s">
        <v>2390</v>
      </c>
      <c r="O1069" s="1" t="s">
        <v>2559</v>
      </c>
      <c r="P1069" s="1" t="s">
        <v>2560</v>
      </c>
      <c r="Q1069" s="2">
        <v>1</v>
      </c>
      <c r="R1069" s="1" t="s">
        <v>70</v>
      </c>
      <c r="S1069" s="1"/>
      <c r="T1069" s="6">
        <v>42549</v>
      </c>
      <c r="U1069" s="6">
        <v>42723</v>
      </c>
      <c r="V1069" s="7" t="s">
        <v>3054</v>
      </c>
      <c r="W1069" s="8">
        <v>42723</v>
      </c>
      <c r="X1069" s="8">
        <v>42726</v>
      </c>
      <c r="Y1069" s="8">
        <v>42481</v>
      </c>
      <c r="Z1069" s="9">
        <v>161820000</v>
      </c>
      <c r="AA1069" s="1" t="s">
        <v>2393</v>
      </c>
      <c r="AB1069" s="1" t="s">
        <v>52</v>
      </c>
      <c r="AC1069" s="1" t="s">
        <v>132</v>
      </c>
      <c r="AD1069" s="1">
        <v>120</v>
      </c>
      <c r="AE1069" s="1" t="s">
        <v>54</v>
      </c>
      <c r="AF1069" s="1" t="s">
        <v>84</v>
      </c>
      <c r="AG1069" s="1" t="s">
        <v>73</v>
      </c>
      <c r="AH1069" s="1" t="s">
        <v>56</v>
      </c>
      <c r="AI1069" s="1" t="s">
        <v>76</v>
      </c>
      <c r="AJ1069" s="1" t="s">
        <v>76</v>
      </c>
      <c r="AK1069" s="1" t="s">
        <v>76</v>
      </c>
      <c r="AL1069" s="5">
        <v>2084</v>
      </c>
      <c r="AM1069" s="10">
        <v>42549</v>
      </c>
      <c r="AN1069" s="9">
        <v>7459075106</v>
      </c>
      <c r="AO1069" s="2">
        <v>10232</v>
      </c>
      <c r="AP1069" s="8">
        <v>42723</v>
      </c>
      <c r="AQ1069" s="1" t="s">
        <v>2573</v>
      </c>
      <c r="AR1069" s="1" t="s">
        <v>76</v>
      </c>
      <c r="AS1069" s="1" t="s">
        <v>78</v>
      </c>
      <c r="AT1069" s="1" t="s">
        <v>79</v>
      </c>
      <c r="AU1069" s="1"/>
      <c r="AV1069" s="1" t="s">
        <v>3033</v>
      </c>
      <c r="AW1069" s="1">
        <v>1</v>
      </c>
      <c r="AX1069" s="9"/>
      <c r="AY1069" s="1"/>
      <c r="AZ1069" s="1"/>
      <c r="BA1069" s="6"/>
      <c r="BB1069" s="1"/>
      <c r="BC1069" s="6"/>
      <c r="BD1069" s="6"/>
      <c r="BE1069" s="36"/>
      <c r="BF1069" s="1"/>
      <c r="BG1069" s="1"/>
      <c r="BH1069" s="1"/>
      <c r="BI1069" s="1"/>
      <c r="BJ1069" s="1"/>
      <c r="BK1069" s="1"/>
      <c r="BL1069" s="1"/>
      <c r="BM1069" s="1"/>
      <c r="BN1069" s="1"/>
      <c r="BO1069" s="1"/>
      <c r="BP1069" s="1"/>
      <c r="BQ1069" s="1"/>
      <c r="BR1069" s="1">
        <f>SUM(Z1069+AX1069+BE1069+BL1069)</f>
        <v>161820000</v>
      </c>
      <c r="BS1069" s="1"/>
      <c r="BT1069" s="6"/>
      <c r="BU1069" s="1"/>
      <c r="BV1069" s="1"/>
      <c r="BW1069" s="1"/>
      <c r="BX1069" s="1"/>
      <c r="BY1069" s="1"/>
      <c r="BZ1069" s="1"/>
      <c r="CA1069" s="1"/>
      <c r="CB1069" s="1"/>
    </row>
    <row r="1070" spans="1:80" ht="18.75" customHeight="1">
      <c r="A1070" s="1">
        <v>230</v>
      </c>
      <c r="B1070" s="1">
        <v>2016</v>
      </c>
      <c r="C1070" s="1" t="s">
        <v>48</v>
      </c>
      <c r="D1070" s="1">
        <v>1</v>
      </c>
      <c r="E1070" s="1"/>
      <c r="F1070" s="2">
        <v>1031</v>
      </c>
      <c r="G1070" s="11">
        <v>3.4E+16</v>
      </c>
      <c r="H1070" s="4" t="s">
        <v>2184</v>
      </c>
      <c r="I1070" s="1"/>
      <c r="J1070" s="1" t="s">
        <v>2185</v>
      </c>
      <c r="K1070" s="54" t="s">
        <v>2234</v>
      </c>
      <c r="L1070" s="1" t="s">
        <v>65</v>
      </c>
      <c r="M1070" s="1" t="s">
        <v>66</v>
      </c>
      <c r="N1070" s="1" t="s">
        <v>67</v>
      </c>
      <c r="O1070" s="1" t="s">
        <v>68</v>
      </c>
      <c r="P1070" s="1" t="s">
        <v>2186</v>
      </c>
      <c r="Q1070" s="2">
        <v>1</v>
      </c>
      <c r="R1070" s="1" t="s">
        <v>70</v>
      </c>
      <c r="S1070" s="1"/>
      <c r="T1070" s="6">
        <v>42706</v>
      </c>
      <c r="U1070" s="6">
        <v>42723</v>
      </c>
      <c r="V1070" s="7" t="s">
        <v>3042</v>
      </c>
      <c r="W1070" s="8">
        <v>42723</v>
      </c>
      <c r="X1070" s="8">
        <v>42724</v>
      </c>
      <c r="Y1070" s="8">
        <v>42582</v>
      </c>
      <c r="Z1070" s="9">
        <v>87000000</v>
      </c>
      <c r="AA1070" s="1" t="s">
        <v>51</v>
      </c>
      <c r="AB1070" s="1" t="s">
        <v>52</v>
      </c>
      <c r="AC1070" s="1" t="s">
        <v>132</v>
      </c>
      <c r="AD1070" s="1">
        <v>220</v>
      </c>
      <c r="AE1070" s="1" t="s">
        <v>54</v>
      </c>
      <c r="AF1070" s="1" t="s">
        <v>423</v>
      </c>
      <c r="AG1070" s="1" t="s">
        <v>424</v>
      </c>
      <c r="AH1070" s="1" t="s">
        <v>127</v>
      </c>
      <c r="AI1070" s="1" t="s">
        <v>76</v>
      </c>
      <c r="AJ1070" s="1" t="s">
        <v>436</v>
      </c>
      <c r="AK1070" s="1" t="s">
        <v>2188</v>
      </c>
      <c r="AL1070" s="5">
        <v>4781</v>
      </c>
      <c r="AM1070" s="10">
        <v>42706</v>
      </c>
      <c r="AN1070" s="9">
        <v>87000000</v>
      </c>
      <c r="AO1070" s="2">
        <v>10229</v>
      </c>
      <c r="AP1070" s="8">
        <v>42723</v>
      </c>
      <c r="AQ1070" s="1" t="s">
        <v>77</v>
      </c>
      <c r="AR1070" s="1" t="s">
        <v>62</v>
      </c>
      <c r="AS1070" s="1" t="s">
        <v>78</v>
      </c>
      <c r="AT1070" s="1" t="s">
        <v>79</v>
      </c>
      <c r="AU1070" s="1"/>
      <c r="AV1070" s="1" t="s">
        <v>2189</v>
      </c>
      <c r="AW1070" s="1">
        <v>1</v>
      </c>
      <c r="AX1070" s="9"/>
      <c r="AY1070" s="1"/>
      <c r="AZ1070" s="1"/>
      <c r="BA1070" s="6"/>
      <c r="BB1070" s="1"/>
      <c r="BC1070" s="6"/>
      <c r="BD1070" s="6"/>
      <c r="BE1070" s="36"/>
      <c r="BF1070" s="1"/>
      <c r="BG1070" s="1"/>
      <c r="BH1070" s="1"/>
      <c r="BI1070" s="1"/>
      <c r="BJ1070" s="1"/>
      <c r="BK1070" s="1"/>
      <c r="BL1070" s="1"/>
      <c r="BM1070" s="1"/>
      <c r="BN1070" s="1"/>
      <c r="BO1070" s="1"/>
      <c r="BP1070" s="1"/>
      <c r="BQ1070" s="1"/>
      <c r="BR1070" s="1">
        <f>SUM(Z1070+AX1070+BE1070+BL1070)</f>
        <v>87000000</v>
      </c>
      <c r="BS1070" s="1"/>
      <c r="BT1070" s="6"/>
      <c r="BU1070" s="1"/>
      <c r="BV1070" s="1"/>
      <c r="BW1070" s="1"/>
      <c r="BX1070" s="1"/>
      <c r="BY1070" s="1"/>
      <c r="BZ1070" s="1"/>
      <c r="CA1070" s="1"/>
      <c r="CB1070" s="1"/>
    </row>
    <row r="1071" spans="1:80" ht="18.75" customHeight="1">
      <c r="A1071" s="1">
        <v>230</v>
      </c>
      <c r="B1071" s="1">
        <v>2016</v>
      </c>
      <c r="C1071" s="1" t="s">
        <v>48</v>
      </c>
      <c r="D1071" s="1">
        <v>1</v>
      </c>
      <c r="E1071" s="1"/>
      <c r="F1071" s="2">
        <v>1032</v>
      </c>
      <c r="G1071" s="11" t="s">
        <v>2556</v>
      </c>
      <c r="H1071" s="4" t="s">
        <v>2667</v>
      </c>
      <c r="I1071" s="1"/>
      <c r="J1071" s="1" t="s">
        <v>3056</v>
      </c>
      <c r="K1071" s="54" t="s">
        <v>2310</v>
      </c>
      <c r="L1071" s="1" t="s">
        <v>2389</v>
      </c>
      <c r="M1071" s="1" t="s">
        <v>2591</v>
      </c>
      <c r="N1071" s="1" t="s">
        <v>2558</v>
      </c>
      <c r="O1071" s="1" t="s">
        <v>2559</v>
      </c>
      <c r="P1071" s="1" t="s">
        <v>2560</v>
      </c>
      <c r="Q1071" s="2">
        <v>1</v>
      </c>
      <c r="R1071" s="71" t="s">
        <v>2924</v>
      </c>
      <c r="S1071" s="1"/>
      <c r="T1071" s="6">
        <v>42549</v>
      </c>
      <c r="U1071" s="6">
        <v>42723</v>
      </c>
      <c r="V1071" s="7" t="s">
        <v>3057</v>
      </c>
      <c r="W1071" s="8">
        <v>42723</v>
      </c>
      <c r="X1071" s="8">
        <v>42725</v>
      </c>
      <c r="Y1071" s="8">
        <v>42845</v>
      </c>
      <c r="Z1071" s="9">
        <v>2246085508</v>
      </c>
      <c r="AA1071" s="1" t="s">
        <v>2393</v>
      </c>
      <c r="AB1071" s="1" t="s">
        <v>52</v>
      </c>
      <c r="AC1071" s="1" t="s">
        <v>132</v>
      </c>
      <c r="AD1071" s="1">
        <v>120</v>
      </c>
      <c r="AE1071" s="1" t="s">
        <v>54</v>
      </c>
      <c r="AF1071" s="1" t="s">
        <v>84</v>
      </c>
      <c r="AG1071" s="1" t="s">
        <v>73</v>
      </c>
      <c r="AH1071" s="1" t="s">
        <v>56</v>
      </c>
      <c r="AI1071" s="1" t="s">
        <v>76</v>
      </c>
      <c r="AJ1071" s="1" t="s">
        <v>76</v>
      </c>
      <c r="AK1071" s="1" t="s">
        <v>76</v>
      </c>
      <c r="AL1071" s="5">
        <v>2084</v>
      </c>
      <c r="AM1071" s="10">
        <v>42549</v>
      </c>
      <c r="AN1071" s="9">
        <v>7459075106</v>
      </c>
      <c r="AO1071" s="2">
        <v>10233</v>
      </c>
      <c r="AP1071" s="8">
        <v>42723</v>
      </c>
      <c r="AQ1071" s="1" t="s">
        <v>2573</v>
      </c>
      <c r="AR1071" s="1" t="s">
        <v>76</v>
      </c>
      <c r="AS1071" s="1" t="s">
        <v>78</v>
      </c>
      <c r="AT1071" s="1" t="s">
        <v>79</v>
      </c>
      <c r="AU1071" s="1"/>
      <c r="AV1071" s="1" t="s">
        <v>3033</v>
      </c>
      <c r="AW1071" s="1">
        <v>1</v>
      </c>
      <c r="AX1071" s="9"/>
      <c r="AY1071" s="1"/>
      <c r="AZ1071" s="1"/>
      <c r="BA1071" s="6"/>
      <c r="BB1071" s="1"/>
      <c r="BC1071" s="6"/>
      <c r="BD1071" s="6"/>
      <c r="BE1071" s="36"/>
      <c r="BF1071" s="1"/>
      <c r="BG1071" s="1"/>
      <c r="BH1071" s="1"/>
      <c r="BI1071" s="1"/>
      <c r="BJ1071" s="1"/>
      <c r="BK1071" s="1"/>
      <c r="BL1071" s="1"/>
      <c r="BM1071" s="1"/>
      <c r="BN1071" s="1"/>
      <c r="BO1071" s="1"/>
      <c r="BP1071" s="1"/>
      <c r="BQ1071" s="1"/>
      <c r="BR1071" s="1">
        <f>SUM(Z1071+AX1071+BE1071+BL1071)</f>
        <v>2246085508</v>
      </c>
      <c r="BS1071" s="1"/>
      <c r="BT1071" s="6"/>
      <c r="BU1071" s="1"/>
      <c r="BV1071" s="1"/>
      <c r="BW1071" s="1"/>
      <c r="BX1071" s="1"/>
      <c r="BY1071" s="1"/>
      <c r="BZ1071" s="1"/>
      <c r="CA1071" s="1"/>
      <c r="CB1071" s="1"/>
    </row>
    <row r="1072" spans="1:80" ht="18" customHeight="1">
      <c r="A1072" s="1">
        <v>230</v>
      </c>
      <c r="B1072" s="1">
        <v>2016</v>
      </c>
      <c r="C1072" s="1" t="s">
        <v>48</v>
      </c>
      <c r="D1072" s="1">
        <v>1</v>
      </c>
      <c r="E1072" s="1"/>
      <c r="F1072" s="2">
        <v>1033</v>
      </c>
      <c r="G1072" s="11" t="s">
        <v>2556</v>
      </c>
      <c r="H1072" s="4" t="s">
        <v>2667</v>
      </c>
      <c r="I1072" s="1"/>
      <c r="J1072" s="1" t="s">
        <v>3050</v>
      </c>
      <c r="K1072" s="54" t="s">
        <v>2310</v>
      </c>
      <c r="L1072" s="1" t="s">
        <v>2389</v>
      </c>
      <c r="M1072" s="1" t="s">
        <v>2591</v>
      </c>
      <c r="N1072" s="1" t="s">
        <v>2390</v>
      </c>
      <c r="O1072" s="1" t="s">
        <v>2559</v>
      </c>
      <c r="P1072" s="1" t="s">
        <v>2560</v>
      </c>
      <c r="Q1072" s="2">
        <v>1</v>
      </c>
      <c r="R1072" s="1" t="s">
        <v>70</v>
      </c>
      <c r="S1072" s="1"/>
      <c r="T1072" s="6">
        <v>42549</v>
      </c>
      <c r="U1072" s="6">
        <v>42724</v>
      </c>
      <c r="V1072" s="7" t="s">
        <v>3052</v>
      </c>
      <c r="W1072" s="8">
        <v>42724</v>
      </c>
      <c r="X1072" s="8">
        <v>42725</v>
      </c>
      <c r="Y1072" s="8">
        <v>42845</v>
      </c>
      <c r="Z1072" s="9">
        <v>144977728</v>
      </c>
      <c r="AA1072" s="1" t="s">
        <v>2393</v>
      </c>
      <c r="AB1072" s="1" t="s">
        <v>52</v>
      </c>
      <c r="AC1072" s="1" t="s">
        <v>132</v>
      </c>
      <c r="AD1072" s="1">
        <v>120</v>
      </c>
      <c r="AE1072" s="1" t="s">
        <v>54</v>
      </c>
      <c r="AF1072" s="1" t="s">
        <v>84</v>
      </c>
      <c r="AG1072" s="1" t="s">
        <v>73</v>
      </c>
      <c r="AH1072" s="1" t="s">
        <v>56</v>
      </c>
      <c r="AI1072" s="1" t="s">
        <v>76</v>
      </c>
      <c r="AJ1072" s="1" t="s">
        <v>76</v>
      </c>
      <c r="AK1072" s="1" t="s">
        <v>76</v>
      </c>
      <c r="AL1072" s="5">
        <v>2084</v>
      </c>
      <c r="AM1072" s="10">
        <v>42549</v>
      </c>
      <c r="AN1072" s="9">
        <v>7459075106</v>
      </c>
      <c r="AO1072" s="2">
        <v>10236</v>
      </c>
      <c r="AP1072" s="8">
        <v>42724</v>
      </c>
      <c r="AQ1072" s="1" t="s">
        <v>2573</v>
      </c>
      <c r="AR1072" s="1" t="s">
        <v>76</v>
      </c>
      <c r="AS1072" s="1" t="s">
        <v>78</v>
      </c>
      <c r="AT1072" s="1" t="s">
        <v>79</v>
      </c>
      <c r="AU1072" s="1"/>
      <c r="AV1072" s="1" t="s">
        <v>3033</v>
      </c>
      <c r="AW1072" s="1">
        <v>1</v>
      </c>
      <c r="AX1072" s="9"/>
      <c r="AY1072" s="1"/>
      <c r="AZ1072" s="1"/>
      <c r="BA1072" s="6"/>
      <c r="BB1072" s="1"/>
      <c r="BC1072" s="6"/>
      <c r="BD1072" s="6"/>
      <c r="BE1072" s="36"/>
      <c r="BF1072" s="1"/>
      <c r="BG1072" s="1"/>
      <c r="BH1072" s="1"/>
      <c r="BI1072" s="1"/>
      <c r="BJ1072" s="1"/>
      <c r="BK1072" s="1"/>
      <c r="BL1072" s="1"/>
      <c r="BM1072" s="1"/>
      <c r="BN1072" s="1"/>
      <c r="BO1072" s="1"/>
      <c r="BP1072" s="1"/>
      <c r="BQ1072" s="1"/>
      <c r="BR1072" s="1">
        <f>SUM(Z1072+AX1072+BE1072+BL1072)</f>
        <v>144977728</v>
      </c>
      <c r="BS1072" s="1"/>
      <c r="BT1072" s="6"/>
      <c r="BU1072" s="1"/>
      <c r="BV1072" s="1"/>
      <c r="BW1072" s="1"/>
      <c r="BX1072" s="1"/>
      <c r="BY1072" s="1"/>
      <c r="BZ1072" s="1"/>
      <c r="CA1072" s="1"/>
      <c r="CB1072" s="1"/>
    </row>
    <row r="1073" spans="1:80" ht="18" customHeight="1">
      <c r="A1073" s="1">
        <v>230</v>
      </c>
      <c r="B1073" s="1">
        <v>2016</v>
      </c>
      <c r="C1073" s="1" t="s">
        <v>48</v>
      </c>
      <c r="D1073" s="1">
        <v>1</v>
      </c>
      <c r="E1073" s="1"/>
      <c r="F1073" s="2">
        <v>1034</v>
      </c>
      <c r="G1073" s="11" t="s">
        <v>2556</v>
      </c>
      <c r="H1073" s="4" t="s">
        <v>2667</v>
      </c>
      <c r="I1073" s="1"/>
      <c r="J1073" s="1" t="s">
        <v>3049</v>
      </c>
      <c r="K1073" s="54" t="s">
        <v>2310</v>
      </c>
      <c r="L1073" s="1" t="s">
        <v>2389</v>
      </c>
      <c r="M1073" s="1" t="s">
        <v>2591</v>
      </c>
      <c r="N1073" s="1" t="s">
        <v>2584</v>
      </c>
      <c r="O1073" s="1" t="s">
        <v>2559</v>
      </c>
      <c r="P1073" s="1" t="s">
        <v>2560</v>
      </c>
      <c r="Q1073" s="2">
        <v>1</v>
      </c>
      <c r="R1073" s="1" t="s">
        <v>70</v>
      </c>
      <c r="S1073" s="1"/>
      <c r="T1073" s="6">
        <v>42549</v>
      </c>
      <c r="U1073" s="6">
        <v>42724</v>
      </c>
      <c r="V1073" s="7" t="s">
        <v>3051</v>
      </c>
      <c r="W1073" s="8">
        <v>42724</v>
      </c>
      <c r="X1073" s="8">
        <v>42724</v>
      </c>
      <c r="Y1073" s="8">
        <v>42844</v>
      </c>
      <c r="Z1073" s="9">
        <v>57478000</v>
      </c>
      <c r="AA1073" s="1" t="s">
        <v>2393</v>
      </c>
      <c r="AB1073" s="1" t="s">
        <v>52</v>
      </c>
      <c r="AC1073" s="1" t="s">
        <v>132</v>
      </c>
      <c r="AD1073" s="1">
        <v>120</v>
      </c>
      <c r="AE1073" s="1" t="s">
        <v>54</v>
      </c>
      <c r="AF1073" s="1" t="s">
        <v>84</v>
      </c>
      <c r="AG1073" s="1" t="s">
        <v>73</v>
      </c>
      <c r="AH1073" s="1" t="s">
        <v>56</v>
      </c>
      <c r="AI1073" s="1" t="s">
        <v>76</v>
      </c>
      <c r="AJ1073" s="1" t="s">
        <v>76</v>
      </c>
      <c r="AK1073" s="1" t="s">
        <v>76</v>
      </c>
      <c r="AL1073" s="5">
        <v>2084</v>
      </c>
      <c r="AM1073" s="10">
        <v>42549</v>
      </c>
      <c r="AN1073" s="9">
        <v>7459075106</v>
      </c>
      <c r="AO1073" s="2">
        <v>10243</v>
      </c>
      <c r="AP1073" s="8">
        <v>42724</v>
      </c>
      <c r="AQ1073" s="1" t="s">
        <v>2573</v>
      </c>
      <c r="AR1073" s="1" t="s">
        <v>76</v>
      </c>
      <c r="AS1073" s="1" t="s">
        <v>78</v>
      </c>
      <c r="AT1073" s="1" t="s">
        <v>79</v>
      </c>
      <c r="AU1073" s="1"/>
      <c r="AV1073" s="1" t="s">
        <v>3033</v>
      </c>
      <c r="AW1073" s="1">
        <v>1</v>
      </c>
      <c r="AX1073" s="9"/>
      <c r="AY1073" s="1"/>
      <c r="AZ1073" s="1"/>
      <c r="BA1073" s="6"/>
      <c r="BB1073" s="1"/>
      <c r="BC1073" s="6"/>
      <c r="BD1073" s="6"/>
      <c r="BE1073" s="36"/>
      <c r="BF1073" s="1"/>
      <c r="BG1073" s="1"/>
      <c r="BH1073" s="1"/>
      <c r="BI1073" s="1"/>
      <c r="BJ1073" s="1"/>
      <c r="BK1073" s="1"/>
      <c r="BL1073" s="1"/>
      <c r="BM1073" s="1"/>
      <c r="BN1073" s="1"/>
      <c r="BO1073" s="1"/>
      <c r="BP1073" s="1"/>
      <c r="BQ1073" s="1"/>
      <c r="BR1073" s="1">
        <f>SUM(Z1073+AX1073+BE1073+BL1073)</f>
        <v>57478000</v>
      </c>
      <c r="BS1073" s="1"/>
      <c r="BT1073" s="6"/>
      <c r="BU1073" s="1"/>
      <c r="BV1073" s="1"/>
      <c r="BW1073" s="1"/>
      <c r="BX1073" s="1"/>
      <c r="BY1073" s="1"/>
      <c r="BZ1073" s="1"/>
      <c r="CA1073" s="1"/>
      <c r="CB1073" s="1"/>
    </row>
    <row r="1074" spans="1:80">
      <c r="A1074" s="1">
        <v>230</v>
      </c>
      <c r="B1074" s="1">
        <v>2016</v>
      </c>
      <c r="C1074" s="1" t="s">
        <v>48</v>
      </c>
      <c r="D1074" s="1">
        <v>1</v>
      </c>
      <c r="E1074" s="1"/>
      <c r="F1074" s="2">
        <v>1035</v>
      </c>
      <c r="G1074" s="11" t="s">
        <v>2556</v>
      </c>
      <c r="H1074" s="4" t="s">
        <v>2667</v>
      </c>
      <c r="I1074" s="1"/>
      <c r="J1074" s="1" t="s">
        <v>3060</v>
      </c>
      <c r="K1074" s="54" t="s">
        <v>2310</v>
      </c>
      <c r="L1074" s="1" t="s">
        <v>2389</v>
      </c>
      <c r="M1074" s="1" t="s">
        <v>2591</v>
      </c>
      <c r="N1074" s="1" t="s">
        <v>2390</v>
      </c>
      <c r="O1074" s="1" t="s">
        <v>2559</v>
      </c>
      <c r="P1074" s="1" t="s">
        <v>2560</v>
      </c>
      <c r="Q1074" s="2">
        <v>1</v>
      </c>
      <c r="R1074" s="1" t="s">
        <v>70</v>
      </c>
      <c r="S1074" s="1"/>
      <c r="T1074" s="6">
        <v>42549</v>
      </c>
      <c r="U1074" s="6">
        <v>42725</v>
      </c>
      <c r="V1074" s="7" t="s">
        <v>3061</v>
      </c>
      <c r="W1074" s="8">
        <v>42724</v>
      </c>
      <c r="X1074" s="8">
        <v>42727</v>
      </c>
      <c r="Y1074" s="8">
        <v>42847</v>
      </c>
      <c r="Z1074" s="9">
        <v>46917360</v>
      </c>
      <c r="AA1074" s="1" t="s">
        <v>2393</v>
      </c>
      <c r="AB1074" s="1" t="s">
        <v>52</v>
      </c>
      <c r="AC1074" s="1" t="s">
        <v>132</v>
      </c>
      <c r="AD1074" s="1">
        <v>120</v>
      </c>
      <c r="AE1074" s="1" t="s">
        <v>54</v>
      </c>
      <c r="AF1074" s="1" t="s">
        <v>84</v>
      </c>
      <c r="AG1074" s="1" t="s">
        <v>73</v>
      </c>
      <c r="AH1074" s="1" t="s">
        <v>56</v>
      </c>
      <c r="AI1074" s="1" t="s">
        <v>76</v>
      </c>
      <c r="AJ1074" s="1" t="s">
        <v>76</v>
      </c>
      <c r="AK1074" s="1" t="s">
        <v>76</v>
      </c>
      <c r="AL1074" s="5">
        <v>2084</v>
      </c>
      <c r="AM1074" s="10">
        <v>42549</v>
      </c>
      <c r="AN1074" s="9">
        <v>7459075106</v>
      </c>
      <c r="AO1074" s="2">
        <v>10255</v>
      </c>
      <c r="AP1074" s="8">
        <v>42725</v>
      </c>
      <c r="AQ1074" s="1" t="s">
        <v>2573</v>
      </c>
      <c r="AR1074" s="1" t="s">
        <v>76</v>
      </c>
      <c r="AS1074" s="1" t="s">
        <v>78</v>
      </c>
      <c r="AT1074" s="1" t="s">
        <v>79</v>
      </c>
      <c r="AU1074" s="1"/>
      <c r="AV1074" s="1" t="s">
        <v>3033</v>
      </c>
      <c r="AW1074" s="1">
        <v>1</v>
      </c>
      <c r="AX1074" s="9"/>
      <c r="AY1074" s="1"/>
      <c r="AZ1074" s="1"/>
      <c r="BA1074" s="6"/>
      <c r="BB1074" s="1"/>
      <c r="BC1074" s="6"/>
      <c r="BD1074" s="6"/>
      <c r="BE1074" s="36"/>
      <c r="BF1074" s="1"/>
      <c r="BG1074" s="1"/>
      <c r="BH1074" s="1"/>
      <c r="BI1074" s="1"/>
      <c r="BJ1074" s="1"/>
      <c r="BK1074" s="1"/>
      <c r="BL1074" s="1"/>
      <c r="BM1074" s="1"/>
      <c r="BN1074" s="1"/>
      <c r="BO1074" s="1"/>
      <c r="BP1074" s="1"/>
      <c r="BQ1074" s="1"/>
      <c r="BR1074" s="1">
        <f>SUM(Z1074+AX1074+BE1074+BL1074)</f>
        <v>46917360</v>
      </c>
      <c r="BS1074" s="1"/>
      <c r="BT1074" s="6"/>
      <c r="BU1074" s="1"/>
      <c r="BV1074" s="1"/>
      <c r="BW1074" s="1"/>
      <c r="BX1074" s="1"/>
      <c r="BY1074" s="1"/>
      <c r="BZ1074" s="1"/>
      <c r="CA1074" s="1"/>
      <c r="CB1074" s="1"/>
    </row>
    <row r="1075" spans="1:80" ht="18.75" customHeight="1">
      <c r="A1075" s="1">
        <v>230</v>
      </c>
      <c r="B1075" s="1">
        <v>2016</v>
      </c>
      <c r="C1075" s="1" t="s">
        <v>48</v>
      </c>
      <c r="D1075" s="1">
        <v>1</v>
      </c>
      <c r="E1075" s="1"/>
      <c r="F1075" s="2">
        <v>1036</v>
      </c>
      <c r="G1075" s="11" t="s">
        <v>2556</v>
      </c>
      <c r="H1075" s="4" t="s">
        <v>2667</v>
      </c>
      <c r="I1075" s="1"/>
      <c r="J1075" s="1" t="s">
        <v>3065</v>
      </c>
      <c r="K1075" s="54" t="s">
        <v>2310</v>
      </c>
      <c r="L1075" s="1" t="s">
        <v>2389</v>
      </c>
      <c r="M1075" s="1" t="s">
        <v>2591</v>
      </c>
      <c r="N1075" s="1" t="s">
        <v>2390</v>
      </c>
      <c r="O1075" s="1" t="s">
        <v>2559</v>
      </c>
      <c r="P1075" s="1" t="s">
        <v>2560</v>
      </c>
      <c r="Q1075" s="2">
        <v>1</v>
      </c>
      <c r="R1075" s="1" t="s">
        <v>70</v>
      </c>
      <c r="S1075" s="1"/>
      <c r="T1075" s="6">
        <v>42549</v>
      </c>
      <c r="U1075" s="6">
        <v>42725</v>
      </c>
      <c r="V1075" s="7" t="s">
        <v>3066</v>
      </c>
      <c r="W1075" s="8">
        <v>42725</v>
      </c>
      <c r="X1075" s="8">
        <v>42725</v>
      </c>
      <c r="Y1075" s="8">
        <v>42845</v>
      </c>
      <c r="Z1075" s="9">
        <v>223399210</v>
      </c>
      <c r="AA1075" s="1" t="s">
        <v>2393</v>
      </c>
      <c r="AB1075" s="1" t="s">
        <v>52</v>
      </c>
      <c r="AC1075" s="1" t="s">
        <v>132</v>
      </c>
      <c r="AD1075" s="1">
        <v>120</v>
      </c>
      <c r="AE1075" s="1" t="s">
        <v>54</v>
      </c>
      <c r="AF1075" s="1" t="s">
        <v>84</v>
      </c>
      <c r="AG1075" s="1" t="s">
        <v>73</v>
      </c>
      <c r="AH1075" s="1" t="s">
        <v>56</v>
      </c>
      <c r="AI1075" s="1" t="s">
        <v>76</v>
      </c>
      <c r="AJ1075" s="1" t="s">
        <v>76</v>
      </c>
      <c r="AK1075" s="1" t="s">
        <v>76</v>
      </c>
      <c r="AL1075" s="5">
        <v>2084</v>
      </c>
      <c r="AM1075" s="10">
        <v>42549</v>
      </c>
      <c r="AN1075" s="9">
        <v>7459075106</v>
      </c>
      <c r="AO1075" s="2">
        <v>10254</v>
      </c>
      <c r="AP1075" s="8">
        <v>42725</v>
      </c>
      <c r="AQ1075" s="1" t="s">
        <v>2573</v>
      </c>
      <c r="AR1075" s="1" t="s">
        <v>76</v>
      </c>
      <c r="AS1075" s="1" t="s">
        <v>78</v>
      </c>
      <c r="AT1075" s="1" t="s">
        <v>79</v>
      </c>
      <c r="AU1075" s="1"/>
      <c r="AV1075" s="1" t="s">
        <v>3033</v>
      </c>
      <c r="AW1075" s="1">
        <v>1</v>
      </c>
      <c r="AX1075" s="9"/>
      <c r="AY1075" s="1"/>
      <c r="AZ1075" s="1"/>
      <c r="BA1075" s="6"/>
      <c r="BB1075" s="1"/>
      <c r="BC1075" s="6"/>
      <c r="BD1075" s="6"/>
      <c r="BE1075" s="36"/>
      <c r="BF1075" s="1"/>
      <c r="BG1075" s="1"/>
      <c r="BH1075" s="1"/>
      <c r="BI1075" s="1"/>
      <c r="BJ1075" s="1"/>
      <c r="BK1075" s="1"/>
      <c r="BL1075" s="1"/>
      <c r="BM1075" s="1"/>
      <c r="BN1075" s="1"/>
      <c r="BO1075" s="1"/>
      <c r="BP1075" s="1"/>
      <c r="BQ1075" s="1"/>
      <c r="BR1075" s="1">
        <f>SUM(Z1075+AX1075+BE1075+BL1075)</f>
        <v>223399210</v>
      </c>
      <c r="BS1075" s="1"/>
      <c r="BT1075" s="6"/>
      <c r="BU1075" s="1"/>
      <c r="BV1075" s="1"/>
      <c r="BW1075" s="1"/>
      <c r="BX1075" s="1"/>
      <c r="BY1075" s="1"/>
      <c r="BZ1075" s="1"/>
      <c r="CA1075" s="1"/>
      <c r="CB1075" s="1"/>
    </row>
    <row r="1076" spans="1:80">
      <c r="A1076" s="1">
        <v>230</v>
      </c>
      <c r="B1076" s="1">
        <v>2016</v>
      </c>
      <c r="C1076" s="1" t="s">
        <v>48</v>
      </c>
      <c r="D1076" s="1">
        <v>1</v>
      </c>
      <c r="E1076" s="1"/>
      <c r="F1076" s="2">
        <v>1037</v>
      </c>
      <c r="G1076" s="11" t="s">
        <v>2556</v>
      </c>
      <c r="H1076" s="4" t="s">
        <v>2667</v>
      </c>
      <c r="I1076" s="1"/>
      <c r="J1076" s="1" t="s">
        <v>3064</v>
      </c>
      <c r="K1076" s="54" t="s">
        <v>2310</v>
      </c>
      <c r="L1076" s="1" t="s">
        <v>2389</v>
      </c>
      <c r="M1076" s="1" t="s">
        <v>2591</v>
      </c>
      <c r="N1076" s="1" t="s">
        <v>2390</v>
      </c>
      <c r="O1076" s="1" t="s">
        <v>2559</v>
      </c>
      <c r="P1076" s="1" t="s">
        <v>2560</v>
      </c>
      <c r="Q1076" s="2">
        <v>1</v>
      </c>
      <c r="R1076" s="71" t="s">
        <v>2924</v>
      </c>
      <c r="S1076" s="1"/>
      <c r="T1076" s="6">
        <v>42549</v>
      </c>
      <c r="U1076" s="6">
        <v>42725</v>
      </c>
      <c r="V1076" s="49" t="s">
        <v>3054</v>
      </c>
      <c r="W1076" s="8">
        <v>42725</v>
      </c>
      <c r="X1076" s="8">
        <v>42725</v>
      </c>
      <c r="Y1076" s="8">
        <v>42480</v>
      </c>
      <c r="Z1076" s="9">
        <v>325057006</v>
      </c>
      <c r="AA1076" s="1" t="s">
        <v>2393</v>
      </c>
      <c r="AB1076" s="1" t="s">
        <v>52</v>
      </c>
      <c r="AC1076" s="1" t="s">
        <v>132</v>
      </c>
      <c r="AD1076" s="1">
        <v>120</v>
      </c>
      <c r="AE1076" s="1" t="s">
        <v>54</v>
      </c>
      <c r="AF1076" s="1" t="s">
        <v>84</v>
      </c>
      <c r="AG1076" s="1" t="s">
        <v>73</v>
      </c>
      <c r="AH1076" s="1" t="s">
        <v>56</v>
      </c>
      <c r="AI1076" s="1" t="s">
        <v>76</v>
      </c>
      <c r="AJ1076" s="1" t="s">
        <v>76</v>
      </c>
      <c r="AK1076" s="1" t="s">
        <v>76</v>
      </c>
      <c r="AL1076" s="5">
        <v>2084</v>
      </c>
      <c r="AM1076" s="10">
        <v>42549</v>
      </c>
      <c r="AN1076" s="9">
        <v>7459075106</v>
      </c>
      <c r="AO1076" s="2">
        <v>10260</v>
      </c>
      <c r="AP1076" s="8">
        <v>42725</v>
      </c>
      <c r="AQ1076" s="1" t="s">
        <v>2573</v>
      </c>
      <c r="AR1076" s="1" t="s">
        <v>76</v>
      </c>
      <c r="AS1076" s="1" t="s">
        <v>78</v>
      </c>
      <c r="AT1076" s="1" t="s">
        <v>79</v>
      </c>
      <c r="AU1076" s="1"/>
      <c r="AV1076" s="1" t="s">
        <v>3033</v>
      </c>
      <c r="AW1076" s="1">
        <v>1</v>
      </c>
      <c r="AX1076" s="9"/>
      <c r="AY1076" s="1"/>
      <c r="AZ1076" s="1"/>
      <c r="BA1076" s="6"/>
      <c r="BB1076" s="1"/>
      <c r="BC1076" s="6"/>
      <c r="BD1076" s="6"/>
      <c r="BE1076" s="36"/>
      <c r="BF1076" s="1"/>
      <c r="BG1076" s="1"/>
      <c r="BH1076" s="1"/>
      <c r="BI1076" s="1"/>
      <c r="BJ1076" s="1"/>
      <c r="BK1076" s="1"/>
      <c r="BL1076" s="1"/>
      <c r="BM1076" s="1"/>
      <c r="BN1076" s="1"/>
      <c r="BO1076" s="1"/>
      <c r="BP1076" s="1"/>
      <c r="BQ1076" s="1"/>
      <c r="BR1076" s="1">
        <f>SUM(Z1076+AX1076+BE1076+BL1076)</f>
        <v>325057006</v>
      </c>
      <c r="BS1076" s="1"/>
      <c r="BT1076" s="6"/>
      <c r="BU1076" s="1"/>
      <c r="BV1076" s="1"/>
      <c r="BW1076" s="1"/>
      <c r="BX1076" s="1"/>
      <c r="BY1076" s="1"/>
      <c r="BZ1076" s="1"/>
      <c r="CA1076" s="1"/>
      <c r="CB1076" s="1"/>
    </row>
    <row r="1077" spans="1:80" ht="18.75" customHeight="1">
      <c r="A1077" s="1">
        <v>230</v>
      </c>
      <c r="B1077" s="1">
        <v>2016</v>
      </c>
      <c r="C1077" s="1" t="s">
        <v>48</v>
      </c>
      <c r="D1077" s="1">
        <v>1</v>
      </c>
      <c r="E1077" s="1"/>
      <c r="F1077" s="2">
        <v>1038</v>
      </c>
      <c r="G1077" s="11" t="s">
        <v>2556</v>
      </c>
      <c r="H1077" s="4" t="s">
        <v>2667</v>
      </c>
      <c r="I1077" s="1"/>
      <c r="J1077" s="1" t="s">
        <v>3140</v>
      </c>
      <c r="K1077" s="54" t="s">
        <v>2310</v>
      </c>
      <c r="L1077" s="1" t="s">
        <v>2389</v>
      </c>
      <c r="M1077" s="1" t="s">
        <v>2591</v>
      </c>
      <c r="N1077" s="1" t="s">
        <v>2390</v>
      </c>
      <c r="O1077" s="1" t="s">
        <v>2559</v>
      </c>
      <c r="P1077" s="1" t="s">
        <v>2560</v>
      </c>
      <c r="Q1077" s="2">
        <v>1</v>
      </c>
      <c r="R1077" s="71" t="s">
        <v>2924</v>
      </c>
      <c r="S1077" s="1"/>
      <c r="T1077" s="6">
        <v>42549</v>
      </c>
      <c r="U1077" s="6">
        <v>42726</v>
      </c>
      <c r="V1077" s="7" t="s">
        <v>3141</v>
      </c>
      <c r="W1077" s="8">
        <v>42726</v>
      </c>
      <c r="X1077" s="8">
        <v>42726</v>
      </c>
      <c r="Y1077" s="8">
        <v>42846</v>
      </c>
      <c r="Z1077" s="9">
        <v>844846200</v>
      </c>
      <c r="AA1077" s="1" t="s">
        <v>2393</v>
      </c>
      <c r="AB1077" s="1" t="s">
        <v>52</v>
      </c>
      <c r="AC1077" s="1" t="s">
        <v>132</v>
      </c>
      <c r="AD1077" s="1">
        <v>120</v>
      </c>
      <c r="AE1077" s="1" t="s">
        <v>54</v>
      </c>
      <c r="AF1077" s="1" t="s">
        <v>84</v>
      </c>
      <c r="AG1077" s="1" t="s">
        <v>73</v>
      </c>
      <c r="AH1077" s="1" t="s">
        <v>56</v>
      </c>
      <c r="AI1077" s="1" t="s">
        <v>76</v>
      </c>
      <c r="AJ1077" s="1" t="s">
        <v>76</v>
      </c>
      <c r="AK1077" s="1" t="s">
        <v>76</v>
      </c>
      <c r="AL1077" s="5">
        <v>2084</v>
      </c>
      <c r="AM1077" s="10">
        <v>42549</v>
      </c>
      <c r="AN1077" s="9">
        <v>7459075106</v>
      </c>
      <c r="AO1077" s="2">
        <v>10280</v>
      </c>
      <c r="AP1077" s="8">
        <v>42726</v>
      </c>
      <c r="AQ1077" s="1" t="s">
        <v>2573</v>
      </c>
      <c r="AR1077" s="1" t="s">
        <v>76</v>
      </c>
      <c r="AS1077" s="1" t="s">
        <v>78</v>
      </c>
      <c r="AT1077" s="1" t="s">
        <v>79</v>
      </c>
      <c r="AU1077" s="1"/>
      <c r="AV1077" s="1" t="s">
        <v>3033</v>
      </c>
      <c r="AW1077" s="1">
        <v>1</v>
      </c>
      <c r="AX1077" s="9"/>
      <c r="AY1077" s="1"/>
      <c r="AZ1077" s="1"/>
      <c r="BA1077" s="6"/>
      <c r="BB1077" s="1"/>
      <c r="BC1077" s="6"/>
      <c r="BD1077" s="6"/>
      <c r="BE1077" s="36"/>
      <c r="BF1077" s="1"/>
      <c r="BG1077" s="1"/>
      <c r="BH1077" s="1"/>
      <c r="BI1077" s="1"/>
      <c r="BJ1077" s="1"/>
      <c r="BK1077" s="1"/>
      <c r="BL1077" s="1"/>
      <c r="BM1077" s="1"/>
      <c r="BN1077" s="1"/>
      <c r="BO1077" s="1"/>
      <c r="BP1077" s="1"/>
      <c r="BQ1077" s="1"/>
      <c r="BR1077" s="1">
        <f>SUM(Z1077+AX1077+BE1077+BL1077)</f>
        <v>844846200</v>
      </c>
      <c r="BS1077" s="1"/>
      <c r="BT1077" s="6"/>
      <c r="BU1077" s="1"/>
      <c r="BV1077" s="1"/>
      <c r="BW1077" s="1"/>
      <c r="BX1077" s="1"/>
      <c r="BY1077" s="1"/>
      <c r="BZ1077" s="1"/>
      <c r="CA1077" s="1"/>
      <c r="CB1077" s="1"/>
    </row>
    <row r="1078" spans="1:80" ht="18.75" customHeight="1">
      <c r="A1078" s="1">
        <v>230</v>
      </c>
      <c r="B1078" s="1">
        <v>2016</v>
      </c>
      <c r="C1078" s="1" t="s">
        <v>48</v>
      </c>
      <c r="D1078" s="1">
        <v>1</v>
      </c>
      <c r="E1078" s="1"/>
      <c r="F1078" s="2">
        <v>1039</v>
      </c>
      <c r="G1078" s="11" t="s">
        <v>2556</v>
      </c>
      <c r="H1078" s="4" t="s">
        <v>2667</v>
      </c>
      <c r="I1078" s="1"/>
      <c r="J1078" s="1" t="s">
        <v>3146</v>
      </c>
      <c r="K1078" s="54" t="s">
        <v>2310</v>
      </c>
      <c r="L1078" s="1" t="s">
        <v>2389</v>
      </c>
      <c r="M1078" s="1" t="s">
        <v>2591</v>
      </c>
      <c r="N1078" s="1" t="s">
        <v>2584</v>
      </c>
      <c r="O1078" s="1" t="s">
        <v>2559</v>
      </c>
      <c r="P1078" s="1" t="s">
        <v>2560</v>
      </c>
      <c r="Q1078" s="2">
        <v>1</v>
      </c>
      <c r="R1078" s="1" t="s">
        <v>70</v>
      </c>
      <c r="S1078" s="1"/>
      <c r="T1078" s="6">
        <v>42549</v>
      </c>
      <c r="U1078" s="6">
        <v>42726</v>
      </c>
      <c r="V1078" s="7" t="s">
        <v>3147</v>
      </c>
      <c r="W1078" s="8">
        <v>42726</v>
      </c>
      <c r="X1078" s="8">
        <v>42730</v>
      </c>
      <c r="Y1078" s="8">
        <v>42850</v>
      </c>
      <c r="Z1078" s="9">
        <v>69612411</v>
      </c>
      <c r="AA1078" s="1" t="s">
        <v>2393</v>
      </c>
      <c r="AB1078" s="1" t="s">
        <v>52</v>
      </c>
      <c r="AC1078" s="1" t="s">
        <v>132</v>
      </c>
      <c r="AD1078" s="1">
        <v>120</v>
      </c>
      <c r="AE1078" s="1" t="s">
        <v>54</v>
      </c>
      <c r="AF1078" s="1" t="s">
        <v>84</v>
      </c>
      <c r="AG1078" s="1" t="s">
        <v>73</v>
      </c>
      <c r="AH1078" s="1" t="s">
        <v>56</v>
      </c>
      <c r="AI1078" s="1" t="s">
        <v>76</v>
      </c>
      <c r="AJ1078" s="1" t="s">
        <v>76</v>
      </c>
      <c r="AK1078" s="1" t="s">
        <v>76</v>
      </c>
      <c r="AL1078" s="5">
        <v>2084</v>
      </c>
      <c r="AM1078" s="10">
        <v>42549</v>
      </c>
      <c r="AN1078" s="9">
        <v>7459075106</v>
      </c>
      <c r="AO1078" s="2">
        <v>10278</v>
      </c>
      <c r="AP1078" s="8">
        <v>42726</v>
      </c>
      <c r="AQ1078" s="1" t="s">
        <v>2573</v>
      </c>
      <c r="AR1078" s="1" t="s">
        <v>76</v>
      </c>
      <c r="AS1078" s="1" t="s">
        <v>78</v>
      </c>
      <c r="AT1078" s="1" t="s">
        <v>79</v>
      </c>
      <c r="AU1078" s="1"/>
      <c r="AV1078" s="1" t="s">
        <v>3033</v>
      </c>
      <c r="AW1078" s="1">
        <v>1</v>
      </c>
      <c r="AX1078" s="9"/>
      <c r="AY1078" s="1"/>
      <c r="AZ1078" s="1"/>
      <c r="BA1078" s="6"/>
      <c r="BB1078" s="1"/>
      <c r="BC1078" s="6"/>
      <c r="BD1078" s="6"/>
      <c r="BE1078" s="36"/>
      <c r="BF1078" s="1"/>
      <c r="BG1078" s="1"/>
      <c r="BH1078" s="1"/>
      <c r="BI1078" s="1"/>
      <c r="BJ1078" s="1"/>
      <c r="BK1078" s="1"/>
      <c r="BL1078" s="1"/>
      <c r="BM1078" s="1"/>
      <c r="BN1078" s="1"/>
      <c r="BO1078" s="1"/>
      <c r="BP1078" s="1"/>
      <c r="BQ1078" s="1"/>
      <c r="BR1078" s="1">
        <f>SUM(Z1078+AX1078+BE1078+BL1078)</f>
        <v>69612411</v>
      </c>
      <c r="BS1078" s="1"/>
      <c r="BT1078" s="6"/>
      <c r="BU1078" s="1"/>
      <c r="BV1078" s="1"/>
      <c r="BW1078" s="1"/>
      <c r="BX1078" s="1"/>
      <c r="BY1078" s="1"/>
      <c r="BZ1078" s="1"/>
      <c r="CA1078" s="1"/>
      <c r="CB1078" s="1"/>
    </row>
    <row r="1079" spans="1:80" ht="18.75" customHeight="1">
      <c r="A1079" s="1">
        <v>230</v>
      </c>
      <c r="B1079" s="1">
        <v>2016</v>
      </c>
      <c r="C1079" s="1" t="s">
        <v>48</v>
      </c>
      <c r="D1079" s="1">
        <v>1</v>
      </c>
      <c r="E1079" s="1"/>
      <c r="F1079" s="2">
        <v>1040</v>
      </c>
      <c r="G1079" s="11" t="s">
        <v>2556</v>
      </c>
      <c r="H1079" s="4" t="s">
        <v>2667</v>
      </c>
      <c r="I1079" s="1"/>
      <c r="J1079" s="1" t="s">
        <v>3128</v>
      </c>
      <c r="K1079" s="54" t="s">
        <v>2310</v>
      </c>
      <c r="L1079" s="1" t="s">
        <v>2389</v>
      </c>
      <c r="M1079" s="1" t="s">
        <v>2591</v>
      </c>
      <c r="N1079" s="1" t="s">
        <v>2390</v>
      </c>
      <c r="O1079" s="1" t="s">
        <v>2559</v>
      </c>
      <c r="P1079" s="1" t="s">
        <v>2560</v>
      </c>
      <c r="Q1079" s="2">
        <v>1</v>
      </c>
      <c r="R1079" s="1" t="s">
        <v>70</v>
      </c>
      <c r="S1079" s="1"/>
      <c r="T1079" s="6">
        <v>42549</v>
      </c>
      <c r="U1079" s="6">
        <v>42726</v>
      </c>
      <c r="V1079" s="7" t="s">
        <v>3129</v>
      </c>
      <c r="W1079" s="8">
        <v>42726</v>
      </c>
      <c r="X1079" s="8">
        <v>42727</v>
      </c>
      <c r="Y1079" s="8">
        <v>42847</v>
      </c>
      <c r="Z1079" s="9">
        <v>220400000</v>
      </c>
      <c r="AA1079" s="1" t="s">
        <v>2393</v>
      </c>
      <c r="AB1079" s="1" t="s">
        <v>52</v>
      </c>
      <c r="AC1079" s="1" t="s">
        <v>132</v>
      </c>
      <c r="AD1079" s="1">
        <v>120</v>
      </c>
      <c r="AE1079" s="1" t="s">
        <v>54</v>
      </c>
      <c r="AF1079" s="1" t="s">
        <v>84</v>
      </c>
      <c r="AG1079" s="1" t="s">
        <v>73</v>
      </c>
      <c r="AH1079" s="1" t="s">
        <v>56</v>
      </c>
      <c r="AI1079" s="1" t="s">
        <v>76</v>
      </c>
      <c r="AJ1079" s="1" t="s">
        <v>76</v>
      </c>
      <c r="AK1079" s="1" t="s">
        <v>76</v>
      </c>
      <c r="AL1079" s="5">
        <v>2084</v>
      </c>
      <c r="AM1079" s="10">
        <v>42549</v>
      </c>
      <c r="AN1079" s="9">
        <v>7459075106</v>
      </c>
      <c r="AO1079" s="2">
        <v>10279</v>
      </c>
      <c r="AP1079" s="8">
        <v>42726</v>
      </c>
      <c r="AQ1079" s="1" t="s">
        <v>2573</v>
      </c>
      <c r="AR1079" s="1" t="s">
        <v>76</v>
      </c>
      <c r="AS1079" s="1" t="s">
        <v>78</v>
      </c>
      <c r="AT1079" s="1" t="s">
        <v>79</v>
      </c>
      <c r="AU1079" s="1"/>
      <c r="AV1079" s="1" t="s">
        <v>3033</v>
      </c>
      <c r="AW1079" s="1">
        <v>1</v>
      </c>
      <c r="AX1079" s="9"/>
      <c r="AY1079" s="1"/>
      <c r="AZ1079" s="1"/>
      <c r="BA1079" s="6"/>
      <c r="BB1079" s="1"/>
      <c r="BC1079" s="6"/>
      <c r="BD1079" s="6"/>
      <c r="BE1079" s="36"/>
      <c r="BF1079" s="1"/>
      <c r="BG1079" s="1"/>
      <c r="BH1079" s="1"/>
      <c r="BI1079" s="1"/>
      <c r="BJ1079" s="1"/>
      <c r="BK1079" s="1"/>
      <c r="BL1079" s="1"/>
      <c r="BM1079" s="1"/>
      <c r="BN1079" s="1"/>
      <c r="BO1079" s="1"/>
      <c r="BP1079" s="1"/>
      <c r="BQ1079" s="1"/>
      <c r="BR1079" s="1">
        <f>SUM(Z1079+AX1079+BE1079+BL1079)</f>
        <v>220400000</v>
      </c>
      <c r="BS1079" s="1"/>
      <c r="BT1079" s="6"/>
      <c r="BU1079" s="1"/>
      <c r="BV1079" s="1"/>
      <c r="BW1079" s="1"/>
      <c r="BX1079" s="1"/>
      <c r="BY1079" s="1"/>
      <c r="BZ1079" s="1"/>
      <c r="CA1079" s="1"/>
      <c r="CB1079" s="1"/>
    </row>
    <row r="1080" spans="1:80" ht="18.75" customHeight="1">
      <c r="A1080" s="1">
        <v>230</v>
      </c>
      <c r="B1080" s="1">
        <v>2016</v>
      </c>
      <c r="C1080" s="1" t="s">
        <v>48</v>
      </c>
      <c r="D1080" s="1">
        <v>1</v>
      </c>
      <c r="E1080" s="1"/>
      <c r="F1080" s="2">
        <v>1041</v>
      </c>
      <c r="G1080" s="11" t="s">
        <v>2556</v>
      </c>
      <c r="H1080" s="4" t="s">
        <v>2667</v>
      </c>
      <c r="I1080" s="1"/>
      <c r="J1080" s="1" t="s">
        <v>3142</v>
      </c>
      <c r="K1080" s="54" t="s">
        <v>2310</v>
      </c>
      <c r="L1080" s="1" t="s">
        <v>2389</v>
      </c>
      <c r="M1080" s="1" t="s">
        <v>2591</v>
      </c>
      <c r="N1080" s="1" t="s">
        <v>2584</v>
      </c>
      <c r="O1080" s="1" t="s">
        <v>2559</v>
      </c>
      <c r="P1080" s="1" t="s">
        <v>2560</v>
      </c>
      <c r="Q1080" s="2">
        <v>1</v>
      </c>
      <c r="R1080" s="1" t="s">
        <v>70</v>
      </c>
      <c r="S1080" s="1"/>
      <c r="T1080" s="6">
        <v>42549</v>
      </c>
      <c r="U1080" s="6">
        <v>42727</v>
      </c>
      <c r="V1080" s="7" t="s">
        <v>3143</v>
      </c>
      <c r="W1080" s="8">
        <v>42727</v>
      </c>
      <c r="X1080" s="8">
        <v>42730</v>
      </c>
      <c r="Y1080" s="8">
        <v>42730</v>
      </c>
      <c r="Z1080" s="9">
        <v>17400000</v>
      </c>
      <c r="AA1080" s="1" t="s">
        <v>2393</v>
      </c>
      <c r="AB1080" s="1" t="s">
        <v>52</v>
      </c>
      <c r="AC1080" s="1" t="s">
        <v>132</v>
      </c>
      <c r="AD1080" s="1">
        <v>120</v>
      </c>
      <c r="AE1080" s="1" t="s">
        <v>54</v>
      </c>
      <c r="AF1080" s="1" t="s">
        <v>84</v>
      </c>
      <c r="AG1080" s="1" t="s">
        <v>73</v>
      </c>
      <c r="AH1080" s="1" t="s">
        <v>56</v>
      </c>
      <c r="AI1080" s="1" t="s">
        <v>76</v>
      </c>
      <c r="AJ1080" s="1" t="s">
        <v>76</v>
      </c>
      <c r="AK1080" s="1" t="s">
        <v>76</v>
      </c>
      <c r="AL1080" s="5">
        <v>2084</v>
      </c>
      <c r="AM1080" s="10">
        <v>42549</v>
      </c>
      <c r="AN1080" s="9">
        <v>7459075106</v>
      </c>
      <c r="AO1080" s="2">
        <v>10291</v>
      </c>
      <c r="AP1080" s="8">
        <v>42727</v>
      </c>
      <c r="AQ1080" s="1" t="s">
        <v>2573</v>
      </c>
      <c r="AR1080" s="1" t="s">
        <v>76</v>
      </c>
      <c r="AS1080" s="1" t="s">
        <v>78</v>
      </c>
      <c r="AT1080" s="1" t="s">
        <v>79</v>
      </c>
      <c r="AU1080" s="1"/>
      <c r="AV1080" s="1" t="s">
        <v>3033</v>
      </c>
      <c r="AW1080" s="1">
        <v>1</v>
      </c>
      <c r="AX1080" s="9"/>
      <c r="AY1080" s="1"/>
      <c r="AZ1080" s="1"/>
      <c r="BA1080" s="6"/>
      <c r="BB1080" s="1"/>
      <c r="BC1080" s="6"/>
      <c r="BD1080" s="6"/>
      <c r="BE1080" s="36"/>
      <c r="BF1080" s="1"/>
      <c r="BG1080" s="1"/>
      <c r="BH1080" s="1"/>
      <c r="BI1080" s="1"/>
      <c r="BJ1080" s="1"/>
      <c r="BK1080" s="1"/>
      <c r="BL1080" s="1"/>
      <c r="BM1080" s="1"/>
      <c r="BN1080" s="1"/>
      <c r="BO1080" s="1"/>
      <c r="BP1080" s="1"/>
      <c r="BQ1080" s="1"/>
      <c r="BR1080" s="1">
        <f>SUM(Z1080+AX1080+BE1080+BL1080)</f>
        <v>17400000</v>
      </c>
      <c r="BS1080" s="1"/>
      <c r="BT1080" s="6"/>
      <c r="BU1080" s="1"/>
      <c r="BV1080" s="1"/>
      <c r="BW1080" s="1"/>
      <c r="BX1080" s="1"/>
      <c r="BY1080" s="1"/>
      <c r="BZ1080" s="1"/>
      <c r="CA1080" s="1"/>
      <c r="CB1080" s="1"/>
    </row>
    <row r="1081" spans="1:80" ht="18.75" customHeight="1">
      <c r="A1081" s="1">
        <v>230</v>
      </c>
      <c r="B1081" s="1">
        <v>2016</v>
      </c>
      <c r="C1081" s="1" t="s">
        <v>48</v>
      </c>
      <c r="D1081" s="1">
        <v>1</v>
      </c>
      <c r="E1081" s="1"/>
      <c r="F1081" s="2">
        <v>1042</v>
      </c>
      <c r="G1081" s="11" t="s">
        <v>3043</v>
      </c>
      <c r="H1081" s="4" t="s">
        <v>3044</v>
      </c>
      <c r="I1081" s="1"/>
      <c r="J1081" s="1" t="s">
        <v>3118</v>
      </c>
      <c r="K1081" s="54" t="s">
        <v>2226</v>
      </c>
      <c r="L1081" s="1" t="s">
        <v>65</v>
      </c>
      <c r="M1081" s="1" t="s">
        <v>66</v>
      </c>
      <c r="N1081" s="1" t="s">
        <v>67</v>
      </c>
      <c r="O1081" s="1" t="s">
        <v>68</v>
      </c>
      <c r="P1081" s="1" t="s">
        <v>69</v>
      </c>
      <c r="Q1081" s="2">
        <v>1</v>
      </c>
      <c r="R1081" s="1" t="s">
        <v>70</v>
      </c>
      <c r="S1081" s="1"/>
      <c r="T1081" s="6">
        <v>42706</v>
      </c>
      <c r="U1081" s="6">
        <v>42727</v>
      </c>
      <c r="V1081" s="7" t="s">
        <v>3119</v>
      </c>
      <c r="W1081" s="8">
        <v>42727</v>
      </c>
      <c r="X1081" s="8">
        <v>42938</v>
      </c>
      <c r="Y1081" s="8">
        <v>42937</v>
      </c>
      <c r="Z1081" s="9">
        <v>22200451</v>
      </c>
      <c r="AA1081" s="1" t="s">
        <v>51</v>
      </c>
      <c r="AB1081" s="1" t="s">
        <v>52</v>
      </c>
      <c r="AC1081" s="1" t="s">
        <v>72</v>
      </c>
      <c r="AD1081" s="1">
        <v>7</v>
      </c>
      <c r="AE1081" s="1" t="s">
        <v>54</v>
      </c>
      <c r="AF1081" s="1" t="s">
        <v>1073</v>
      </c>
      <c r="AG1081" s="1" t="s">
        <v>1074</v>
      </c>
      <c r="AH1081" s="1" t="s">
        <v>56</v>
      </c>
      <c r="AI1081" s="1" t="s">
        <v>85</v>
      </c>
      <c r="AJ1081" s="1" t="s">
        <v>3115</v>
      </c>
      <c r="AK1081" s="1" t="s">
        <v>76</v>
      </c>
      <c r="AL1081" s="5">
        <v>4819</v>
      </c>
      <c r="AM1081" s="10">
        <v>42706</v>
      </c>
      <c r="AN1081" s="9">
        <v>22200451</v>
      </c>
      <c r="AO1081" s="2">
        <v>10290</v>
      </c>
      <c r="AP1081" s="8">
        <v>42727</v>
      </c>
      <c r="AQ1081" s="1" t="s">
        <v>77</v>
      </c>
      <c r="AR1081" s="1" t="s">
        <v>62</v>
      </c>
      <c r="AS1081" s="1" t="s">
        <v>78</v>
      </c>
      <c r="AT1081" s="1" t="s">
        <v>79</v>
      </c>
      <c r="AU1081" s="1"/>
      <c r="AV1081" s="1" t="s">
        <v>80</v>
      </c>
      <c r="AW1081" s="1">
        <v>1</v>
      </c>
      <c r="AX1081" s="9"/>
      <c r="AY1081" s="1"/>
      <c r="AZ1081" s="1"/>
      <c r="BA1081" s="6"/>
      <c r="BB1081" s="1"/>
      <c r="BC1081" s="6"/>
      <c r="BD1081" s="6"/>
      <c r="BE1081" s="36"/>
      <c r="BF1081" s="1"/>
      <c r="BG1081" s="1"/>
      <c r="BH1081" s="1"/>
      <c r="BI1081" s="1"/>
      <c r="BJ1081" s="1"/>
      <c r="BK1081" s="1"/>
      <c r="BL1081" s="1"/>
      <c r="BM1081" s="1"/>
      <c r="BN1081" s="1"/>
      <c r="BO1081" s="1"/>
      <c r="BP1081" s="1"/>
      <c r="BQ1081" s="1"/>
      <c r="BR1081" s="1">
        <f>SUM(Z1081+AX1081+BE1081+BL1081)</f>
        <v>22200451</v>
      </c>
      <c r="BS1081" s="6"/>
      <c r="BT1081" s="1"/>
      <c r="BU1081" s="1"/>
      <c r="BV1081" s="1"/>
      <c r="BW1081" s="1"/>
      <c r="BX1081" s="1"/>
      <c r="BY1081" s="1"/>
      <c r="BZ1081" s="1"/>
      <c r="CA1081" s="1"/>
      <c r="CB1081" s="53"/>
    </row>
    <row r="1082" spans="1:80" ht="18.75" customHeight="1">
      <c r="A1082" s="1">
        <v>230</v>
      </c>
      <c r="B1082" s="1">
        <v>2016</v>
      </c>
      <c r="C1082" s="1" t="s">
        <v>48</v>
      </c>
      <c r="D1082" s="1">
        <v>1</v>
      </c>
      <c r="E1082" s="1"/>
      <c r="F1082" s="2">
        <v>1043</v>
      </c>
      <c r="G1082" s="11" t="s">
        <v>2556</v>
      </c>
      <c r="H1082" s="4" t="s">
        <v>2667</v>
      </c>
      <c r="I1082" s="1"/>
      <c r="J1082" s="1" t="s">
        <v>3124</v>
      </c>
      <c r="K1082" s="54" t="s">
        <v>2310</v>
      </c>
      <c r="L1082" s="1" t="s">
        <v>2389</v>
      </c>
      <c r="M1082" s="1" t="s">
        <v>2591</v>
      </c>
      <c r="N1082" s="1" t="s">
        <v>2390</v>
      </c>
      <c r="O1082" s="1" t="s">
        <v>2559</v>
      </c>
      <c r="P1082" s="1" t="s">
        <v>2560</v>
      </c>
      <c r="Q1082" s="2">
        <v>1</v>
      </c>
      <c r="R1082" s="1" t="s">
        <v>70</v>
      </c>
      <c r="S1082" s="1"/>
      <c r="T1082" s="6">
        <v>42549</v>
      </c>
      <c r="U1082" s="6">
        <v>42730</v>
      </c>
      <c r="V1082" s="7" t="s">
        <v>3125</v>
      </c>
      <c r="W1082" s="8">
        <v>42727</v>
      </c>
      <c r="X1082" s="8">
        <v>42730</v>
      </c>
      <c r="Y1082" s="8">
        <v>42850</v>
      </c>
      <c r="Z1082" s="9">
        <v>46353600</v>
      </c>
      <c r="AA1082" s="1" t="s">
        <v>2393</v>
      </c>
      <c r="AB1082" s="1" t="s">
        <v>52</v>
      </c>
      <c r="AC1082" s="1" t="s">
        <v>132</v>
      </c>
      <c r="AD1082" s="1">
        <v>120</v>
      </c>
      <c r="AE1082" s="1" t="s">
        <v>54</v>
      </c>
      <c r="AF1082" s="1" t="s">
        <v>84</v>
      </c>
      <c r="AG1082" s="1" t="s">
        <v>73</v>
      </c>
      <c r="AH1082" s="1" t="s">
        <v>56</v>
      </c>
      <c r="AI1082" s="1" t="s">
        <v>76</v>
      </c>
      <c r="AJ1082" s="1" t="s">
        <v>76</v>
      </c>
      <c r="AK1082" s="1" t="s">
        <v>76</v>
      </c>
      <c r="AL1082" s="5">
        <v>2084</v>
      </c>
      <c r="AM1082" s="10">
        <v>42549</v>
      </c>
      <c r="AN1082" s="9">
        <v>7459075106</v>
      </c>
      <c r="AO1082" s="2">
        <v>10314</v>
      </c>
      <c r="AP1082" s="8">
        <v>42730</v>
      </c>
      <c r="AQ1082" s="1" t="s">
        <v>2573</v>
      </c>
      <c r="AR1082" s="1" t="s">
        <v>76</v>
      </c>
      <c r="AS1082" s="1" t="s">
        <v>78</v>
      </c>
      <c r="AT1082" s="1" t="s">
        <v>79</v>
      </c>
      <c r="AU1082" s="1"/>
      <c r="AV1082" s="1" t="s">
        <v>3033</v>
      </c>
      <c r="AW1082" s="1">
        <v>1</v>
      </c>
      <c r="AX1082" s="9"/>
      <c r="AY1082" s="1"/>
      <c r="AZ1082" s="1"/>
      <c r="BA1082" s="6"/>
      <c r="BB1082" s="1"/>
      <c r="BC1082" s="6"/>
      <c r="BD1082" s="6"/>
      <c r="BE1082" s="36"/>
      <c r="BF1082" s="1"/>
      <c r="BG1082" s="1"/>
      <c r="BH1082" s="1"/>
      <c r="BI1082" s="1"/>
      <c r="BJ1082" s="1"/>
      <c r="BK1082" s="1"/>
      <c r="BL1082" s="1"/>
      <c r="BM1082" s="1"/>
      <c r="BN1082" s="1"/>
      <c r="BO1082" s="1"/>
      <c r="BP1082" s="1"/>
      <c r="BQ1082" s="1"/>
      <c r="BR1082" s="1">
        <f>SUM(Z1082+AX1082+BE1082+BL1082)</f>
        <v>46353600</v>
      </c>
      <c r="BS1082" s="1"/>
      <c r="BT1082" s="6"/>
      <c r="BU1082" s="1"/>
      <c r="BV1082" s="1"/>
      <c r="BW1082" s="1"/>
      <c r="BX1082" s="1"/>
      <c r="BY1082" s="1"/>
      <c r="BZ1082" s="1"/>
      <c r="CA1082" s="1"/>
      <c r="CB1082" s="1"/>
    </row>
    <row r="1083" spans="1:80" ht="18.75" customHeight="1">
      <c r="A1083" s="1">
        <v>230</v>
      </c>
      <c r="B1083" s="1">
        <v>2016</v>
      </c>
      <c r="C1083" s="1" t="s">
        <v>48</v>
      </c>
      <c r="D1083" s="1">
        <v>1</v>
      </c>
      <c r="E1083" s="1"/>
      <c r="F1083" s="2">
        <v>1044</v>
      </c>
      <c r="G1083" s="11" t="s">
        <v>3043</v>
      </c>
      <c r="H1083" s="4" t="s">
        <v>3044</v>
      </c>
      <c r="I1083" s="1"/>
      <c r="J1083" s="1" t="s">
        <v>3130</v>
      </c>
      <c r="K1083" s="54" t="s">
        <v>2226</v>
      </c>
      <c r="L1083" s="1" t="s">
        <v>65</v>
      </c>
      <c r="M1083" s="1" t="s">
        <v>66</v>
      </c>
      <c r="N1083" s="1" t="s">
        <v>67</v>
      </c>
      <c r="O1083" s="1" t="s">
        <v>68</v>
      </c>
      <c r="P1083" s="1" t="s">
        <v>69</v>
      </c>
      <c r="Q1083" s="2">
        <v>1</v>
      </c>
      <c r="R1083" s="1" t="s">
        <v>70</v>
      </c>
      <c r="S1083" s="1"/>
      <c r="T1083" s="6">
        <v>42706</v>
      </c>
      <c r="U1083" s="6">
        <v>42727</v>
      </c>
      <c r="V1083" s="7" t="s">
        <v>3131</v>
      </c>
      <c r="W1083" s="8">
        <v>42727</v>
      </c>
      <c r="X1083" s="8">
        <v>42727</v>
      </c>
      <c r="Y1083" s="8">
        <v>42938</v>
      </c>
      <c r="Z1083" s="9">
        <v>22200451</v>
      </c>
      <c r="AA1083" s="1" t="s">
        <v>51</v>
      </c>
      <c r="AB1083" s="1" t="s">
        <v>52</v>
      </c>
      <c r="AC1083" s="1" t="s">
        <v>72</v>
      </c>
      <c r="AD1083" s="1">
        <v>7</v>
      </c>
      <c r="AE1083" s="1" t="s">
        <v>54</v>
      </c>
      <c r="AF1083" s="1" t="s">
        <v>1073</v>
      </c>
      <c r="AG1083" s="1" t="s">
        <v>1074</v>
      </c>
      <c r="AH1083" s="1" t="s">
        <v>56</v>
      </c>
      <c r="AI1083" s="1" t="s">
        <v>85</v>
      </c>
      <c r="AJ1083" s="1" t="s">
        <v>3132</v>
      </c>
      <c r="AK1083" s="1" t="s">
        <v>76</v>
      </c>
      <c r="AL1083" s="5">
        <v>4827</v>
      </c>
      <c r="AM1083" s="10">
        <v>42706</v>
      </c>
      <c r="AN1083" s="9">
        <v>22200451</v>
      </c>
      <c r="AO1083" s="2">
        <v>10307</v>
      </c>
      <c r="AP1083" s="8">
        <v>42727</v>
      </c>
      <c r="AQ1083" s="1" t="s">
        <v>77</v>
      </c>
      <c r="AR1083" s="1" t="s">
        <v>57</v>
      </c>
      <c r="AS1083" s="1" t="s">
        <v>78</v>
      </c>
      <c r="AT1083" s="1" t="s">
        <v>79</v>
      </c>
      <c r="AU1083" s="1"/>
      <c r="AV1083" s="1" t="s">
        <v>80</v>
      </c>
      <c r="AW1083" s="1">
        <v>1</v>
      </c>
      <c r="AX1083" s="9"/>
      <c r="AY1083" s="1"/>
      <c r="AZ1083" s="1"/>
      <c r="BA1083" s="6"/>
      <c r="BB1083" s="1"/>
      <c r="BC1083" s="6"/>
      <c r="BD1083" s="6"/>
      <c r="BE1083" s="36"/>
      <c r="BF1083" s="1"/>
      <c r="BG1083" s="1"/>
      <c r="BH1083" s="1"/>
      <c r="BI1083" s="1"/>
      <c r="BJ1083" s="1"/>
      <c r="BK1083" s="1"/>
      <c r="BL1083" s="1"/>
      <c r="BM1083" s="1"/>
      <c r="BN1083" s="1"/>
      <c r="BO1083" s="1"/>
      <c r="BP1083" s="1"/>
      <c r="BQ1083" s="1"/>
      <c r="BR1083" s="1">
        <f>SUM(Z1083+AX1083+BE1083+BL1083)</f>
        <v>22200451</v>
      </c>
      <c r="BS1083" s="6"/>
      <c r="BT1083" s="1"/>
      <c r="BU1083" s="1"/>
      <c r="BV1083" s="1"/>
      <c r="BW1083" s="1"/>
      <c r="BX1083" s="1"/>
      <c r="BY1083" s="1"/>
      <c r="BZ1083" s="1"/>
      <c r="CA1083" s="1"/>
      <c r="CB1083" s="53"/>
    </row>
    <row r="1084" spans="1:80" ht="18.75" customHeight="1">
      <c r="A1084" s="1">
        <v>230</v>
      </c>
      <c r="B1084" s="1">
        <v>2016</v>
      </c>
      <c r="C1084" s="1" t="s">
        <v>48</v>
      </c>
      <c r="D1084" s="1">
        <v>1</v>
      </c>
      <c r="E1084" s="1"/>
      <c r="F1084" s="2">
        <v>1045</v>
      </c>
      <c r="G1084" s="11" t="s">
        <v>3043</v>
      </c>
      <c r="H1084" s="4" t="s">
        <v>3044</v>
      </c>
      <c r="I1084" s="1"/>
      <c r="J1084" s="1" t="s">
        <v>3080</v>
      </c>
      <c r="K1084" s="54" t="s">
        <v>2226</v>
      </c>
      <c r="L1084" s="1" t="s">
        <v>65</v>
      </c>
      <c r="M1084" s="1" t="s">
        <v>66</v>
      </c>
      <c r="N1084" s="1" t="s">
        <v>67</v>
      </c>
      <c r="O1084" s="1" t="s">
        <v>68</v>
      </c>
      <c r="P1084" s="1" t="s">
        <v>69</v>
      </c>
      <c r="Q1084" s="2">
        <v>1</v>
      </c>
      <c r="R1084" s="1" t="s">
        <v>70</v>
      </c>
      <c r="S1084" s="1"/>
      <c r="T1084" s="6">
        <v>42706</v>
      </c>
      <c r="U1084" s="6">
        <v>42730</v>
      </c>
      <c r="V1084" s="7" t="s">
        <v>3081</v>
      </c>
      <c r="W1084" s="8">
        <v>42730</v>
      </c>
      <c r="X1084" s="6">
        <v>42720</v>
      </c>
      <c r="Y1084" s="6">
        <v>42931</v>
      </c>
      <c r="Z1084" s="9">
        <v>22200451</v>
      </c>
      <c r="AA1084" s="1" t="s">
        <v>51</v>
      </c>
      <c r="AB1084" s="1" t="s">
        <v>52</v>
      </c>
      <c r="AC1084" s="1" t="s">
        <v>72</v>
      </c>
      <c r="AD1084" s="1">
        <v>7</v>
      </c>
      <c r="AE1084" s="1" t="s">
        <v>54</v>
      </c>
      <c r="AF1084" s="1" t="s">
        <v>1073</v>
      </c>
      <c r="AG1084" s="1" t="s">
        <v>1074</v>
      </c>
      <c r="AH1084" s="1" t="s">
        <v>56</v>
      </c>
      <c r="AI1084" s="1" t="s">
        <v>85</v>
      </c>
      <c r="AJ1084" s="1" t="s">
        <v>3082</v>
      </c>
      <c r="AK1084" s="1" t="s">
        <v>76</v>
      </c>
      <c r="AL1084" s="5">
        <v>4815</v>
      </c>
      <c r="AM1084" s="10">
        <v>42706</v>
      </c>
      <c r="AN1084" s="9">
        <v>22200451</v>
      </c>
      <c r="AO1084" s="2">
        <v>10320</v>
      </c>
      <c r="AP1084" s="8">
        <v>42730</v>
      </c>
      <c r="AQ1084" s="1" t="s">
        <v>77</v>
      </c>
      <c r="AR1084" s="1" t="s">
        <v>62</v>
      </c>
      <c r="AS1084" s="1" t="s">
        <v>78</v>
      </c>
      <c r="AT1084" s="1" t="s">
        <v>79</v>
      </c>
      <c r="AU1084" s="1"/>
      <c r="AV1084" s="1" t="s">
        <v>80</v>
      </c>
      <c r="AW1084" s="1">
        <v>1</v>
      </c>
      <c r="AX1084" s="9"/>
      <c r="AY1084" s="1"/>
      <c r="AZ1084" s="1"/>
      <c r="BA1084" s="6"/>
      <c r="BB1084" s="1"/>
      <c r="BC1084" s="6"/>
      <c r="BD1084" s="6"/>
      <c r="BE1084" s="36"/>
      <c r="BF1084" s="1"/>
      <c r="BG1084" s="1"/>
      <c r="BH1084" s="1"/>
      <c r="BI1084" s="1"/>
      <c r="BJ1084" s="1"/>
      <c r="BK1084" s="1"/>
      <c r="BL1084" s="1"/>
      <c r="BM1084" s="1"/>
      <c r="BN1084" s="1"/>
      <c r="BO1084" s="1"/>
      <c r="BP1084" s="1"/>
      <c r="BQ1084" s="1"/>
      <c r="BR1084" s="1">
        <f>SUM(Z1084+AX1084+BE1084+BL1084)</f>
        <v>22200451</v>
      </c>
      <c r="BS1084" s="6"/>
      <c r="BT1084" s="1"/>
      <c r="BU1084" s="1"/>
      <c r="BV1084" s="1"/>
      <c r="BW1084" s="1"/>
      <c r="BX1084" s="1"/>
      <c r="BY1084" s="1"/>
      <c r="BZ1084" s="1"/>
      <c r="CA1084" s="1"/>
      <c r="CB1084" s="53"/>
    </row>
    <row r="1085" spans="1:80" ht="18.75" customHeight="1">
      <c r="A1085" s="1">
        <v>230</v>
      </c>
      <c r="B1085" s="1">
        <v>2016</v>
      </c>
      <c r="C1085" s="1" t="s">
        <v>48</v>
      </c>
      <c r="D1085" s="1">
        <v>1</v>
      </c>
      <c r="E1085" s="1"/>
      <c r="F1085" s="2">
        <v>1046</v>
      </c>
      <c r="G1085" s="11" t="s">
        <v>3043</v>
      </c>
      <c r="H1085" s="4" t="s">
        <v>3044</v>
      </c>
      <c r="I1085" s="1"/>
      <c r="J1085" s="1" t="s">
        <v>3075</v>
      </c>
      <c r="K1085" s="54" t="s">
        <v>2226</v>
      </c>
      <c r="L1085" s="1" t="s">
        <v>65</v>
      </c>
      <c r="M1085" s="1" t="s">
        <v>66</v>
      </c>
      <c r="N1085" s="1" t="s">
        <v>67</v>
      </c>
      <c r="O1085" s="1" t="s">
        <v>68</v>
      </c>
      <c r="P1085" s="1" t="s">
        <v>69</v>
      </c>
      <c r="Q1085" s="2">
        <v>1</v>
      </c>
      <c r="R1085" s="1" t="s">
        <v>70</v>
      </c>
      <c r="S1085" s="1"/>
      <c r="T1085" s="6" t="s">
        <v>3076</v>
      </c>
      <c r="U1085" s="6"/>
      <c r="V1085" s="7" t="s">
        <v>3077</v>
      </c>
      <c r="W1085" s="8">
        <v>42730</v>
      </c>
      <c r="X1085" s="6">
        <v>43096</v>
      </c>
      <c r="Y1085" s="6">
        <v>42942</v>
      </c>
      <c r="Z1085" s="9">
        <v>22200451</v>
      </c>
      <c r="AA1085" s="1" t="s">
        <v>51</v>
      </c>
      <c r="AB1085" s="1" t="s">
        <v>52</v>
      </c>
      <c r="AC1085" s="1" t="s">
        <v>72</v>
      </c>
      <c r="AD1085" s="1">
        <v>7</v>
      </c>
      <c r="AE1085" s="1" t="s">
        <v>54</v>
      </c>
      <c r="AF1085" s="1" t="s">
        <v>1073</v>
      </c>
      <c r="AG1085" s="1" t="s">
        <v>1074</v>
      </c>
      <c r="AH1085" s="1" t="s">
        <v>56</v>
      </c>
      <c r="AI1085" s="1" t="s">
        <v>85</v>
      </c>
      <c r="AJ1085" s="1" t="s">
        <v>3078</v>
      </c>
      <c r="AK1085" s="1" t="s">
        <v>3079</v>
      </c>
      <c r="AL1085" s="5">
        <v>4832</v>
      </c>
      <c r="AM1085" s="10">
        <v>42706</v>
      </c>
      <c r="AN1085" s="9">
        <v>22200451</v>
      </c>
      <c r="AO1085" s="2">
        <v>10319</v>
      </c>
      <c r="AP1085" s="8">
        <v>42730</v>
      </c>
      <c r="AQ1085" s="1" t="s">
        <v>77</v>
      </c>
      <c r="AR1085" s="1" t="s">
        <v>57</v>
      </c>
      <c r="AS1085" s="1" t="s">
        <v>78</v>
      </c>
      <c r="AT1085" s="1" t="s">
        <v>79</v>
      </c>
      <c r="AU1085" s="1"/>
      <c r="AV1085" s="1" t="s">
        <v>80</v>
      </c>
      <c r="AW1085" s="1">
        <v>1</v>
      </c>
      <c r="AX1085" s="9"/>
      <c r="AY1085" s="1"/>
      <c r="AZ1085" s="1"/>
      <c r="BA1085" s="6"/>
      <c r="BB1085" s="1"/>
      <c r="BC1085" s="6"/>
      <c r="BD1085" s="6"/>
      <c r="BE1085" s="36"/>
      <c r="BF1085" s="1"/>
      <c r="BG1085" s="1"/>
      <c r="BH1085" s="1"/>
      <c r="BI1085" s="1"/>
      <c r="BJ1085" s="1"/>
      <c r="BK1085" s="1"/>
      <c r="BL1085" s="1"/>
      <c r="BM1085" s="1"/>
      <c r="BN1085" s="1"/>
      <c r="BO1085" s="1"/>
      <c r="BP1085" s="1"/>
      <c r="BQ1085" s="1"/>
      <c r="BR1085" s="1">
        <f>SUM(Z1085+AX1085+BE1085+BL1085)</f>
        <v>22200451</v>
      </c>
      <c r="BS1085" s="6"/>
      <c r="BT1085" s="1"/>
      <c r="BU1085" s="1"/>
      <c r="BV1085" s="1"/>
      <c r="BW1085" s="1"/>
      <c r="BX1085" s="1"/>
      <c r="BY1085" s="1"/>
      <c r="BZ1085" s="1"/>
      <c r="CA1085" s="1"/>
      <c r="CB1085" s="53"/>
    </row>
    <row r="1086" spans="1:80" ht="18.75" customHeight="1">
      <c r="A1086" s="1">
        <v>230</v>
      </c>
      <c r="B1086" s="1">
        <v>2016</v>
      </c>
      <c r="C1086" s="1" t="s">
        <v>48</v>
      </c>
      <c r="D1086" s="1">
        <v>1</v>
      </c>
      <c r="E1086" s="1"/>
      <c r="F1086" s="2">
        <v>1047</v>
      </c>
      <c r="G1086" s="11" t="s">
        <v>3043</v>
      </c>
      <c r="H1086" s="4" t="s">
        <v>3044</v>
      </c>
      <c r="I1086" s="1"/>
      <c r="J1086" s="1" t="s">
        <v>3092</v>
      </c>
      <c r="K1086" s="54" t="s">
        <v>2226</v>
      </c>
      <c r="L1086" s="1" t="s">
        <v>65</v>
      </c>
      <c r="M1086" s="1" t="s">
        <v>66</v>
      </c>
      <c r="N1086" s="1" t="s">
        <v>67</v>
      </c>
      <c r="O1086" s="1" t="s">
        <v>68</v>
      </c>
      <c r="P1086" s="1" t="s">
        <v>69</v>
      </c>
      <c r="Q1086" s="2">
        <v>1</v>
      </c>
      <c r="R1086" s="1" t="s">
        <v>70</v>
      </c>
      <c r="S1086" s="1"/>
      <c r="T1086" s="6">
        <v>42706</v>
      </c>
      <c r="U1086" s="6">
        <v>42730</v>
      </c>
      <c r="V1086" s="7" t="s">
        <v>3093</v>
      </c>
      <c r="W1086" s="8">
        <v>42730</v>
      </c>
      <c r="X1086" s="6">
        <v>42720</v>
      </c>
      <c r="Y1086" s="6">
        <v>42931</v>
      </c>
      <c r="Z1086" s="9">
        <v>22200451</v>
      </c>
      <c r="AA1086" s="1" t="s">
        <v>51</v>
      </c>
      <c r="AB1086" s="1" t="s">
        <v>52</v>
      </c>
      <c r="AC1086" s="1" t="s">
        <v>72</v>
      </c>
      <c r="AD1086" s="1">
        <v>7</v>
      </c>
      <c r="AE1086" s="1" t="s">
        <v>54</v>
      </c>
      <c r="AF1086" s="1" t="s">
        <v>1073</v>
      </c>
      <c r="AG1086" s="1" t="s">
        <v>1074</v>
      </c>
      <c r="AH1086" s="1" t="s">
        <v>56</v>
      </c>
      <c r="AI1086" s="1" t="s">
        <v>85</v>
      </c>
      <c r="AJ1086" s="1" t="s">
        <v>3078</v>
      </c>
      <c r="AK1086" s="1" t="s">
        <v>76</v>
      </c>
      <c r="AL1086" s="5">
        <v>4834</v>
      </c>
      <c r="AM1086" s="10">
        <v>42706</v>
      </c>
      <c r="AN1086" s="9">
        <v>22200451</v>
      </c>
      <c r="AO1086" s="2">
        <v>10318</v>
      </c>
      <c r="AP1086" s="8">
        <v>42730</v>
      </c>
      <c r="AQ1086" s="1" t="s">
        <v>77</v>
      </c>
      <c r="AR1086" s="1" t="s">
        <v>57</v>
      </c>
      <c r="AS1086" s="1" t="s">
        <v>78</v>
      </c>
      <c r="AT1086" s="1" t="s">
        <v>79</v>
      </c>
      <c r="AU1086" s="1"/>
      <c r="AV1086" s="1" t="s">
        <v>80</v>
      </c>
      <c r="AW1086" s="1">
        <v>1</v>
      </c>
      <c r="AX1086" s="9"/>
      <c r="AY1086" s="1"/>
      <c r="AZ1086" s="1"/>
      <c r="BA1086" s="6"/>
      <c r="BB1086" s="1"/>
      <c r="BC1086" s="6"/>
      <c r="BD1086" s="6"/>
      <c r="BE1086" s="36"/>
      <c r="BF1086" s="1"/>
      <c r="BG1086" s="1"/>
      <c r="BH1086" s="1"/>
      <c r="BI1086" s="1"/>
      <c r="BJ1086" s="1"/>
      <c r="BK1086" s="1"/>
      <c r="BL1086" s="1"/>
      <c r="BM1086" s="1"/>
      <c r="BN1086" s="1"/>
      <c r="BO1086" s="1"/>
      <c r="BP1086" s="1"/>
      <c r="BQ1086" s="1"/>
      <c r="BR1086" s="1">
        <f>SUM(Z1086+AX1086+BE1086+BL1086)</f>
        <v>22200451</v>
      </c>
      <c r="BS1086" s="6"/>
      <c r="BT1086" s="1"/>
      <c r="BU1086" s="1"/>
      <c r="BV1086" s="1"/>
      <c r="BW1086" s="1"/>
      <c r="BX1086" s="1"/>
      <c r="BY1086" s="1"/>
      <c r="BZ1086" s="1"/>
      <c r="CA1086" s="1"/>
      <c r="CB1086" s="53"/>
    </row>
    <row r="1087" spans="1:80" ht="18.75" customHeight="1">
      <c r="A1087" s="1">
        <v>230</v>
      </c>
      <c r="B1087" s="1">
        <v>2016</v>
      </c>
      <c r="C1087" s="1" t="s">
        <v>48</v>
      </c>
      <c r="D1087" s="1">
        <v>1</v>
      </c>
      <c r="E1087" s="1"/>
      <c r="F1087" s="2">
        <v>1048</v>
      </c>
      <c r="G1087" s="11" t="s">
        <v>3043</v>
      </c>
      <c r="H1087" s="4" t="s">
        <v>3044</v>
      </c>
      <c r="I1087" s="1"/>
      <c r="J1087" s="1" t="s">
        <v>3134</v>
      </c>
      <c r="K1087" s="54" t="s">
        <v>2226</v>
      </c>
      <c r="L1087" s="1" t="s">
        <v>65</v>
      </c>
      <c r="M1087" s="1" t="s">
        <v>66</v>
      </c>
      <c r="N1087" s="1" t="s">
        <v>67</v>
      </c>
      <c r="O1087" s="1" t="s">
        <v>68</v>
      </c>
      <c r="P1087" s="1" t="s">
        <v>69</v>
      </c>
      <c r="Q1087" s="2">
        <v>1</v>
      </c>
      <c r="R1087" s="1" t="s">
        <v>70</v>
      </c>
      <c r="S1087" s="1"/>
      <c r="T1087" s="6">
        <v>42706</v>
      </c>
      <c r="U1087" s="6">
        <v>42730</v>
      </c>
      <c r="V1087" s="7" t="s">
        <v>3081</v>
      </c>
      <c r="W1087" s="8">
        <v>42730</v>
      </c>
      <c r="X1087" s="6">
        <v>42730</v>
      </c>
      <c r="Y1087" s="6">
        <v>42941</v>
      </c>
      <c r="Z1087" s="9">
        <v>22200451</v>
      </c>
      <c r="AA1087" s="1" t="s">
        <v>51</v>
      </c>
      <c r="AB1087" s="1" t="s">
        <v>52</v>
      </c>
      <c r="AC1087" s="1" t="s">
        <v>72</v>
      </c>
      <c r="AD1087" s="1">
        <v>7</v>
      </c>
      <c r="AE1087" s="1" t="s">
        <v>54</v>
      </c>
      <c r="AF1087" s="1" t="s">
        <v>1073</v>
      </c>
      <c r="AG1087" s="1" t="s">
        <v>1074</v>
      </c>
      <c r="AH1087" s="1" t="s">
        <v>56</v>
      </c>
      <c r="AI1087" s="1" t="s">
        <v>85</v>
      </c>
      <c r="AJ1087" s="1" t="s">
        <v>3082</v>
      </c>
      <c r="AK1087" s="1" t="s">
        <v>3135</v>
      </c>
      <c r="AL1087" s="5">
        <v>4816</v>
      </c>
      <c r="AM1087" s="10">
        <v>42706</v>
      </c>
      <c r="AN1087" s="9">
        <v>22200451</v>
      </c>
      <c r="AO1087" s="2">
        <v>10317</v>
      </c>
      <c r="AP1087" s="8">
        <v>42730</v>
      </c>
      <c r="AQ1087" s="1" t="s">
        <v>77</v>
      </c>
      <c r="AR1087" s="1" t="s">
        <v>57</v>
      </c>
      <c r="AS1087" s="1" t="s">
        <v>78</v>
      </c>
      <c r="AT1087" s="1" t="s">
        <v>79</v>
      </c>
      <c r="AU1087" s="1"/>
      <c r="AV1087" s="1" t="s">
        <v>80</v>
      </c>
      <c r="AW1087" s="1">
        <v>1</v>
      </c>
      <c r="AX1087" s="9"/>
      <c r="AY1087" s="1"/>
      <c r="AZ1087" s="1"/>
      <c r="BA1087" s="6"/>
      <c r="BB1087" s="1"/>
      <c r="BC1087" s="6"/>
      <c r="BD1087" s="6"/>
      <c r="BE1087" s="36"/>
      <c r="BF1087" s="1"/>
      <c r="BG1087" s="1"/>
      <c r="BH1087" s="1"/>
      <c r="BI1087" s="1"/>
      <c r="BJ1087" s="1"/>
      <c r="BK1087" s="1"/>
      <c r="BL1087" s="1"/>
      <c r="BM1087" s="1"/>
      <c r="BN1087" s="1"/>
      <c r="BO1087" s="1"/>
      <c r="BP1087" s="1"/>
      <c r="BQ1087" s="1"/>
      <c r="BR1087" s="1">
        <f>SUM(Z1087+AX1087+BE1087+BL1087)</f>
        <v>22200451</v>
      </c>
      <c r="BS1087" s="6"/>
      <c r="BT1087" s="1"/>
      <c r="BU1087" s="1"/>
      <c r="BV1087" s="1"/>
      <c r="BW1087" s="1"/>
      <c r="BX1087" s="1"/>
      <c r="BY1087" s="1"/>
      <c r="BZ1087" s="1"/>
      <c r="CA1087" s="1"/>
      <c r="CB1087" s="53"/>
    </row>
    <row r="1088" spans="1:80" ht="18.75" customHeight="1">
      <c r="A1088" s="1">
        <v>230</v>
      </c>
      <c r="B1088" s="1">
        <v>2016</v>
      </c>
      <c r="C1088" s="1" t="s">
        <v>48</v>
      </c>
      <c r="D1088" s="1">
        <v>1</v>
      </c>
      <c r="E1088" s="1"/>
      <c r="F1088" s="2">
        <v>1049</v>
      </c>
      <c r="G1088" s="11" t="s">
        <v>3043</v>
      </c>
      <c r="H1088" s="4" t="s">
        <v>3044</v>
      </c>
      <c r="I1088" s="1"/>
      <c r="J1088" s="1" t="s">
        <v>3120</v>
      </c>
      <c r="K1088" s="54" t="s">
        <v>2226</v>
      </c>
      <c r="L1088" s="1" t="s">
        <v>65</v>
      </c>
      <c r="M1088" s="1" t="s">
        <v>66</v>
      </c>
      <c r="N1088" s="1" t="s">
        <v>67</v>
      </c>
      <c r="O1088" s="1" t="s">
        <v>68</v>
      </c>
      <c r="P1088" s="1" t="s">
        <v>69</v>
      </c>
      <c r="Q1088" s="2">
        <v>1</v>
      </c>
      <c r="R1088" s="1" t="s">
        <v>70</v>
      </c>
      <c r="S1088" s="1"/>
      <c r="T1088" s="6">
        <v>42706</v>
      </c>
      <c r="U1088" s="6">
        <v>42730</v>
      </c>
      <c r="V1088" s="7" t="s">
        <v>3102</v>
      </c>
      <c r="W1088" s="8">
        <v>42730</v>
      </c>
      <c r="X1088" s="8">
        <v>43097</v>
      </c>
      <c r="Y1088" s="8">
        <v>42943</v>
      </c>
      <c r="Z1088" s="9">
        <v>22200451</v>
      </c>
      <c r="AA1088" s="1" t="s">
        <v>51</v>
      </c>
      <c r="AB1088" s="1" t="s">
        <v>52</v>
      </c>
      <c r="AC1088" s="1" t="s">
        <v>72</v>
      </c>
      <c r="AD1088" s="1">
        <v>7</v>
      </c>
      <c r="AE1088" s="1" t="s">
        <v>54</v>
      </c>
      <c r="AF1088" s="1" t="s">
        <v>1073</v>
      </c>
      <c r="AG1088" s="1" t="s">
        <v>1074</v>
      </c>
      <c r="AH1088" s="1" t="s">
        <v>56</v>
      </c>
      <c r="AI1088" s="1" t="s">
        <v>85</v>
      </c>
      <c r="AJ1088" s="1" t="s">
        <v>3168</v>
      </c>
      <c r="AK1088" s="1" t="s">
        <v>76</v>
      </c>
      <c r="AL1088" s="5">
        <v>4824</v>
      </c>
      <c r="AM1088" s="10">
        <v>42706</v>
      </c>
      <c r="AN1088" s="9">
        <v>22200451</v>
      </c>
      <c r="AO1088" s="2">
        <v>10316</v>
      </c>
      <c r="AP1088" s="8">
        <v>42730</v>
      </c>
      <c r="AQ1088" s="1" t="s">
        <v>77</v>
      </c>
      <c r="AR1088" s="1" t="s">
        <v>57</v>
      </c>
      <c r="AS1088" s="1" t="s">
        <v>78</v>
      </c>
      <c r="AT1088" s="1" t="s">
        <v>79</v>
      </c>
      <c r="AU1088" s="1"/>
      <c r="AV1088" s="1" t="s">
        <v>80</v>
      </c>
      <c r="AW1088" s="1">
        <v>1</v>
      </c>
      <c r="AX1088" s="9"/>
      <c r="AY1088" s="1"/>
      <c r="AZ1088" s="1"/>
      <c r="BA1088" s="6"/>
      <c r="BB1088" s="1"/>
      <c r="BC1088" s="6"/>
      <c r="BD1088" s="6"/>
      <c r="BE1088" s="36"/>
      <c r="BF1088" s="1"/>
      <c r="BG1088" s="1"/>
      <c r="BH1088" s="1"/>
      <c r="BI1088" s="1"/>
      <c r="BJ1088" s="1"/>
      <c r="BK1088" s="1"/>
      <c r="BL1088" s="1"/>
      <c r="BM1088" s="1"/>
      <c r="BN1088" s="1"/>
      <c r="BO1088" s="1"/>
      <c r="BP1088" s="1"/>
      <c r="BQ1088" s="1"/>
      <c r="BR1088" s="1">
        <f>SUM(Z1088+AX1088+BE1088+BL1088)</f>
        <v>22200451</v>
      </c>
      <c r="BS1088" s="6"/>
      <c r="BT1088" s="1"/>
      <c r="BU1088" s="1"/>
      <c r="BV1088" s="1"/>
      <c r="BW1088" s="1"/>
      <c r="BX1088" s="1"/>
      <c r="BY1088" s="1"/>
      <c r="BZ1088" s="1"/>
      <c r="CA1088" s="1"/>
      <c r="CB1088" s="53"/>
    </row>
    <row r="1089" spans="1:80" ht="18.75" customHeight="1">
      <c r="A1089" s="1">
        <v>230</v>
      </c>
      <c r="B1089" s="1">
        <v>2016</v>
      </c>
      <c r="C1089" s="1" t="s">
        <v>48</v>
      </c>
      <c r="D1089" s="1">
        <v>1</v>
      </c>
      <c r="E1089" s="1"/>
      <c r="F1089" s="2">
        <v>1050</v>
      </c>
      <c r="G1089" s="11" t="s">
        <v>3043</v>
      </c>
      <c r="H1089" s="4" t="s">
        <v>3044</v>
      </c>
      <c r="I1089" s="1"/>
      <c r="J1089" s="1" t="s">
        <v>3101</v>
      </c>
      <c r="K1089" s="54" t="s">
        <v>2226</v>
      </c>
      <c r="L1089" s="1" t="s">
        <v>65</v>
      </c>
      <c r="M1089" s="1" t="s">
        <v>66</v>
      </c>
      <c r="N1089" s="1" t="s">
        <v>67</v>
      </c>
      <c r="O1089" s="1" t="s">
        <v>68</v>
      </c>
      <c r="P1089" s="1" t="s">
        <v>69</v>
      </c>
      <c r="Q1089" s="2">
        <v>1</v>
      </c>
      <c r="R1089" s="1" t="s">
        <v>70</v>
      </c>
      <c r="S1089" s="1"/>
      <c r="T1089" s="6">
        <v>42706</v>
      </c>
      <c r="U1089" s="6">
        <v>42730</v>
      </c>
      <c r="V1089" s="7" t="s">
        <v>3102</v>
      </c>
      <c r="W1089" s="8">
        <v>42730</v>
      </c>
      <c r="X1089" s="8">
        <v>42730</v>
      </c>
      <c r="Y1089" s="8">
        <v>42941</v>
      </c>
      <c r="Z1089" s="9">
        <v>22200451</v>
      </c>
      <c r="AA1089" s="1" t="s">
        <v>51</v>
      </c>
      <c r="AB1089" s="1" t="s">
        <v>52</v>
      </c>
      <c r="AC1089" s="1" t="s">
        <v>72</v>
      </c>
      <c r="AD1089" s="1">
        <v>7</v>
      </c>
      <c r="AE1089" s="1" t="s">
        <v>54</v>
      </c>
      <c r="AF1089" s="1" t="s">
        <v>1073</v>
      </c>
      <c r="AG1089" s="1" t="s">
        <v>1074</v>
      </c>
      <c r="AH1089" s="1" t="s">
        <v>56</v>
      </c>
      <c r="AI1089" s="1" t="s">
        <v>85</v>
      </c>
      <c r="AJ1089" s="1" t="s">
        <v>1394</v>
      </c>
      <c r="AK1089" s="1" t="s">
        <v>76</v>
      </c>
      <c r="AL1089" s="5">
        <v>4825</v>
      </c>
      <c r="AM1089" s="10">
        <v>42706</v>
      </c>
      <c r="AN1089" s="9">
        <v>22200451</v>
      </c>
      <c r="AO1089" s="2">
        <v>10315</v>
      </c>
      <c r="AP1089" s="8">
        <v>42730</v>
      </c>
      <c r="AQ1089" s="1" t="s">
        <v>77</v>
      </c>
      <c r="AR1089" s="1" t="s">
        <v>57</v>
      </c>
      <c r="AS1089" s="1" t="s">
        <v>78</v>
      </c>
      <c r="AT1089" s="1" t="s">
        <v>79</v>
      </c>
      <c r="AU1089" s="1"/>
      <c r="AV1089" s="1" t="s">
        <v>80</v>
      </c>
      <c r="AW1089" s="1">
        <v>1</v>
      </c>
      <c r="AX1089" s="9"/>
      <c r="AY1089" s="1"/>
      <c r="AZ1089" s="1"/>
      <c r="BA1089" s="6"/>
      <c r="BB1089" s="1"/>
      <c r="BC1089" s="6"/>
      <c r="BD1089" s="6"/>
      <c r="BE1089" s="36"/>
      <c r="BF1089" s="1"/>
      <c r="BG1089" s="1"/>
      <c r="BH1089" s="1"/>
      <c r="BI1089" s="1"/>
      <c r="BJ1089" s="1"/>
      <c r="BK1089" s="1"/>
      <c r="BL1089" s="1"/>
      <c r="BM1089" s="1"/>
      <c r="BN1089" s="1"/>
      <c r="BO1089" s="1"/>
      <c r="BP1089" s="1"/>
      <c r="BQ1089" s="1"/>
      <c r="BR1089" s="1">
        <f>SUM(Z1089+AX1089+BE1089+BL1089)</f>
        <v>22200451</v>
      </c>
      <c r="BS1089" s="6"/>
      <c r="BT1089" s="1"/>
      <c r="BU1089" s="1"/>
      <c r="BV1089" s="1"/>
      <c r="BW1089" s="1"/>
      <c r="BX1089" s="1"/>
      <c r="BY1089" s="1"/>
      <c r="BZ1089" s="1"/>
      <c r="CA1089" s="1"/>
      <c r="CB1089" s="53"/>
    </row>
    <row r="1090" spans="1:80" ht="18.75" customHeight="1">
      <c r="A1090" s="1">
        <v>230</v>
      </c>
      <c r="B1090" s="1">
        <v>2016</v>
      </c>
      <c r="C1090" s="1" t="s">
        <v>48</v>
      </c>
      <c r="D1090" s="1">
        <v>1</v>
      </c>
      <c r="E1090" s="1"/>
      <c r="F1090" s="2">
        <v>1051</v>
      </c>
      <c r="G1090" s="11" t="s">
        <v>3043</v>
      </c>
      <c r="H1090" s="4" t="s">
        <v>3044</v>
      </c>
      <c r="I1090" s="1"/>
      <c r="J1090" s="1" t="s">
        <v>3085</v>
      </c>
      <c r="K1090" s="54" t="s">
        <v>2226</v>
      </c>
      <c r="L1090" s="1" t="s">
        <v>65</v>
      </c>
      <c r="M1090" s="1" t="s">
        <v>66</v>
      </c>
      <c r="N1090" s="1" t="s">
        <v>67</v>
      </c>
      <c r="O1090" s="1" t="s">
        <v>68</v>
      </c>
      <c r="P1090" s="1" t="s">
        <v>69</v>
      </c>
      <c r="Q1090" s="2">
        <v>1</v>
      </c>
      <c r="R1090" s="1" t="s">
        <v>70</v>
      </c>
      <c r="S1090" s="1"/>
      <c r="T1090" s="6">
        <v>42706</v>
      </c>
      <c r="U1090" s="6">
        <v>42730</v>
      </c>
      <c r="V1090" s="7" t="s">
        <v>3077</v>
      </c>
      <c r="W1090" s="8">
        <v>42730</v>
      </c>
      <c r="X1090" s="6">
        <v>42720</v>
      </c>
      <c r="Y1090" s="6">
        <v>42931</v>
      </c>
      <c r="Z1090" s="9">
        <v>22200451</v>
      </c>
      <c r="AA1090" s="1" t="s">
        <v>51</v>
      </c>
      <c r="AB1090" s="1" t="s">
        <v>52</v>
      </c>
      <c r="AC1090" s="1" t="s">
        <v>72</v>
      </c>
      <c r="AD1090" s="1">
        <v>7</v>
      </c>
      <c r="AE1090" s="1" t="s">
        <v>54</v>
      </c>
      <c r="AF1090" s="1" t="s">
        <v>1073</v>
      </c>
      <c r="AG1090" s="1" t="s">
        <v>1074</v>
      </c>
      <c r="AH1090" s="1" t="s">
        <v>56</v>
      </c>
      <c r="AI1090" s="1" t="s">
        <v>85</v>
      </c>
      <c r="AJ1090" s="1" t="s">
        <v>3078</v>
      </c>
      <c r="AK1090" s="1" t="s">
        <v>76</v>
      </c>
      <c r="AL1090" s="5">
        <v>4830</v>
      </c>
      <c r="AM1090" s="10">
        <v>42706</v>
      </c>
      <c r="AN1090" s="9">
        <v>22200451</v>
      </c>
      <c r="AO1090" s="2">
        <v>10321</v>
      </c>
      <c r="AP1090" s="8">
        <v>42730</v>
      </c>
      <c r="AQ1090" s="1" t="s">
        <v>77</v>
      </c>
      <c r="AR1090" s="1" t="s">
        <v>62</v>
      </c>
      <c r="AS1090" s="1" t="s">
        <v>78</v>
      </c>
      <c r="AT1090" s="1" t="s">
        <v>79</v>
      </c>
      <c r="AU1090" s="1"/>
      <c r="AV1090" s="1" t="s">
        <v>80</v>
      </c>
      <c r="AW1090" s="1">
        <v>1</v>
      </c>
      <c r="AX1090" s="9"/>
      <c r="AY1090" s="1"/>
      <c r="AZ1090" s="1"/>
      <c r="BA1090" s="6"/>
      <c r="BB1090" s="1"/>
      <c r="BC1090" s="6"/>
      <c r="BD1090" s="6"/>
      <c r="BE1090" s="36"/>
      <c r="BF1090" s="1"/>
      <c r="BG1090" s="1"/>
      <c r="BH1090" s="1"/>
      <c r="BI1090" s="1"/>
      <c r="BJ1090" s="1"/>
      <c r="BK1090" s="1"/>
      <c r="BL1090" s="1"/>
      <c r="BM1090" s="1"/>
      <c r="BN1090" s="1"/>
      <c r="BO1090" s="1"/>
      <c r="BP1090" s="1"/>
      <c r="BQ1090" s="1"/>
      <c r="BR1090" s="1">
        <f>SUM(Z1090+AX1090+BE1090+BL1090)</f>
        <v>22200451</v>
      </c>
      <c r="BS1090" s="6"/>
      <c r="BT1090" s="1"/>
      <c r="BU1090" s="1"/>
      <c r="BV1090" s="1"/>
      <c r="BW1090" s="1"/>
      <c r="BX1090" s="1"/>
      <c r="BY1090" s="1"/>
      <c r="BZ1090" s="1"/>
      <c r="CA1090" s="1"/>
      <c r="CB1090" s="53"/>
    </row>
    <row r="1091" spans="1:80" ht="18.75" customHeight="1">
      <c r="A1091" s="1">
        <v>230</v>
      </c>
      <c r="B1091" s="1">
        <v>2016</v>
      </c>
      <c r="C1091" s="1" t="s">
        <v>48</v>
      </c>
      <c r="D1091" s="1">
        <v>1</v>
      </c>
      <c r="E1091" s="1"/>
      <c r="F1091" s="2">
        <v>1052</v>
      </c>
      <c r="G1091" s="11" t="s">
        <v>2556</v>
      </c>
      <c r="H1091" s="4" t="s">
        <v>2667</v>
      </c>
      <c r="I1091" s="1"/>
      <c r="J1091" s="1" t="s">
        <v>3067</v>
      </c>
      <c r="K1091" s="54" t="s">
        <v>2310</v>
      </c>
      <c r="L1091" s="1" t="s">
        <v>2389</v>
      </c>
      <c r="M1091" s="1" t="s">
        <v>2591</v>
      </c>
      <c r="N1091" s="1" t="s">
        <v>2390</v>
      </c>
      <c r="O1091" s="1" t="s">
        <v>2559</v>
      </c>
      <c r="P1091" s="1" t="s">
        <v>2560</v>
      </c>
      <c r="Q1091" s="2">
        <v>1</v>
      </c>
      <c r="R1091" s="1" t="s">
        <v>70</v>
      </c>
      <c r="S1091" s="1"/>
      <c r="T1091" s="6">
        <v>42549</v>
      </c>
      <c r="U1091" s="6">
        <v>42730</v>
      </c>
      <c r="V1091" s="7" t="s">
        <v>3068</v>
      </c>
      <c r="W1091" s="8">
        <v>42730</v>
      </c>
      <c r="X1091" s="8">
        <v>42738</v>
      </c>
      <c r="Y1091" s="8">
        <v>42857</v>
      </c>
      <c r="Z1091" s="9">
        <v>114876584</v>
      </c>
      <c r="AA1091" s="1" t="s">
        <v>2393</v>
      </c>
      <c r="AB1091" s="1" t="s">
        <v>52</v>
      </c>
      <c r="AC1091" s="1" t="s">
        <v>132</v>
      </c>
      <c r="AD1091" s="1">
        <v>120</v>
      </c>
      <c r="AE1091" s="1" t="s">
        <v>54</v>
      </c>
      <c r="AF1091" s="1" t="s">
        <v>84</v>
      </c>
      <c r="AG1091" s="1" t="s">
        <v>73</v>
      </c>
      <c r="AH1091" s="1" t="s">
        <v>56</v>
      </c>
      <c r="AI1091" s="1" t="s">
        <v>76</v>
      </c>
      <c r="AJ1091" s="1" t="s">
        <v>76</v>
      </c>
      <c r="AK1091" s="1" t="s">
        <v>76</v>
      </c>
      <c r="AL1091" s="5">
        <v>2084</v>
      </c>
      <c r="AM1091" s="10">
        <v>42549</v>
      </c>
      <c r="AN1091" s="9">
        <v>7459075106</v>
      </c>
      <c r="AO1091" s="2">
        <v>10322</v>
      </c>
      <c r="AP1091" s="8">
        <v>42730</v>
      </c>
      <c r="AQ1091" s="1" t="s">
        <v>2573</v>
      </c>
      <c r="AR1091" s="1" t="s">
        <v>76</v>
      </c>
      <c r="AS1091" s="1" t="s">
        <v>78</v>
      </c>
      <c r="AT1091" s="1" t="s">
        <v>79</v>
      </c>
      <c r="AU1091" s="1"/>
      <c r="AV1091" s="1" t="s">
        <v>3033</v>
      </c>
      <c r="AW1091" s="1">
        <v>1</v>
      </c>
      <c r="AX1091" s="9"/>
      <c r="AY1091" s="1"/>
      <c r="AZ1091" s="1"/>
      <c r="BA1091" s="6"/>
      <c r="BB1091" s="1"/>
      <c r="BC1091" s="6"/>
      <c r="BD1091" s="6"/>
      <c r="BE1091" s="36"/>
      <c r="BF1091" s="1"/>
      <c r="BG1091" s="1"/>
      <c r="BH1091" s="1"/>
      <c r="BI1091" s="1"/>
      <c r="BJ1091" s="1"/>
      <c r="BK1091" s="1"/>
      <c r="BL1091" s="1"/>
      <c r="BM1091" s="1"/>
      <c r="BN1091" s="1"/>
      <c r="BO1091" s="1"/>
      <c r="BP1091" s="1"/>
      <c r="BQ1091" s="1"/>
      <c r="BR1091" s="1">
        <f>SUM(Z1091+AX1091+BE1091+BL1091)</f>
        <v>114876584</v>
      </c>
      <c r="BS1091" s="1"/>
      <c r="BT1091" s="6"/>
      <c r="BU1091" s="1"/>
      <c r="BV1091" s="1"/>
      <c r="BW1091" s="1"/>
      <c r="BX1091" s="1"/>
      <c r="BY1091" s="1"/>
      <c r="BZ1091" s="1"/>
      <c r="CA1091" s="1"/>
      <c r="CB1091" s="1"/>
    </row>
    <row r="1092" spans="1:80" ht="18.75" customHeight="1">
      <c r="A1092" s="1">
        <v>230</v>
      </c>
      <c r="B1092" s="1">
        <v>2016</v>
      </c>
      <c r="C1092" s="1" t="s">
        <v>48</v>
      </c>
      <c r="D1092" s="1">
        <v>1</v>
      </c>
      <c r="E1092" s="1"/>
      <c r="F1092" s="2">
        <v>1053</v>
      </c>
      <c r="G1092" s="11" t="s">
        <v>3043</v>
      </c>
      <c r="H1092" s="4" t="s">
        <v>3044</v>
      </c>
      <c r="I1092" s="1"/>
      <c r="J1092" s="1" t="s">
        <v>3137</v>
      </c>
      <c r="K1092" s="54" t="s">
        <v>2226</v>
      </c>
      <c r="L1092" s="1" t="s">
        <v>65</v>
      </c>
      <c r="M1092" s="1" t="s">
        <v>66</v>
      </c>
      <c r="N1092" s="1" t="s">
        <v>67</v>
      </c>
      <c r="O1092" s="1" t="s">
        <v>68</v>
      </c>
      <c r="P1092" s="1" t="s">
        <v>69</v>
      </c>
      <c r="Q1092" s="2">
        <v>1</v>
      </c>
      <c r="R1092" s="1" t="s">
        <v>70</v>
      </c>
      <c r="S1092" s="1"/>
      <c r="T1092" s="6">
        <v>42706</v>
      </c>
      <c r="U1092" s="6">
        <v>42730</v>
      </c>
      <c r="V1092" s="7" t="s">
        <v>3139</v>
      </c>
      <c r="W1092" s="8">
        <v>42730</v>
      </c>
      <c r="X1092" s="6">
        <v>42730</v>
      </c>
      <c r="Y1092" s="6">
        <v>42941</v>
      </c>
      <c r="Z1092" s="9">
        <v>22200451</v>
      </c>
      <c r="AA1092" s="1" t="s">
        <v>51</v>
      </c>
      <c r="AB1092" s="1" t="s">
        <v>52</v>
      </c>
      <c r="AC1092" s="1" t="s">
        <v>72</v>
      </c>
      <c r="AD1092" s="1">
        <v>7</v>
      </c>
      <c r="AE1092" s="1" t="s">
        <v>54</v>
      </c>
      <c r="AF1092" s="1" t="s">
        <v>1073</v>
      </c>
      <c r="AG1092" s="1" t="s">
        <v>1074</v>
      </c>
      <c r="AH1092" s="1" t="s">
        <v>56</v>
      </c>
      <c r="AI1092" s="1" t="s">
        <v>85</v>
      </c>
      <c r="AJ1092" s="1" t="s">
        <v>3078</v>
      </c>
      <c r="AK1092" s="1" t="s">
        <v>3138</v>
      </c>
      <c r="AL1092" s="5">
        <v>4835</v>
      </c>
      <c r="AM1092" s="10">
        <v>42706</v>
      </c>
      <c r="AN1092" s="9">
        <v>22200451</v>
      </c>
      <c r="AO1092" s="2">
        <v>10332</v>
      </c>
      <c r="AP1092" s="8">
        <v>42730</v>
      </c>
      <c r="AQ1092" s="1" t="s">
        <v>77</v>
      </c>
      <c r="AR1092" s="1" t="s">
        <v>57</v>
      </c>
      <c r="AS1092" s="1" t="s">
        <v>78</v>
      </c>
      <c r="AT1092" s="1" t="s">
        <v>79</v>
      </c>
      <c r="AU1092" s="1"/>
      <c r="AV1092" s="1" t="s">
        <v>80</v>
      </c>
      <c r="AW1092" s="1">
        <v>1</v>
      </c>
      <c r="AX1092" s="9"/>
      <c r="AY1092" s="1"/>
      <c r="AZ1092" s="1"/>
      <c r="BA1092" s="6"/>
      <c r="BB1092" s="1"/>
      <c r="BC1092" s="6"/>
      <c r="BD1092" s="6"/>
      <c r="BE1092" s="36"/>
      <c r="BF1092" s="1"/>
      <c r="BG1092" s="1"/>
      <c r="BH1092" s="1"/>
      <c r="BI1092" s="1"/>
      <c r="BJ1092" s="1"/>
      <c r="BK1092" s="1"/>
      <c r="BL1092" s="1"/>
      <c r="BM1092" s="1"/>
      <c r="BN1092" s="1"/>
      <c r="BO1092" s="1"/>
      <c r="BP1092" s="1"/>
      <c r="BQ1092" s="1"/>
      <c r="BR1092" s="1">
        <f>SUM(Z1092+AX1092+BE1092+BL1092)</f>
        <v>22200451</v>
      </c>
      <c r="BS1092" s="6"/>
      <c r="BT1092" s="1"/>
      <c r="BU1092" s="1"/>
      <c r="BV1092" s="1"/>
      <c r="BW1092" s="1"/>
      <c r="BX1092" s="1"/>
      <c r="BY1092" s="1"/>
      <c r="BZ1092" s="1"/>
      <c r="CA1092" s="1"/>
      <c r="CB1092" s="53"/>
    </row>
    <row r="1093" spans="1:80" ht="18.75" customHeight="1">
      <c r="A1093" s="1">
        <v>230</v>
      </c>
      <c r="B1093" s="1">
        <v>2016</v>
      </c>
      <c r="C1093" s="1" t="s">
        <v>48</v>
      </c>
      <c r="D1093" s="1">
        <v>1</v>
      </c>
      <c r="E1093" s="1"/>
      <c r="F1093" s="2">
        <v>1054</v>
      </c>
      <c r="G1093" s="11" t="s">
        <v>2556</v>
      </c>
      <c r="H1093" s="4" t="s">
        <v>2667</v>
      </c>
      <c r="I1093" s="1"/>
      <c r="J1093" s="1" t="s">
        <v>3194</v>
      </c>
      <c r="K1093" s="54" t="s">
        <v>2310</v>
      </c>
      <c r="L1093" s="1" t="s">
        <v>2389</v>
      </c>
      <c r="M1093" s="1" t="s">
        <v>2591</v>
      </c>
      <c r="N1093" s="1" t="s">
        <v>3069</v>
      </c>
      <c r="O1093" s="1" t="s">
        <v>68</v>
      </c>
      <c r="P1093" s="1" t="s">
        <v>2444</v>
      </c>
      <c r="Q1093" s="2">
        <v>1</v>
      </c>
      <c r="R1093" s="1" t="s">
        <v>70</v>
      </c>
      <c r="S1093" s="1"/>
      <c r="T1093" s="6">
        <v>42549</v>
      </c>
      <c r="U1093" s="6">
        <v>42730</v>
      </c>
      <c r="V1093" s="7" t="s">
        <v>3070</v>
      </c>
      <c r="W1093" s="8">
        <v>42730</v>
      </c>
      <c r="X1093" s="6">
        <v>42730</v>
      </c>
      <c r="Y1093" s="6">
        <v>42850</v>
      </c>
      <c r="Z1093" s="9">
        <v>217800400</v>
      </c>
      <c r="AA1093" s="1" t="s">
        <v>2393</v>
      </c>
      <c r="AB1093" s="1" t="s">
        <v>52</v>
      </c>
      <c r="AC1093" s="1" t="s">
        <v>132</v>
      </c>
      <c r="AD1093" s="1">
        <v>120</v>
      </c>
      <c r="AE1093" s="1" t="s">
        <v>54</v>
      </c>
      <c r="AF1093" s="1" t="s">
        <v>84</v>
      </c>
      <c r="AG1093" s="1" t="s">
        <v>73</v>
      </c>
      <c r="AH1093" s="1" t="s">
        <v>56</v>
      </c>
      <c r="AI1093" s="1" t="s">
        <v>76</v>
      </c>
      <c r="AJ1093" s="1" t="s">
        <v>76</v>
      </c>
      <c r="AK1093" s="1" t="s">
        <v>76</v>
      </c>
      <c r="AL1093" s="5">
        <v>2084</v>
      </c>
      <c r="AM1093" s="10">
        <v>42549</v>
      </c>
      <c r="AN1093" s="9">
        <v>7459075106</v>
      </c>
      <c r="AO1093" s="2">
        <v>10328</v>
      </c>
      <c r="AP1093" s="8">
        <v>42730</v>
      </c>
      <c r="AQ1093" s="1" t="s">
        <v>2573</v>
      </c>
      <c r="AR1093" s="1" t="s">
        <v>76</v>
      </c>
      <c r="AS1093" s="1" t="s">
        <v>78</v>
      </c>
      <c r="AT1093" s="1" t="s">
        <v>79</v>
      </c>
      <c r="AU1093" s="1"/>
      <c r="AV1093" s="1" t="s">
        <v>3033</v>
      </c>
      <c r="AW1093" s="1">
        <v>1</v>
      </c>
      <c r="AX1093" s="9"/>
      <c r="AY1093" s="1"/>
      <c r="AZ1093" s="1"/>
      <c r="BA1093" s="6"/>
      <c r="BB1093" s="1"/>
      <c r="BC1093" s="6"/>
      <c r="BD1093" s="6"/>
      <c r="BE1093" s="36"/>
      <c r="BF1093" s="1"/>
      <c r="BG1093" s="1"/>
      <c r="BH1093" s="1"/>
      <c r="BI1093" s="1"/>
      <c r="BJ1093" s="1"/>
      <c r="BK1093" s="1"/>
      <c r="BL1093" s="1"/>
      <c r="BM1093" s="1"/>
      <c r="BN1093" s="1"/>
      <c r="BO1093" s="1"/>
      <c r="BP1093" s="1"/>
      <c r="BQ1093" s="1"/>
      <c r="BR1093" s="1">
        <f>SUM(Z1093+AX1093+BE1093+BL1093)</f>
        <v>217800400</v>
      </c>
      <c r="BS1093" s="1"/>
      <c r="BT1093" s="6"/>
      <c r="BU1093" s="1"/>
      <c r="BV1093" s="1"/>
      <c r="BW1093" s="1"/>
      <c r="BX1093" s="1"/>
      <c r="BY1093" s="1"/>
      <c r="BZ1093" s="1"/>
      <c r="CA1093" s="1"/>
      <c r="CB1093" s="1"/>
    </row>
    <row r="1094" spans="1:80" ht="18.75" customHeight="1">
      <c r="A1094" s="1">
        <v>230</v>
      </c>
      <c r="B1094" s="1">
        <v>2016</v>
      </c>
      <c r="C1094" s="1" t="s">
        <v>48</v>
      </c>
      <c r="D1094" s="1">
        <v>1</v>
      </c>
      <c r="E1094" s="1"/>
      <c r="F1094" s="2">
        <v>1055</v>
      </c>
      <c r="G1094" s="11" t="s">
        <v>3043</v>
      </c>
      <c r="H1094" s="4" t="s">
        <v>3044</v>
      </c>
      <c r="I1094" s="1"/>
      <c r="J1094" s="1" t="s">
        <v>3136</v>
      </c>
      <c r="K1094" s="54" t="s">
        <v>2226</v>
      </c>
      <c r="L1094" s="1" t="s">
        <v>65</v>
      </c>
      <c r="M1094" s="1" t="s">
        <v>66</v>
      </c>
      <c r="N1094" s="1" t="s">
        <v>67</v>
      </c>
      <c r="O1094" s="1" t="s">
        <v>68</v>
      </c>
      <c r="P1094" s="1" t="s">
        <v>69</v>
      </c>
      <c r="Q1094" s="2">
        <v>1</v>
      </c>
      <c r="R1094" s="1" t="s">
        <v>70</v>
      </c>
      <c r="S1094" s="1"/>
      <c r="T1094" s="6">
        <v>42706</v>
      </c>
      <c r="U1094" s="6">
        <v>42730</v>
      </c>
      <c r="V1094" s="7" t="s">
        <v>3077</v>
      </c>
      <c r="W1094" s="8">
        <v>42730</v>
      </c>
      <c r="X1094" s="6" t="s">
        <v>3148</v>
      </c>
      <c r="Y1094" s="6">
        <v>42941</v>
      </c>
      <c r="Z1094" s="9">
        <v>22200451</v>
      </c>
      <c r="AA1094" s="1" t="s">
        <v>51</v>
      </c>
      <c r="AB1094" s="1" t="s">
        <v>52</v>
      </c>
      <c r="AC1094" s="1" t="s">
        <v>72</v>
      </c>
      <c r="AD1094" s="1">
        <v>7</v>
      </c>
      <c r="AE1094" s="1" t="s">
        <v>54</v>
      </c>
      <c r="AF1094" s="1" t="s">
        <v>1073</v>
      </c>
      <c r="AG1094" s="1" t="s">
        <v>1074</v>
      </c>
      <c r="AH1094" s="1" t="s">
        <v>56</v>
      </c>
      <c r="AI1094" s="1" t="s">
        <v>85</v>
      </c>
      <c r="AJ1094" s="1" t="s">
        <v>3078</v>
      </c>
      <c r="AK1094" s="1" t="s">
        <v>76</v>
      </c>
      <c r="AL1094" s="5">
        <v>4833</v>
      </c>
      <c r="AM1094" s="10">
        <v>42706</v>
      </c>
      <c r="AN1094" s="9">
        <v>22200451</v>
      </c>
      <c r="AO1094" s="2">
        <v>10331</v>
      </c>
      <c r="AP1094" s="8">
        <v>42730</v>
      </c>
      <c r="AQ1094" s="1" t="s">
        <v>77</v>
      </c>
      <c r="AR1094" s="1" t="s">
        <v>57</v>
      </c>
      <c r="AS1094" s="1" t="s">
        <v>78</v>
      </c>
      <c r="AT1094" s="1" t="s">
        <v>79</v>
      </c>
      <c r="AU1094" s="1"/>
      <c r="AV1094" s="1" t="s">
        <v>80</v>
      </c>
      <c r="AW1094" s="1">
        <v>1</v>
      </c>
      <c r="AX1094" s="9"/>
      <c r="AY1094" s="1"/>
      <c r="AZ1094" s="1"/>
      <c r="BA1094" s="6"/>
      <c r="BB1094" s="1"/>
      <c r="BC1094" s="6"/>
      <c r="BD1094" s="6"/>
      <c r="BE1094" s="36"/>
      <c r="BF1094" s="1"/>
      <c r="BG1094" s="1"/>
      <c r="BH1094" s="1"/>
      <c r="BI1094" s="1"/>
      <c r="BJ1094" s="1"/>
      <c r="BK1094" s="1"/>
      <c r="BL1094" s="1"/>
      <c r="BM1094" s="1"/>
      <c r="BN1094" s="1"/>
      <c r="BO1094" s="1"/>
      <c r="BP1094" s="1"/>
      <c r="BQ1094" s="1"/>
      <c r="BR1094" s="1">
        <f>SUM(Z1094+AX1094+BE1094+BL1094)</f>
        <v>22200451</v>
      </c>
      <c r="BS1094" s="6"/>
      <c r="BT1094" s="1"/>
      <c r="BU1094" s="1"/>
      <c r="BV1094" s="1"/>
      <c r="BW1094" s="1"/>
      <c r="BX1094" s="1"/>
      <c r="BY1094" s="1"/>
      <c r="BZ1094" s="1"/>
      <c r="CA1094" s="1"/>
      <c r="CB1094" s="53"/>
    </row>
    <row r="1095" spans="1:80" ht="18.75" customHeight="1">
      <c r="A1095" s="1">
        <v>230</v>
      </c>
      <c r="B1095" s="1">
        <v>2016</v>
      </c>
      <c r="C1095" s="1" t="s">
        <v>48</v>
      </c>
      <c r="D1095" s="1">
        <v>1</v>
      </c>
      <c r="E1095" s="1"/>
      <c r="F1095" s="2">
        <v>1056</v>
      </c>
      <c r="G1095" s="11" t="s">
        <v>3043</v>
      </c>
      <c r="H1095" s="4" t="s">
        <v>3044</v>
      </c>
      <c r="I1095" s="1"/>
      <c r="J1095" s="1" t="s">
        <v>3086</v>
      </c>
      <c r="K1095" s="54" t="s">
        <v>2226</v>
      </c>
      <c r="L1095" s="1" t="s">
        <v>65</v>
      </c>
      <c r="M1095" s="1" t="s">
        <v>66</v>
      </c>
      <c r="N1095" s="1" t="s">
        <v>67</v>
      </c>
      <c r="O1095" s="1" t="s">
        <v>68</v>
      </c>
      <c r="P1095" s="1" t="s">
        <v>69</v>
      </c>
      <c r="Q1095" s="2">
        <v>1</v>
      </c>
      <c r="R1095" s="1" t="s">
        <v>70</v>
      </c>
      <c r="S1095" s="1"/>
      <c r="T1095" s="6">
        <v>42706</v>
      </c>
      <c r="U1095" s="6">
        <v>42730</v>
      </c>
      <c r="V1095" s="7" t="s">
        <v>3087</v>
      </c>
      <c r="W1095" s="8">
        <v>42730</v>
      </c>
      <c r="X1095" s="6">
        <v>42720</v>
      </c>
      <c r="Y1095" s="6">
        <v>42931</v>
      </c>
      <c r="Z1095" s="9">
        <v>22200451</v>
      </c>
      <c r="AA1095" s="1" t="s">
        <v>51</v>
      </c>
      <c r="AB1095" s="1" t="s">
        <v>52</v>
      </c>
      <c r="AC1095" s="1" t="s">
        <v>72</v>
      </c>
      <c r="AD1095" s="1">
        <v>7</v>
      </c>
      <c r="AE1095" s="1" t="s">
        <v>54</v>
      </c>
      <c r="AF1095" s="1" t="s">
        <v>1073</v>
      </c>
      <c r="AG1095" s="1" t="s">
        <v>1074</v>
      </c>
      <c r="AH1095" s="1" t="s">
        <v>56</v>
      </c>
      <c r="AI1095" s="1" t="s">
        <v>85</v>
      </c>
      <c r="AJ1095" s="1" t="s">
        <v>3088</v>
      </c>
      <c r="AK1095" s="1" t="s">
        <v>76</v>
      </c>
      <c r="AL1095" s="5">
        <v>4822</v>
      </c>
      <c r="AM1095" s="10">
        <v>42706</v>
      </c>
      <c r="AN1095" s="9">
        <v>22200451</v>
      </c>
      <c r="AO1095" s="2">
        <v>10330</v>
      </c>
      <c r="AP1095" s="8">
        <v>42730</v>
      </c>
      <c r="AQ1095" s="1" t="s">
        <v>77</v>
      </c>
      <c r="AR1095" s="1" t="s">
        <v>62</v>
      </c>
      <c r="AS1095" s="1" t="s">
        <v>78</v>
      </c>
      <c r="AT1095" s="1" t="s">
        <v>79</v>
      </c>
      <c r="AU1095" s="1"/>
      <c r="AV1095" s="1" t="s">
        <v>80</v>
      </c>
      <c r="AW1095" s="1">
        <v>1</v>
      </c>
      <c r="AX1095" s="9"/>
      <c r="AY1095" s="1"/>
      <c r="AZ1095" s="1"/>
      <c r="BA1095" s="6"/>
      <c r="BB1095" s="1"/>
      <c r="BC1095" s="6"/>
      <c r="BD1095" s="6"/>
      <c r="BE1095" s="36"/>
      <c r="BF1095" s="1"/>
      <c r="BG1095" s="1"/>
      <c r="BH1095" s="1"/>
      <c r="BI1095" s="1"/>
      <c r="BJ1095" s="1"/>
      <c r="BK1095" s="1"/>
      <c r="BL1095" s="1"/>
      <c r="BM1095" s="1"/>
      <c r="BN1095" s="1"/>
      <c r="BO1095" s="1"/>
      <c r="BP1095" s="1"/>
      <c r="BQ1095" s="1"/>
      <c r="BR1095" s="1">
        <f>SUM(Z1095+AX1095+BE1095+BL1095)</f>
        <v>22200451</v>
      </c>
      <c r="BS1095" s="6"/>
      <c r="BT1095" s="1"/>
      <c r="BU1095" s="1"/>
      <c r="BV1095" s="1"/>
      <c r="BW1095" s="1"/>
      <c r="BX1095" s="1"/>
      <c r="BY1095" s="1"/>
      <c r="BZ1095" s="1"/>
      <c r="CA1095" s="1"/>
      <c r="CB1095" s="53"/>
    </row>
    <row r="1096" spans="1:80" ht="18.75" customHeight="1">
      <c r="A1096" s="1">
        <v>230</v>
      </c>
      <c r="B1096" s="1">
        <v>2016</v>
      </c>
      <c r="C1096" s="1" t="s">
        <v>48</v>
      </c>
      <c r="D1096" s="1">
        <v>1</v>
      </c>
      <c r="E1096" s="1"/>
      <c r="F1096" s="2">
        <v>1057</v>
      </c>
      <c r="G1096" s="11" t="s">
        <v>3043</v>
      </c>
      <c r="H1096" s="4" t="s">
        <v>3044</v>
      </c>
      <c r="I1096" s="1"/>
      <c r="J1096" s="1" t="s">
        <v>3089</v>
      </c>
      <c r="K1096" s="54" t="s">
        <v>2226</v>
      </c>
      <c r="L1096" s="1" t="s">
        <v>65</v>
      </c>
      <c r="M1096" s="1" t="s">
        <v>66</v>
      </c>
      <c r="N1096" s="1" t="s">
        <v>67</v>
      </c>
      <c r="O1096" s="1" t="s">
        <v>68</v>
      </c>
      <c r="P1096" s="1" t="s">
        <v>69</v>
      </c>
      <c r="Q1096" s="2">
        <v>1</v>
      </c>
      <c r="R1096" s="1" t="s">
        <v>70</v>
      </c>
      <c r="S1096" s="1"/>
      <c r="T1096" s="6">
        <v>42706</v>
      </c>
      <c r="U1096" s="6">
        <v>42730</v>
      </c>
      <c r="V1096" s="7" t="s">
        <v>3090</v>
      </c>
      <c r="W1096" s="8">
        <v>42730</v>
      </c>
      <c r="X1096" s="8">
        <v>42730</v>
      </c>
      <c r="Y1096" s="8">
        <v>42941</v>
      </c>
      <c r="Z1096" s="9">
        <v>22200451</v>
      </c>
      <c r="AA1096" s="1" t="s">
        <v>51</v>
      </c>
      <c r="AB1096" s="1" t="s">
        <v>52</v>
      </c>
      <c r="AC1096" s="1" t="s">
        <v>72</v>
      </c>
      <c r="AD1096" s="1">
        <v>7</v>
      </c>
      <c r="AE1096" s="1" t="s">
        <v>54</v>
      </c>
      <c r="AF1096" s="1" t="s">
        <v>1073</v>
      </c>
      <c r="AG1096" s="1" t="s">
        <v>1074</v>
      </c>
      <c r="AH1096" s="1" t="s">
        <v>56</v>
      </c>
      <c r="AI1096" s="1" t="s">
        <v>85</v>
      </c>
      <c r="AJ1096" s="1" t="s">
        <v>3091</v>
      </c>
      <c r="AK1096" s="1" t="s">
        <v>76</v>
      </c>
      <c r="AL1096" s="5">
        <v>4817</v>
      </c>
      <c r="AM1096" s="10">
        <v>42706</v>
      </c>
      <c r="AN1096" s="9">
        <v>22200451</v>
      </c>
      <c r="AO1096" s="2">
        <v>10329</v>
      </c>
      <c r="AP1096" s="8">
        <v>42730</v>
      </c>
      <c r="AQ1096" s="1" t="s">
        <v>77</v>
      </c>
      <c r="AR1096" s="1" t="s">
        <v>62</v>
      </c>
      <c r="AS1096" s="1" t="s">
        <v>78</v>
      </c>
      <c r="AT1096" s="1" t="s">
        <v>79</v>
      </c>
      <c r="AU1096" s="1"/>
      <c r="AV1096" s="1" t="s">
        <v>80</v>
      </c>
      <c r="AW1096" s="1">
        <v>1</v>
      </c>
      <c r="AX1096" s="9"/>
      <c r="AY1096" s="1"/>
      <c r="AZ1096" s="1"/>
      <c r="BA1096" s="6"/>
      <c r="BB1096" s="1"/>
      <c r="BC1096" s="6"/>
      <c r="BD1096" s="6"/>
      <c r="BE1096" s="36"/>
      <c r="BF1096" s="1"/>
      <c r="BG1096" s="1"/>
      <c r="BH1096" s="1"/>
      <c r="BI1096" s="1"/>
      <c r="BJ1096" s="1"/>
      <c r="BK1096" s="1"/>
      <c r="BL1096" s="1"/>
      <c r="BM1096" s="1"/>
      <c r="BN1096" s="1"/>
      <c r="BO1096" s="1"/>
      <c r="BP1096" s="1"/>
      <c r="BQ1096" s="1"/>
      <c r="BR1096" s="1">
        <f>SUM(Z1096+AX1096+BE1096+BL1096)</f>
        <v>22200451</v>
      </c>
      <c r="BS1096" s="6"/>
      <c r="BT1096" s="1"/>
      <c r="BU1096" s="1"/>
      <c r="BV1096" s="1"/>
      <c r="BW1096" s="1"/>
      <c r="BX1096" s="1"/>
      <c r="BY1096" s="1"/>
      <c r="BZ1096" s="1"/>
      <c r="CA1096" s="1"/>
      <c r="CB1096" s="53"/>
    </row>
    <row r="1097" spans="1:80" ht="18.75" customHeight="1">
      <c r="A1097" s="1">
        <v>230</v>
      </c>
      <c r="B1097" s="1">
        <v>2016</v>
      </c>
      <c r="C1097" s="1" t="s">
        <v>48</v>
      </c>
      <c r="D1097" s="1">
        <v>1</v>
      </c>
      <c r="E1097" s="1"/>
      <c r="F1097" s="2">
        <v>1058</v>
      </c>
      <c r="G1097" s="11" t="s">
        <v>2397</v>
      </c>
      <c r="H1097" s="4" t="s">
        <v>2388</v>
      </c>
      <c r="I1097" s="1"/>
      <c r="J1097" s="1" t="s">
        <v>3071</v>
      </c>
      <c r="K1097" s="54" t="s">
        <v>2310</v>
      </c>
      <c r="L1097" s="1" t="s">
        <v>2389</v>
      </c>
      <c r="M1097" s="1" t="s">
        <v>2591</v>
      </c>
      <c r="N1097" s="1" t="s">
        <v>3072</v>
      </c>
      <c r="O1097" s="1" t="s">
        <v>68</v>
      </c>
      <c r="P1097" s="1" t="s">
        <v>2444</v>
      </c>
      <c r="Q1097" s="2">
        <v>1</v>
      </c>
      <c r="R1097" s="71" t="s">
        <v>2924</v>
      </c>
      <c r="S1097" s="1"/>
      <c r="T1097" s="6">
        <v>42549</v>
      </c>
      <c r="U1097" s="6">
        <v>42730</v>
      </c>
      <c r="V1097" s="7" t="s">
        <v>3073</v>
      </c>
      <c r="W1097" s="8">
        <v>42730</v>
      </c>
      <c r="X1097" s="8">
        <v>42730</v>
      </c>
      <c r="Y1097" s="8">
        <v>42576</v>
      </c>
      <c r="Z1097" s="9">
        <v>300000000</v>
      </c>
      <c r="AA1097" s="1" t="s">
        <v>2393</v>
      </c>
      <c r="AB1097" s="1" t="s">
        <v>52</v>
      </c>
      <c r="AC1097" s="1" t="s">
        <v>72</v>
      </c>
      <c r="AD1097" s="1">
        <v>9</v>
      </c>
      <c r="AE1097" s="1" t="s">
        <v>54</v>
      </c>
      <c r="AF1097" s="1" t="s">
        <v>663</v>
      </c>
      <c r="AG1097" s="1" t="s">
        <v>2713</v>
      </c>
      <c r="AH1097" s="1" t="s">
        <v>56</v>
      </c>
      <c r="AI1097" s="1" t="s">
        <v>76</v>
      </c>
      <c r="AJ1097" s="1" t="s">
        <v>76</v>
      </c>
      <c r="AK1097" s="1" t="s">
        <v>76</v>
      </c>
      <c r="AL1097" s="5">
        <v>3264</v>
      </c>
      <c r="AM1097" s="10">
        <v>42636</v>
      </c>
      <c r="AN1097" s="9">
        <v>300000000</v>
      </c>
      <c r="AO1097" s="2">
        <v>10347</v>
      </c>
      <c r="AP1097" s="8">
        <v>42730</v>
      </c>
      <c r="AQ1097" s="1" t="s">
        <v>2573</v>
      </c>
      <c r="AR1097" s="1" t="s">
        <v>76</v>
      </c>
      <c r="AS1097" s="1" t="s">
        <v>78</v>
      </c>
      <c r="AT1097" s="1" t="s">
        <v>79</v>
      </c>
      <c r="AU1097" s="1"/>
      <c r="AV1097" s="1" t="s">
        <v>3074</v>
      </c>
      <c r="AW1097" s="1">
        <v>1</v>
      </c>
      <c r="AX1097" s="9"/>
      <c r="AY1097" s="1"/>
      <c r="AZ1097" s="1"/>
      <c r="BA1097" s="6"/>
      <c r="BB1097" s="1"/>
      <c r="BC1097" s="6"/>
      <c r="BD1097" s="6"/>
      <c r="BE1097" s="36"/>
      <c r="BF1097" s="1"/>
      <c r="BG1097" s="1"/>
      <c r="BH1097" s="1"/>
      <c r="BI1097" s="1"/>
      <c r="BJ1097" s="1"/>
      <c r="BK1097" s="1"/>
      <c r="BL1097" s="1"/>
      <c r="BM1097" s="1"/>
      <c r="BN1097" s="1"/>
      <c r="BO1097" s="1"/>
      <c r="BP1097" s="1"/>
      <c r="BQ1097" s="1"/>
      <c r="BR1097" s="1">
        <f>SUM(Z1097+AX1097+BE1097+BL1097)</f>
        <v>300000000</v>
      </c>
      <c r="BS1097" s="1"/>
      <c r="BT1097" s="6"/>
      <c r="BU1097" s="1"/>
      <c r="BV1097" s="1"/>
      <c r="BW1097" s="1"/>
      <c r="BX1097" s="1"/>
      <c r="BY1097" s="1"/>
      <c r="BZ1097" s="1"/>
      <c r="CA1097" s="1"/>
      <c r="CB1097" s="1"/>
    </row>
    <row r="1098" spans="1:80" ht="18.75" customHeight="1">
      <c r="A1098" s="1">
        <v>230</v>
      </c>
      <c r="B1098" s="1">
        <v>2016</v>
      </c>
      <c r="C1098" s="1" t="s">
        <v>48</v>
      </c>
      <c r="D1098" s="1">
        <v>1</v>
      </c>
      <c r="E1098" s="1"/>
      <c r="F1098" s="2">
        <v>1059</v>
      </c>
      <c r="G1098" s="11" t="s">
        <v>3043</v>
      </c>
      <c r="H1098" s="4" t="s">
        <v>3044</v>
      </c>
      <c r="I1098" s="1"/>
      <c r="J1098" s="1" t="s">
        <v>3083</v>
      </c>
      <c r="K1098" s="54" t="s">
        <v>2226</v>
      </c>
      <c r="L1098" s="1" t="s">
        <v>65</v>
      </c>
      <c r="M1098" s="1" t="s">
        <v>66</v>
      </c>
      <c r="N1098" s="1" t="s">
        <v>67</v>
      </c>
      <c r="O1098" s="1" t="s">
        <v>68</v>
      </c>
      <c r="P1098" s="1" t="s">
        <v>69</v>
      </c>
      <c r="Q1098" s="2">
        <v>1</v>
      </c>
      <c r="R1098" s="1" t="s">
        <v>70</v>
      </c>
      <c r="S1098" s="1"/>
      <c r="T1098" s="6">
        <v>42706</v>
      </c>
      <c r="U1098" s="6">
        <v>42730</v>
      </c>
      <c r="V1098" s="7" t="s">
        <v>3077</v>
      </c>
      <c r="W1098" s="8">
        <v>42730</v>
      </c>
      <c r="X1098" s="6">
        <v>42720</v>
      </c>
      <c r="Y1098" s="6">
        <v>42931</v>
      </c>
      <c r="Z1098" s="9">
        <v>22200451</v>
      </c>
      <c r="AA1098" s="1" t="s">
        <v>51</v>
      </c>
      <c r="AB1098" s="1" t="s">
        <v>52</v>
      </c>
      <c r="AC1098" s="1" t="s">
        <v>72</v>
      </c>
      <c r="AD1098" s="1">
        <v>7</v>
      </c>
      <c r="AE1098" s="1" t="s">
        <v>54</v>
      </c>
      <c r="AF1098" s="1" t="s">
        <v>1073</v>
      </c>
      <c r="AG1098" s="1" t="s">
        <v>1074</v>
      </c>
      <c r="AH1098" s="1" t="s">
        <v>56</v>
      </c>
      <c r="AI1098" s="1" t="s">
        <v>85</v>
      </c>
      <c r="AJ1098" s="1" t="s">
        <v>3078</v>
      </c>
      <c r="AK1098" s="1" t="s">
        <v>3084</v>
      </c>
      <c r="AL1098" s="5">
        <v>4831</v>
      </c>
      <c r="AM1098" s="10">
        <v>42706</v>
      </c>
      <c r="AN1098" s="9">
        <v>22200451</v>
      </c>
      <c r="AO1098" s="2">
        <v>10338</v>
      </c>
      <c r="AP1098" s="8">
        <v>42730</v>
      </c>
      <c r="AQ1098" s="1" t="s">
        <v>77</v>
      </c>
      <c r="AR1098" s="1" t="s">
        <v>57</v>
      </c>
      <c r="AS1098" s="1" t="s">
        <v>78</v>
      </c>
      <c r="AT1098" s="1" t="s">
        <v>79</v>
      </c>
      <c r="AU1098" s="1"/>
      <c r="AV1098" s="1" t="s">
        <v>80</v>
      </c>
      <c r="AW1098" s="1">
        <v>1</v>
      </c>
      <c r="AX1098" s="9"/>
      <c r="AY1098" s="1"/>
      <c r="AZ1098" s="1"/>
      <c r="BA1098" s="6"/>
      <c r="BB1098" s="1"/>
      <c r="BC1098" s="6"/>
      <c r="BD1098" s="6"/>
      <c r="BE1098" s="36"/>
      <c r="BF1098" s="1"/>
      <c r="BG1098" s="1"/>
      <c r="BH1098" s="1"/>
      <c r="BI1098" s="1"/>
      <c r="BJ1098" s="1"/>
      <c r="BK1098" s="1"/>
      <c r="BL1098" s="1"/>
      <c r="BM1098" s="1"/>
      <c r="BN1098" s="1"/>
      <c r="BO1098" s="1"/>
      <c r="BP1098" s="1"/>
      <c r="BQ1098" s="1"/>
      <c r="BR1098" s="1">
        <f>SUM(Z1098+AX1098+BE1098+BL1098)</f>
        <v>22200451</v>
      </c>
      <c r="BS1098" s="6"/>
      <c r="BT1098" s="1"/>
      <c r="BU1098" s="1"/>
      <c r="BV1098" s="1"/>
      <c r="BW1098" s="1"/>
      <c r="BX1098" s="1"/>
      <c r="BY1098" s="1"/>
      <c r="BZ1098" s="1"/>
      <c r="CA1098" s="1"/>
      <c r="CB1098" s="53"/>
    </row>
    <row r="1099" spans="1:80" ht="18.75" customHeight="1">
      <c r="A1099" s="1">
        <v>230</v>
      </c>
      <c r="B1099" s="1">
        <v>2016</v>
      </c>
      <c r="C1099" s="1" t="s">
        <v>48</v>
      </c>
      <c r="D1099" s="1">
        <v>1</v>
      </c>
      <c r="E1099" s="1"/>
      <c r="F1099" s="2">
        <v>1060</v>
      </c>
      <c r="G1099" s="11" t="s">
        <v>3096</v>
      </c>
      <c r="H1099" s="4" t="s">
        <v>3097</v>
      </c>
      <c r="I1099" s="1"/>
      <c r="J1099" s="1" t="s">
        <v>3094</v>
      </c>
      <c r="K1099" s="54" t="s">
        <v>2287</v>
      </c>
      <c r="L1099" s="1" t="s">
        <v>65</v>
      </c>
      <c r="M1099" s="1" t="s">
        <v>66</v>
      </c>
      <c r="N1099" s="1" t="s">
        <v>67</v>
      </c>
      <c r="O1099" s="1" t="s">
        <v>68</v>
      </c>
      <c r="P1099" s="1" t="s">
        <v>69</v>
      </c>
      <c r="Q1099" s="2">
        <v>1</v>
      </c>
      <c r="R1099" s="1" t="s">
        <v>70</v>
      </c>
      <c r="S1099" s="1"/>
      <c r="T1099" s="6">
        <v>42711</v>
      </c>
      <c r="U1099" s="6">
        <v>42730</v>
      </c>
      <c r="V1099" s="7" t="s">
        <v>3095</v>
      </c>
      <c r="W1099" s="8">
        <v>42730</v>
      </c>
      <c r="X1099" s="6">
        <v>42720</v>
      </c>
      <c r="Y1099" s="6">
        <v>42993</v>
      </c>
      <c r="Z1099" s="9">
        <v>37230570</v>
      </c>
      <c r="AA1099" s="1" t="s">
        <v>51</v>
      </c>
      <c r="AB1099" s="1" t="s">
        <v>52</v>
      </c>
      <c r="AC1099" s="1" t="s">
        <v>72</v>
      </c>
      <c r="AD1099" s="1">
        <v>9</v>
      </c>
      <c r="AE1099" s="1" t="s">
        <v>54</v>
      </c>
      <c r="AF1099" s="1" t="s">
        <v>877</v>
      </c>
      <c r="AG1099" s="1" t="s">
        <v>3098</v>
      </c>
      <c r="AH1099" s="1" t="s">
        <v>56</v>
      </c>
      <c r="AI1099" s="1" t="s">
        <v>93</v>
      </c>
      <c r="AJ1099" s="1" t="s">
        <v>3099</v>
      </c>
      <c r="AK1099" s="1" t="s">
        <v>3100</v>
      </c>
      <c r="AL1099" s="5">
        <v>4898</v>
      </c>
      <c r="AM1099" s="10">
        <v>42711</v>
      </c>
      <c r="AN1099" s="9">
        <v>37230570</v>
      </c>
      <c r="AO1099" s="2">
        <v>10335</v>
      </c>
      <c r="AP1099" s="8">
        <v>42730</v>
      </c>
      <c r="AQ1099" s="1" t="s">
        <v>77</v>
      </c>
      <c r="AR1099" s="1" t="s">
        <v>57</v>
      </c>
      <c r="AS1099" s="1" t="s">
        <v>78</v>
      </c>
      <c r="AT1099" s="1" t="s">
        <v>79</v>
      </c>
      <c r="AU1099" s="1"/>
      <c r="AV1099" s="1" t="s">
        <v>80</v>
      </c>
      <c r="AW1099" s="1">
        <v>1</v>
      </c>
      <c r="AX1099" s="9"/>
      <c r="AY1099" s="1"/>
      <c r="AZ1099" s="1"/>
      <c r="BA1099" s="6"/>
      <c r="BB1099" s="1"/>
      <c r="BC1099" s="6"/>
      <c r="BD1099" s="6"/>
      <c r="BE1099" s="36"/>
      <c r="BF1099" s="1"/>
      <c r="BG1099" s="1"/>
      <c r="BH1099" s="1"/>
      <c r="BI1099" s="1"/>
      <c r="BJ1099" s="1"/>
      <c r="BK1099" s="1"/>
      <c r="BL1099" s="1"/>
      <c r="BM1099" s="1"/>
      <c r="BN1099" s="1"/>
      <c r="BO1099" s="1"/>
      <c r="BP1099" s="1"/>
      <c r="BQ1099" s="1"/>
      <c r="BR1099" s="1">
        <f>SUM(Z1099+AX1099+BE1099+BL1099)</f>
        <v>37230570</v>
      </c>
      <c r="BS1099" s="6"/>
      <c r="BT1099" s="1"/>
      <c r="BU1099" s="1"/>
      <c r="BV1099" s="1"/>
      <c r="BW1099" s="1"/>
      <c r="BX1099" s="1"/>
      <c r="BY1099" s="1"/>
      <c r="BZ1099" s="1"/>
      <c r="CA1099" s="1"/>
      <c r="CB1099" s="53"/>
    </row>
    <row r="1100" spans="1:80" ht="18.75" customHeight="1">
      <c r="A1100" s="1">
        <v>230</v>
      </c>
      <c r="B1100" s="1">
        <v>2016</v>
      </c>
      <c r="C1100" s="1" t="s">
        <v>48</v>
      </c>
      <c r="D1100" s="1">
        <v>1</v>
      </c>
      <c r="E1100" s="1"/>
      <c r="F1100" s="2">
        <v>1061</v>
      </c>
      <c r="G1100" s="11" t="s">
        <v>3043</v>
      </c>
      <c r="H1100" s="4" t="s">
        <v>3044</v>
      </c>
      <c r="I1100" s="1"/>
      <c r="J1100" s="1" t="s">
        <v>3163</v>
      </c>
      <c r="K1100" s="54" t="s">
        <v>2226</v>
      </c>
      <c r="L1100" s="1" t="s">
        <v>65</v>
      </c>
      <c r="M1100" s="1" t="s">
        <v>66</v>
      </c>
      <c r="N1100" s="1" t="s">
        <v>67</v>
      </c>
      <c r="O1100" s="1" t="s">
        <v>68</v>
      </c>
      <c r="P1100" s="1" t="s">
        <v>69</v>
      </c>
      <c r="Q1100" s="2">
        <v>1</v>
      </c>
      <c r="R1100" s="1" t="s">
        <v>70</v>
      </c>
      <c r="S1100" s="1"/>
      <c r="T1100" s="6">
        <v>42706</v>
      </c>
      <c r="U1100" s="6">
        <v>42730</v>
      </c>
      <c r="V1100" s="7" t="s">
        <v>3133</v>
      </c>
      <c r="W1100" s="8">
        <v>42730</v>
      </c>
      <c r="X1100" s="6">
        <v>42730</v>
      </c>
      <c r="Y1100" s="6">
        <v>42941</v>
      </c>
      <c r="Z1100" s="9">
        <v>22200451</v>
      </c>
      <c r="AA1100" s="1" t="s">
        <v>51</v>
      </c>
      <c r="AB1100" s="1" t="s">
        <v>52</v>
      </c>
      <c r="AC1100" s="1" t="s">
        <v>72</v>
      </c>
      <c r="AD1100" s="1">
        <v>7</v>
      </c>
      <c r="AE1100" s="1" t="s">
        <v>54</v>
      </c>
      <c r="AF1100" s="1" t="s">
        <v>1073</v>
      </c>
      <c r="AG1100" s="1" t="s">
        <v>1074</v>
      </c>
      <c r="AH1100" s="1" t="s">
        <v>56</v>
      </c>
      <c r="AI1100" s="1" t="s">
        <v>85</v>
      </c>
      <c r="AJ1100" s="1" t="s">
        <v>3078</v>
      </c>
      <c r="AK1100" s="1" t="s">
        <v>76</v>
      </c>
      <c r="AL1100" s="5">
        <v>4829</v>
      </c>
      <c r="AM1100" s="10">
        <v>42706</v>
      </c>
      <c r="AN1100" s="9">
        <v>22200451</v>
      </c>
      <c r="AO1100" s="2">
        <v>10336</v>
      </c>
      <c r="AP1100" s="8">
        <v>42730</v>
      </c>
      <c r="AQ1100" s="1" t="s">
        <v>77</v>
      </c>
      <c r="AR1100" s="1" t="s">
        <v>57</v>
      </c>
      <c r="AS1100" s="1" t="s">
        <v>78</v>
      </c>
      <c r="AT1100" s="1" t="s">
        <v>79</v>
      </c>
      <c r="AU1100" s="1"/>
      <c r="AV1100" s="1" t="s">
        <v>80</v>
      </c>
      <c r="AW1100" s="1">
        <v>1</v>
      </c>
      <c r="AX1100" s="9"/>
      <c r="AY1100" s="1"/>
      <c r="AZ1100" s="1"/>
      <c r="BA1100" s="6"/>
      <c r="BB1100" s="1"/>
      <c r="BC1100" s="6"/>
      <c r="BD1100" s="6"/>
      <c r="BE1100" s="36"/>
      <c r="BF1100" s="1"/>
      <c r="BG1100" s="1"/>
      <c r="BH1100" s="1"/>
      <c r="BI1100" s="1"/>
      <c r="BJ1100" s="1"/>
      <c r="BK1100" s="1"/>
      <c r="BL1100" s="1"/>
      <c r="BM1100" s="1"/>
      <c r="BN1100" s="1"/>
      <c r="BO1100" s="1"/>
      <c r="BP1100" s="1"/>
      <c r="BQ1100" s="1"/>
      <c r="BR1100" s="1">
        <f>SUM(Z1100+AX1100+BE1100+BL1100)</f>
        <v>22200451</v>
      </c>
      <c r="BS1100" s="6"/>
      <c r="BT1100" s="1"/>
      <c r="BU1100" s="1"/>
      <c r="BV1100" s="1"/>
      <c r="BW1100" s="1"/>
      <c r="BX1100" s="1"/>
      <c r="BY1100" s="1"/>
      <c r="BZ1100" s="1"/>
      <c r="CA1100" s="1"/>
      <c r="CB1100" s="53"/>
    </row>
    <row r="1101" spans="1:80" ht="18.75" customHeight="1">
      <c r="A1101" s="1">
        <v>230</v>
      </c>
      <c r="B1101" s="1">
        <v>2016</v>
      </c>
      <c r="C1101" s="1" t="s">
        <v>48</v>
      </c>
      <c r="D1101" s="1">
        <v>1</v>
      </c>
      <c r="E1101" s="1"/>
      <c r="F1101" s="2">
        <v>1062</v>
      </c>
      <c r="G1101" s="11" t="s">
        <v>2556</v>
      </c>
      <c r="H1101" s="4" t="s">
        <v>2667</v>
      </c>
      <c r="I1101" s="1"/>
      <c r="J1101" s="1" t="s">
        <v>3174</v>
      </c>
      <c r="K1101" s="54" t="s">
        <v>2310</v>
      </c>
      <c r="L1101" s="1" t="s">
        <v>65</v>
      </c>
      <c r="M1101" s="1" t="s">
        <v>66</v>
      </c>
      <c r="N1101" s="1" t="s">
        <v>67</v>
      </c>
      <c r="O1101" s="1" t="s">
        <v>2559</v>
      </c>
      <c r="P1101" s="1" t="s">
        <v>2560</v>
      </c>
      <c r="Q1101" s="2">
        <v>1</v>
      </c>
      <c r="R1101" s="71" t="s">
        <v>2924</v>
      </c>
      <c r="S1101" s="1"/>
      <c r="T1101" s="6">
        <v>42678</v>
      </c>
      <c r="U1101" s="6">
        <v>42732</v>
      </c>
      <c r="V1101" s="7" t="s">
        <v>3175</v>
      </c>
      <c r="W1101" s="8">
        <v>42730</v>
      </c>
      <c r="X1101" s="8">
        <v>42738</v>
      </c>
      <c r="Y1101" s="8">
        <v>42857</v>
      </c>
      <c r="Z1101" s="9">
        <v>680340000</v>
      </c>
      <c r="AA1101" s="1" t="s">
        <v>2393</v>
      </c>
      <c r="AB1101" s="1" t="s">
        <v>52</v>
      </c>
      <c r="AC1101" s="1" t="s">
        <v>132</v>
      </c>
      <c r="AD1101" s="1">
        <v>120</v>
      </c>
      <c r="AE1101" s="1" t="s">
        <v>54</v>
      </c>
      <c r="AF1101" s="1" t="s">
        <v>84</v>
      </c>
      <c r="AG1101" s="1" t="s">
        <v>73</v>
      </c>
      <c r="AH1101" s="1" t="s">
        <v>56</v>
      </c>
      <c r="AI1101" s="1" t="s">
        <v>76</v>
      </c>
      <c r="AJ1101" s="1" t="s">
        <v>76</v>
      </c>
      <c r="AK1101" s="1" t="s">
        <v>76</v>
      </c>
      <c r="AL1101" s="5">
        <v>4068</v>
      </c>
      <c r="AM1101" s="10">
        <v>42678</v>
      </c>
      <c r="AN1101" s="9">
        <v>1052332411</v>
      </c>
      <c r="AO1101" s="2">
        <v>10399</v>
      </c>
      <c r="AP1101" s="8">
        <v>42732</v>
      </c>
      <c r="AQ1101" s="1" t="s">
        <v>2573</v>
      </c>
      <c r="AR1101" s="1" t="s">
        <v>76</v>
      </c>
      <c r="AS1101" s="1" t="s">
        <v>78</v>
      </c>
      <c r="AT1101" s="1" t="s">
        <v>79</v>
      </c>
      <c r="AU1101" s="1"/>
      <c r="AV1101" s="1" t="s">
        <v>3033</v>
      </c>
      <c r="AW1101" s="1">
        <v>1</v>
      </c>
      <c r="AX1101" s="9"/>
      <c r="AY1101" s="1"/>
      <c r="AZ1101" s="1"/>
      <c r="BA1101" s="6"/>
      <c r="BB1101" s="1"/>
      <c r="BC1101" s="6"/>
      <c r="BD1101" s="6"/>
      <c r="BE1101" s="36"/>
      <c r="BF1101" s="1"/>
      <c r="BG1101" s="1"/>
      <c r="BH1101" s="1"/>
      <c r="BI1101" s="1"/>
      <c r="BJ1101" s="1"/>
      <c r="BK1101" s="1"/>
      <c r="BL1101" s="1"/>
      <c r="BM1101" s="1"/>
      <c r="BN1101" s="1"/>
      <c r="BO1101" s="1"/>
      <c r="BP1101" s="1"/>
      <c r="BQ1101" s="1"/>
      <c r="BR1101" s="1">
        <f>SUM(Z1101+AX1101+BE1101+BL1101)</f>
        <v>680340000</v>
      </c>
      <c r="BS1101" s="1"/>
      <c r="BT1101" s="6"/>
      <c r="BU1101" s="1"/>
      <c r="BV1101" s="1"/>
      <c r="BW1101" s="1"/>
      <c r="BX1101" s="1"/>
      <c r="BY1101" s="1"/>
      <c r="BZ1101" s="1"/>
      <c r="CA1101" s="1"/>
      <c r="CB1101" s="1"/>
    </row>
    <row r="1102" spans="1:80" ht="18.75" customHeight="1">
      <c r="A1102" s="1">
        <v>230</v>
      </c>
      <c r="B1102" s="1">
        <v>2016</v>
      </c>
      <c r="C1102" s="1" t="s">
        <v>48</v>
      </c>
      <c r="D1102" s="1">
        <v>1</v>
      </c>
      <c r="E1102" s="1"/>
      <c r="F1102" s="2">
        <v>1063</v>
      </c>
      <c r="G1102" s="11" t="s">
        <v>3096</v>
      </c>
      <c r="H1102" s="4" t="s">
        <v>3097</v>
      </c>
      <c r="I1102" s="1"/>
      <c r="J1102" s="1" t="s">
        <v>3193</v>
      </c>
      <c r="K1102" s="54" t="s">
        <v>2287</v>
      </c>
      <c r="L1102" s="1" t="s">
        <v>2389</v>
      </c>
      <c r="M1102" s="1" t="s">
        <v>2591</v>
      </c>
      <c r="N1102" s="1" t="s">
        <v>3069</v>
      </c>
      <c r="O1102" s="1" t="s">
        <v>2559</v>
      </c>
      <c r="P1102" s="1" t="s">
        <v>2560</v>
      </c>
      <c r="Q1102" s="2">
        <v>1</v>
      </c>
      <c r="R1102" s="1" t="s">
        <v>70</v>
      </c>
      <c r="S1102" s="1"/>
      <c r="T1102" s="6">
        <v>42690</v>
      </c>
      <c r="U1102" s="6">
        <v>42731</v>
      </c>
      <c r="V1102" s="7" t="s">
        <v>3116</v>
      </c>
      <c r="W1102" s="8">
        <v>42731</v>
      </c>
      <c r="X1102" s="6">
        <v>42731</v>
      </c>
      <c r="Y1102" s="6">
        <v>42973</v>
      </c>
      <c r="Z1102" s="9">
        <v>249278652</v>
      </c>
      <c r="AA1102" s="1" t="s">
        <v>2393</v>
      </c>
      <c r="AB1102" s="1" t="s">
        <v>52</v>
      </c>
      <c r="AC1102" s="1" t="s">
        <v>72</v>
      </c>
      <c r="AD1102" s="1">
        <v>8</v>
      </c>
      <c r="AE1102" s="1" t="s">
        <v>54</v>
      </c>
      <c r="AF1102" s="1" t="s">
        <v>877</v>
      </c>
      <c r="AG1102" s="1" t="s">
        <v>3098</v>
      </c>
      <c r="AH1102" s="1" t="s">
        <v>56</v>
      </c>
      <c r="AI1102" s="1" t="s">
        <v>76</v>
      </c>
      <c r="AJ1102" s="1" t="s">
        <v>76</v>
      </c>
      <c r="AK1102" s="1" t="s">
        <v>76</v>
      </c>
      <c r="AL1102" s="5">
        <v>4286</v>
      </c>
      <c r="AM1102" s="10">
        <v>42690</v>
      </c>
      <c r="AN1102" s="9">
        <v>259665260</v>
      </c>
      <c r="AO1102" s="2">
        <v>10357</v>
      </c>
      <c r="AP1102" s="8">
        <v>42731</v>
      </c>
      <c r="AQ1102" s="1" t="s">
        <v>2573</v>
      </c>
      <c r="AR1102" s="1" t="s">
        <v>76</v>
      </c>
      <c r="AS1102" s="1" t="s">
        <v>78</v>
      </c>
      <c r="AT1102" s="1" t="s">
        <v>79</v>
      </c>
      <c r="AU1102" s="1"/>
      <c r="AV1102" s="1" t="s">
        <v>3033</v>
      </c>
      <c r="AW1102" s="1">
        <v>1</v>
      </c>
      <c r="AX1102" s="9"/>
      <c r="AY1102" s="1"/>
      <c r="AZ1102" s="1"/>
      <c r="BA1102" s="6"/>
      <c r="BB1102" s="1"/>
      <c r="BC1102" s="6"/>
      <c r="BD1102" s="6"/>
      <c r="BE1102" s="36"/>
      <c r="BF1102" s="1"/>
      <c r="BG1102" s="1"/>
      <c r="BH1102" s="1"/>
      <c r="BI1102" s="1"/>
      <c r="BJ1102" s="1"/>
      <c r="BK1102" s="1"/>
      <c r="BL1102" s="1"/>
      <c r="BM1102" s="1"/>
      <c r="BN1102" s="1"/>
      <c r="BO1102" s="1"/>
      <c r="BP1102" s="1"/>
      <c r="BQ1102" s="1"/>
      <c r="BR1102" s="1">
        <f>SUM(Z1102+AX1102+BE1102+BL1102)</f>
        <v>249278652</v>
      </c>
      <c r="BS1102" s="6"/>
      <c r="BT1102" s="1"/>
      <c r="BU1102" s="1"/>
      <c r="BV1102" s="1"/>
      <c r="BW1102" s="1"/>
      <c r="BX1102" s="1"/>
      <c r="BY1102" s="1"/>
      <c r="BZ1102" s="1"/>
      <c r="CA1102" s="1"/>
      <c r="CB1102" s="53"/>
    </row>
    <row r="1103" spans="1:80" ht="20.25" customHeight="1">
      <c r="A1103" s="1">
        <v>230</v>
      </c>
      <c r="B1103" s="1">
        <v>2016</v>
      </c>
      <c r="C1103" s="1" t="s">
        <v>48</v>
      </c>
      <c r="D1103" s="1">
        <v>1</v>
      </c>
      <c r="E1103" s="1"/>
      <c r="F1103" s="2">
        <v>1064</v>
      </c>
      <c r="G1103" s="11" t="s">
        <v>3043</v>
      </c>
      <c r="H1103" s="4" t="s">
        <v>3044</v>
      </c>
      <c r="I1103" s="1"/>
      <c r="J1103" s="1" t="s">
        <v>3113</v>
      </c>
      <c r="K1103" s="54" t="s">
        <v>2226</v>
      </c>
      <c r="L1103" s="1" t="s">
        <v>65</v>
      </c>
      <c r="M1103" s="1" t="s">
        <v>66</v>
      </c>
      <c r="N1103" s="1" t="s">
        <v>67</v>
      </c>
      <c r="O1103" s="1" t="s">
        <v>68</v>
      </c>
      <c r="P1103" s="1" t="s">
        <v>69</v>
      </c>
      <c r="Q1103" s="2">
        <v>1</v>
      </c>
      <c r="R1103" s="1" t="s">
        <v>70</v>
      </c>
      <c r="S1103" s="1"/>
      <c r="T1103" s="6">
        <v>42706</v>
      </c>
      <c r="U1103" s="6">
        <v>42731</v>
      </c>
      <c r="V1103" s="7" t="s">
        <v>3114</v>
      </c>
      <c r="W1103" s="8">
        <v>42731</v>
      </c>
      <c r="X1103" s="8">
        <v>42731</v>
      </c>
      <c r="Y1103" s="8">
        <v>42942</v>
      </c>
      <c r="Z1103" s="9">
        <v>22200451</v>
      </c>
      <c r="AA1103" s="1" t="s">
        <v>51</v>
      </c>
      <c r="AB1103" s="1" t="s">
        <v>52</v>
      </c>
      <c r="AC1103" s="1" t="s">
        <v>72</v>
      </c>
      <c r="AD1103" s="1">
        <v>7</v>
      </c>
      <c r="AE1103" s="1" t="s">
        <v>54</v>
      </c>
      <c r="AF1103" s="1" t="s">
        <v>1073</v>
      </c>
      <c r="AG1103" s="1" t="s">
        <v>1074</v>
      </c>
      <c r="AH1103" s="1" t="s">
        <v>56</v>
      </c>
      <c r="AI1103" s="1" t="s">
        <v>85</v>
      </c>
      <c r="AJ1103" s="1" t="s">
        <v>3115</v>
      </c>
      <c r="AK1103" s="1" t="s">
        <v>76</v>
      </c>
      <c r="AL1103" s="5">
        <v>4820</v>
      </c>
      <c r="AM1103" s="10">
        <v>42706</v>
      </c>
      <c r="AN1103" s="9">
        <v>22200451</v>
      </c>
      <c r="AO1103" s="2">
        <v>10354</v>
      </c>
      <c r="AP1103" s="8">
        <v>42731</v>
      </c>
      <c r="AQ1103" s="1" t="s">
        <v>77</v>
      </c>
      <c r="AR1103" s="1" t="s">
        <v>62</v>
      </c>
      <c r="AS1103" s="1" t="s">
        <v>78</v>
      </c>
      <c r="AT1103" s="1" t="s">
        <v>79</v>
      </c>
      <c r="AU1103" s="1"/>
      <c r="AV1103" s="1" t="s">
        <v>80</v>
      </c>
      <c r="AW1103" s="1">
        <v>1</v>
      </c>
      <c r="AX1103" s="9"/>
      <c r="AY1103" s="1"/>
      <c r="AZ1103" s="1"/>
      <c r="BA1103" s="6"/>
      <c r="BB1103" s="1"/>
      <c r="BC1103" s="6"/>
      <c r="BD1103" s="6"/>
      <c r="BE1103" s="36"/>
      <c r="BF1103" s="1"/>
      <c r="BG1103" s="1"/>
      <c r="BH1103" s="1"/>
      <c r="BI1103" s="1"/>
      <c r="BJ1103" s="1"/>
      <c r="BK1103" s="1"/>
      <c r="BL1103" s="1"/>
      <c r="BM1103" s="1"/>
      <c r="BN1103" s="1"/>
      <c r="BO1103" s="1"/>
      <c r="BP1103" s="1"/>
      <c r="BQ1103" s="1"/>
      <c r="BR1103" s="1">
        <f>SUM(Z1103+AX1103+BE1103+BL1103)</f>
        <v>22200451</v>
      </c>
      <c r="BS1103" s="6"/>
      <c r="BT1103" s="1"/>
      <c r="BU1103" s="1"/>
      <c r="BV1103" s="1"/>
      <c r="BW1103" s="1"/>
      <c r="BX1103" s="1"/>
      <c r="BY1103" s="1"/>
      <c r="BZ1103" s="1"/>
      <c r="CA1103" s="1"/>
      <c r="CB1103" s="53"/>
    </row>
    <row r="1104" spans="1:80" ht="18.75" customHeight="1">
      <c r="A1104" s="1">
        <v>230</v>
      </c>
      <c r="B1104" s="1">
        <v>2016</v>
      </c>
      <c r="C1104" s="1" t="s">
        <v>48</v>
      </c>
      <c r="D1104" s="1">
        <v>1</v>
      </c>
      <c r="E1104" s="1"/>
      <c r="F1104" s="2">
        <v>1065</v>
      </c>
      <c r="G1104" s="11" t="s">
        <v>2556</v>
      </c>
      <c r="H1104" s="4" t="s">
        <v>2667</v>
      </c>
      <c r="I1104" s="1"/>
      <c r="J1104" s="1" t="s">
        <v>3117</v>
      </c>
      <c r="K1104" s="54" t="s">
        <v>2310</v>
      </c>
      <c r="L1104" s="1" t="s">
        <v>2389</v>
      </c>
      <c r="M1104" s="1" t="s">
        <v>2591</v>
      </c>
      <c r="N1104" s="1" t="s">
        <v>3069</v>
      </c>
      <c r="O1104" s="1" t="s">
        <v>2559</v>
      </c>
      <c r="P1104" s="1" t="s">
        <v>2560</v>
      </c>
      <c r="Q1104" s="2">
        <v>1</v>
      </c>
      <c r="R1104" s="1" t="s">
        <v>70</v>
      </c>
      <c r="S1104" s="1"/>
      <c r="T1104" s="6">
        <v>42549</v>
      </c>
      <c r="U1104" s="6">
        <v>42731</v>
      </c>
      <c r="V1104" s="7" t="s">
        <v>3123</v>
      </c>
      <c r="W1104" s="8">
        <v>42731</v>
      </c>
      <c r="X1104" s="8">
        <v>42731</v>
      </c>
      <c r="Y1104" s="8">
        <v>42851</v>
      </c>
      <c r="Z1104" s="9">
        <v>101814128</v>
      </c>
      <c r="AA1104" s="1" t="s">
        <v>2393</v>
      </c>
      <c r="AB1104" s="1" t="s">
        <v>52</v>
      </c>
      <c r="AC1104" s="1" t="s">
        <v>132</v>
      </c>
      <c r="AD1104" s="1">
        <v>120</v>
      </c>
      <c r="AE1104" s="1" t="s">
        <v>54</v>
      </c>
      <c r="AF1104" s="1" t="s">
        <v>84</v>
      </c>
      <c r="AG1104" s="1" t="s">
        <v>73</v>
      </c>
      <c r="AH1104" s="1" t="s">
        <v>56</v>
      </c>
      <c r="AI1104" s="1" t="s">
        <v>76</v>
      </c>
      <c r="AJ1104" s="1" t="s">
        <v>76</v>
      </c>
      <c r="AK1104" s="1" t="s">
        <v>76</v>
      </c>
      <c r="AL1104" s="5">
        <v>2084</v>
      </c>
      <c r="AM1104" s="10">
        <v>42549</v>
      </c>
      <c r="AN1104" s="9">
        <v>7459075106</v>
      </c>
      <c r="AO1104" s="2">
        <v>10362</v>
      </c>
      <c r="AP1104" s="8">
        <v>42731</v>
      </c>
      <c r="AQ1104" s="1" t="s">
        <v>2573</v>
      </c>
      <c r="AR1104" s="1" t="s">
        <v>76</v>
      </c>
      <c r="AS1104" s="1" t="s">
        <v>78</v>
      </c>
      <c r="AT1104" s="1" t="s">
        <v>79</v>
      </c>
      <c r="AU1104" s="1"/>
      <c r="AV1104" s="1" t="s">
        <v>3033</v>
      </c>
      <c r="AW1104" s="1">
        <v>1</v>
      </c>
      <c r="AX1104" s="9"/>
      <c r="AY1104" s="1"/>
      <c r="AZ1104" s="1"/>
      <c r="BA1104" s="6"/>
      <c r="BB1104" s="1"/>
      <c r="BC1104" s="6"/>
      <c r="BD1104" s="6"/>
      <c r="BE1104" s="36"/>
      <c r="BF1104" s="1"/>
      <c r="BG1104" s="1"/>
      <c r="BH1104" s="1"/>
      <c r="BI1104" s="1"/>
      <c r="BJ1104" s="1"/>
      <c r="BK1104" s="1"/>
      <c r="BL1104" s="1"/>
      <c r="BM1104" s="1"/>
      <c r="BN1104" s="1"/>
      <c r="BO1104" s="1"/>
      <c r="BP1104" s="1"/>
      <c r="BQ1104" s="1"/>
      <c r="BR1104" s="1">
        <f>SUM(Z1104+AX1104+BE1104+BL1104)</f>
        <v>101814128</v>
      </c>
      <c r="BS1104" s="1"/>
      <c r="BT1104" s="6"/>
      <c r="BU1104" s="1"/>
      <c r="BV1104" s="1"/>
      <c r="BW1104" s="1"/>
      <c r="BX1104" s="1"/>
      <c r="BY1104" s="1"/>
      <c r="BZ1104" s="1"/>
      <c r="CA1104" s="1"/>
      <c r="CB1104" s="1"/>
    </row>
    <row r="1105" spans="1:80" ht="18.75" customHeight="1">
      <c r="A1105" s="1">
        <v>230</v>
      </c>
      <c r="B1105" s="1">
        <v>2016</v>
      </c>
      <c r="C1105" s="1" t="s">
        <v>48</v>
      </c>
      <c r="D1105" s="1">
        <v>1</v>
      </c>
      <c r="E1105" s="1"/>
      <c r="F1105" s="2">
        <v>1066</v>
      </c>
      <c r="G1105" s="11">
        <v>3.3001150108011898E+17</v>
      </c>
      <c r="H1105" s="4" t="s">
        <v>1968</v>
      </c>
      <c r="I1105" s="1"/>
      <c r="J1105" s="1" t="s">
        <v>3182</v>
      </c>
      <c r="K1105" s="70" t="s">
        <v>2284</v>
      </c>
      <c r="L1105" s="1" t="s">
        <v>2389</v>
      </c>
      <c r="M1105" s="1" t="s">
        <v>2591</v>
      </c>
      <c r="N1105" s="1" t="s">
        <v>2390</v>
      </c>
      <c r="O1105" s="1" t="s">
        <v>2559</v>
      </c>
      <c r="P1105" s="1" t="s">
        <v>2560</v>
      </c>
      <c r="Q1105" s="2">
        <v>1</v>
      </c>
      <c r="R1105" s="1" t="s">
        <v>70</v>
      </c>
      <c r="S1105" s="1"/>
      <c r="T1105" s="10" t="s">
        <v>3184</v>
      </c>
      <c r="U1105" s="6">
        <v>42732</v>
      </c>
      <c r="V1105" s="7" t="s">
        <v>3183</v>
      </c>
      <c r="W1105" s="8">
        <v>42732</v>
      </c>
      <c r="X1105" s="50">
        <v>42738</v>
      </c>
      <c r="Y1105" s="50">
        <v>42857</v>
      </c>
      <c r="Z1105" s="9">
        <v>561910451</v>
      </c>
      <c r="AA1105" s="1" t="s">
        <v>2393</v>
      </c>
      <c r="AB1105" s="1" t="s">
        <v>52</v>
      </c>
      <c r="AC1105" s="1" t="s">
        <v>132</v>
      </c>
      <c r="AD1105" s="1">
        <v>120</v>
      </c>
      <c r="AE1105" s="1" t="s">
        <v>54</v>
      </c>
      <c r="AF1105" s="1" t="s">
        <v>574</v>
      </c>
      <c r="AG1105" s="1" t="s">
        <v>575</v>
      </c>
      <c r="AH1105" s="1" t="s">
        <v>56</v>
      </c>
      <c r="AI1105" s="1" t="s">
        <v>76</v>
      </c>
      <c r="AJ1105" s="1" t="s">
        <v>76</v>
      </c>
      <c r="AK1105" s="1" t="s">
        <v>76</v>
      </c>
      <c r="AL1105" s="5">
        <v>2213</v>
      </c>
      <c r="AM1105" s="10" t="s">
        <v>3185</v>
      </c>
      <c r="AN1105" s="9">
        <v>561447403</v>
      </c>
      <c r="AO1105" s="2">
        <v>10380</v>
      </c>
      <c r="AP1105" s="8">
        <v>42732</v>
      </c>
      <c r="AQ1105" s="1" t="s">
        <v>2573</v>
      </c>
      <c r="AR1105" s="1" t="s">
        <v>76</v>
      </c>
      <c r="AS1105" s="1" t="s">
        <v>78</v>
      </c>
      <c r="AT1105" s="1" t="s">
        <v>79</v>
      </c>
      <c r="AU1105" s="1"/>
      <c r="AV1105" s="1" t="s">
        <v>3033</v>
      </c>
      <c r="AW1105" s="1">
        <v>1</v>
      </c>
      <c r="AX1105" s="9"/>
      <c r="AY1105" s="1"/>
      <c r="AZ1105" s="1"/>
      <c r="BA1105" s="6"/>
      <c r="BB1105" s="1"/>
      <c r="BC1105" s="6"/>
      <c r="BD1105" s="6"/>
      <c r="BE1105" s="36"/>
      <c r="BF1105" s="1"/>
      <c r="BG1105" s="1"/>
      <c r="BH1105" s="1"/>
      <c r="BI1105" s="1"/>
      <c r="BJ1105" s="1"/>
      <c r="BK1105" s="1"/>
      <c r="BL1105" s="1"/>
      <c r="BM1105" s="1"/>
      <c r="BN1105" s="1"/>
      <c r="BO1105" s="1"/>
      <c r="BP1105" s="1"/>
      <c r="BQ1105" s="1"/>
      <c r="BR1105" s="1">
        <f>SUM(Z1105+AX1105+BE1105+BL1105)</f>
        <v>561910451</v>
      </c>
      <c r="BS1105" s="1"/>
      <c r="BT1105" s="6"/>
      <c r="BU1105" s="1"/>
      <c r="BV1105" s="1"/>
      <c r="BW1105" s="1"/>
      <c r="BX1105" s="1"/>
      <c r="BY1105" s="1"/>
      <c r="BZ1105" s="1"/>
      <c r="CA1105" s="1"/>
      <c r="CB1105" s="1"/>
    </row>
    <row r="1106" spans="1:80" ht="18.75" customHeight="1">
      <c r="A1106" s="1">
        <v>230</v>
      </c>
      <c r="B1106" s="1">
        <v>2016</v>
      </c>
      <c r="C1106" s="1" t="s">
        <v>48</v>
      </c>
      <c r="D1106" s="1">
        <v>1</v>
      </c>
      <c r="E1106" s="1"/>
      <c r="F1106" s="2">
        <v>1066</v>
      </c>
      <c r="G1106" s="11">
        <v>3.3001150108011898E+17</v>
      </c>
      <c r="H1106" s="4" t="s">
        <v>1968</v>
      </c>
      <c r="I1106" s="1"/>
      <c r="J1106" s="1" t="s">
        <v>3182</v>
      </c>
      <c r="K1106" s="70" t="s">
        <v>2284</v>
      </c>
      <c r="L1106" s="1" t="s">
        <v>2389</v>
      </c>
      <c r="M1106" s="1" t="s">
        <v>2591</v>
      </c>
      <c r="N1106" s="1" t="s">
        <v>2390</v>
      </c>
      <c r="O1106" s="1" t="s">
        <v>2559</v>
      </c>
      <c r="P1106" s="1" t="s">
        <v>2560</v>
      </c>
      <c r="Q1106" s="2">
        <v>1</v>
      </c>
      <c r="R1106" s="1" t="s">
        <v>70</v>
      </c>
      <c r="S1106" s="1"/>
      <c r="T1106" s="10" t="s">
        <v>3184</v>
      </c>
      <c r="U1106" s="6">
        <v>42732</v>
      </c>
      <c r="V1106" s="7" t="s">
        <v>3183</v>
      </c>
      <c r="W1106" s="8">
        <v>42732</v>
      </c>
      <c r="X1106" s="50">
        <v>42738</v>
      </c>
      <c r="Y1106" s="50">
        <v>42857</v>
      </c>
      <c r="Z1106" s="9">
        <v>561910451</v>
      </c>
      <c r="AA1106" s="1" t="s">
        <v>2393</v>
      </c>
      <c r="AB1106" s="1" t="s">
        <v>52</v>
      </c>
      <c r="AC1106" s="1" t="s">
        <v>132</v>
      </c>
      <c r="AD1106" s="1">
        <v>120</v>
      </c>
      <c r="AE1106" s="1" t="s">
        <v>54</v>
      </c>
      <c r="AF1106" s="1" t="s">
        <v>574</v>
      </c>
      <c r="AG1106" s="1" t="s">
        <v>575</v>
      </c>
      <c r="AH1106" s="1" t="s">
        <v>56</v>
      </c>
      <c r="AI1106" s="1" t="s">
        <v>76</v>
      </c>
      <c r="AJ1106" s="1" t="s">
        <v>76</v>
      </c>
      <c r="AK1106" s="1" t="s">
        <v>76</v>
      </c>
      <c r="AL1106" s="5">
        <v>2255</v>
      </c>
      <c r="AM1106" s="10">
        <v>42564</v>
      </c>
      <c r="AN1106" s="9">
        <v>118000000</v>
      </c>
      <c r="AO1106" s="2">
        <v>10381</v>
      </c>
      <c r="AP1106" s="8">
        <v>42732</v>
      </c>
      <c r="AQ1106" s="1" t="s">
        <v>2573</v>
      </c>
      <c r="AR1106" s="1" t="s">
        <v>76</v>
      </c>
      <c r="AS1106" s="1" t="s">
        <v>78</v>
      </c>
      <c r="AT1106" s="1" t="s">
        <v>79</v>
      </c>
      <c r="AU1106" s="1"/>
      <c r="AV1106" s="1" t="s">
        <v>3033</v>
      </c>
      <c r="AW1106" s="1">
        <v>1</v>
      </c>
      <c r="AX1106" s="9"/>
      <c r="AY1106" s="1"/>
      <c r="AZ1106" s="1"/>
      <c r="BA1106" s="6"/>
      <c r="BB1106" s="1"/>
      <c r="BC1106" s="6"/>
      <c r="BD1106" s="6"/>
      <c r="BE1106" s="36"/>
      <c r="BF1106" s="1"/>
      <c r="BG1106" s="1"/>
      <c r="BH1106" s="1"/>
      <c r="BI1106" s="1"/>
      <c r="BJ1106" s="1"/>
      <c r="BK1106" s="1"/>
      <c r="BL1106" s="1"/>
      <c r="BM1106" s="1"/>
      <c r="BN1106" s="1"/>
      <c r="BO1106" s="1"/>
      <c r="BP1106" s="1"/>
      <c r="BQ1106" s="1"/>
      <c r="BR1106" s="1">
        <f>SUM(Z1106+AX1106+BE1106+BL1106)</f>
        <v>561910451</v>
      </c>
      <c r="BS1106" s="1"/>
      <c r="BT1106" s="6"/>
      <c r="BU1106" s="1"/>
      <c r="BV1106" s="1"/>
      <c r="BW1106" s="1"/>
      <c r="BX1106" s="1"/>
      <c r="BY1106" s="1"/>
      <c r="BZ1106" s="1"/>
      <c r="CA1106" s="1"/>
      <c r="CB1106" s="1"/>
    </row>
    <row r="1107" spans="1:80" ht="18.75" customHeight="1">
      <c r="A1107" s="1">
        <v>230</v>
      </c>
      <c r="B1107" s="1">
        <v>2016</v>
      </c>
      <c r="C1107" s="1" t="s">
        <v>48</v>
      </c>
      <c r="D1107" s="1">
        <v>1</v>
      </c>
      <c r="E1107" s="1"/>
      <c r="F1107" s="2">
        <v>1067</v>
      </c>
      <c r="G1107" s="11" t="s">
        <v>3096</v>
      </c>
      <c r="H1107" s="4" t="s">
        <v>3097</v>
      </c>
      <c r="I1107" s="1"/>
      <c r="J1107" s="1" t="s">
        <v>3180</v>
      </c>
      <c r="K1107" s="54" t="s">
        <v>2287</v>
      </c>
      <c r="L1107" s="1" t="s">
        <v>65</v>
      </c>
      <c r="M1107" s="1" t="s">
        <v>66</v>
      </c>
      <c r="N1107" s="1" t="s">
        <v>67</v>
      </c>
      <c r="O1107" s="1" t="s">
        <v>68</v>
      </c>
      <c r="P1107" s="1" t="s">
        <v>69</v>
      </c>
      <c r="Q1107" s="2">
        <v>1</v>
      </c>
      <c r="R1107" s="1" t="s">
        <v>70</v>
      </c>
      <c r="S1107" s="1"/>
      <c r="T1107" s="6">
        <v>42711</v>
      </c>
      <c r="U1107" s="6">
        <v>42732</v>
      </c>
      <c r="V1107" s="7" t="s">
        <v>3181</v>
      </c>
      <c r="W1107" s="8">
        <v>42732</v>
      </c>
      <c r="X1107" s="50">
        <v>42738</v>
      </c>
      <c r="Y1107" s="50">
        <v>42980</v>
      </c>
      <c r="Z1107" s="9">
        <v>25371944</v>
      </c>
      <c r="AA1107" s="1" t="s">
        <v>51</v>
      </c>
      <c r="AB1107" s="1" t="s">
        <v>52</v>
      </c>
      <c r="AC1107" s="1" t="s">
        <v>72</v>
      </c>
      <c r="AD1107" s="1">
        <v>8</v>
      </c>
      <c r="AE1107" s="1" t="s">
        <v>54</v>
      </c>
      <c r="AF1107" s="1" t="s">
        <v>877</v>
      </c>
      <c r="AG1107" s="1" t="s">
        <v>3098</v>
      </c>
      <c r="AH1107" s="1" t="s">
        <v>144</v>
      </c>
      <c r="AI1107" s="1" t="s">
        <v>85</v>
      </c>
      <c r="AJ1107" s="1" t="s">
        <v>1852</v>
      </c>
      <c r="AK1107" s="1" t="s">
        <v>76</v>
      </c>
      <c r="AL1107" s="5">
        <v>4897</v>
      </c>
      <c r="AM1107" s="10">
        <v>42711</v>
      </c>
      <c r="AN1107" s="9">
        <v>25371944</v>
      </c>
      <c r="AO1107" s="2">
        <v>10389</v>
      </c>
      <c r="AP1107" s="8">
        <v>42732</v>
      </c>
      <c r="AQ1107" s="1" t="s">
        <v>77</v>
      </c>
      <c r="AR1107" s="1" t="s">
        <v>62</v>
      </c>
      <c r="AS1107" s="1" t="s">
        <v>78</v>
      </c>
      <c r="AT1107" s="1" t="s">
        <v>79</v>
      </c>
      <c r="AU1107" s="1"/>
      <c r="AV1107" s="1" t="s">
        <v>80</v>
      </c>
      <c r="AW1107" s="1">
        <v>1</v>
      </c>
      <c r="AX1107" s="9"/>
      <c r="AY1107" s="1"/>
      <c r="AZ1107" s="1"/>
      <c r="BA1107" s="6"/>
      <c r="BB1107" s="1"/>
      <c r="BC1107" s="6"/>
      <c r="BD1107" s="6"/>
      <c r="BE1107" s="36"/>
      <c r="BF1107" s="1"/>
      <c r="BG1107" s="1"/>
      <c r="BH1107" s="1"/>
      <c r="BI1107" s="1"/>
      <c r="BJ1107" s="1"/>
      <c r="BK1107" s="1"/>
      <c r="BL1107" s="1"/>
      <c r="BM1107" s="1"/>
      <c r="BN1107" s="1"/>
      <c r="BO1107" s="1"/>
      <c r="BP1107" s="1"/>
      <c r="BQ1107" s="1"/>
      <c r="BR1107" s="1">
        <f>SUM(Z1107+AX1107+BE1107+BL1107)</f>
        <v>25371944</v>
      </c>
      <c r="BS1107" s="6"/>
      <c r="BT1107" s="1"/>
      <c r="BU1107" s="1"/>
      <c r="BV1107" s="1"/>
      <c r="BW1107" s="1"/>
      <c r="BX1107" s="1"/>
      <c r="BY1107" s="1"/>
      <c r="BZ1107" s="1"/>
      <c r="CA1107" s="1"/>
      <c r="CB1107" s="53"/>
    </row>
    <row r="1108" spans="1:80" ht="18.75" customHeight="1">
      <c r="A1108" s="1">
        <v>230</v>
      </c>
      <c r="B1108" s="1">
        <v>2016</v>
      </c>
      <c r="C1108" s="1" t="s">
        <v>48</v>
      </c>
      <c r="D1108" s="1">
        <v>1</v>
      </c>
      <c r="E1108" s="1"/>
      <c r="F1108" s="2">
        <v>1068</v>
      </c>
      <c r="G1108" s="11" t="s">
        <v>2556</v>
      </c>
      <c r="H1108" s="4" t="s">
        <v>2667</v>
      </c>
      <c r="I1108" s="1"/>
      <c r="J1108" s="1" t="s">
        <v>3160</v>
      </c>
      <c r="K1108" s="54" t="s">
        <v>2310</v>
      </c>
      <c r="L1108" s="1" t="s">
        <v>2389</v>
      </c>
      <c r="M1108" s="1" t="s">
        <v>2591</v>
      </c>
      <c r="N1108" s="1" t="s">
        <v>2390</v>
      </c>
      <c r="O1108" s="1" t="s">
        <v>2559</v>
      </c>
      <c r="P1108" s="1" t="s">
        <v>2560</v>
      </c>
      <c r="Q1108" s="2">
        <v>1</v>
      </c>
      <c r="R1108" s="71" t="s">
        <v>2924</v>
      </c>
      <c r="S1108" s="1"/>
      <c r="T1108" s="6">
        <v>42549</v>
      </c>
      <c r="U1108" s="6">
        <v>42732</v>
      </c>
      <c r="V1108" s="7" t="s">
        <v>3161</v>
      </c>
      <c r="W1108" s="8">
        <v>42732</v>
      </c>
      <c r="X1108" s="50">
        <v>42738</v>
      </c>
      <c r="Y1108" s="50">
        <v>42827</v>
      </c>
      <c r="Z1108" s="9">
        <v>372594320</v>
      </c>
      <c r="AA1108" s="1" t="s">
        <v>2393</v>
      </c>
      <c r="AB1108" s="1" t="s">
        <v>52</v>
      </c>
      <c r="AC1108" s="1" t="s">
        <v>72</v>
      </c>
      <c r="AD1108" s="1">
        <v>3</v>
      </c>
      <c r="AE1108" s="1" t="s">
        <v>54</v>
      </c>
      <c r="AF1108" s="1" t="s">
        <v>84</v>
      </c>
      <c r="AG1108" s="1" t="s">
        <v>73</v>
      </c>
      <c r="AH1108" s="1" t="s">
        <v>56</v>
      </c>
      <c r="AI1108" s="1" t="s">
        <v>76</v>
      </c>
      <c r="AJ1108" s="1" t="s">
        <v>76</v>
      </c>
      <c r="AK1108" s="1" t="s">
        <v>76</v>
      </c>
      <c r="AL1108" s="5">
        <v>2084</v>
      </c>
      <c r="AM1108" s="10">
        <v>42549</v>
      </c>
      <c r="AN1108" s="9">
        <v>7459075106</v>
      </c>
      <c r="AO1108" s="2">
        <v>10449</v>
      </c>
      <c r="AP1108" s="8">
        <v>42732</v>
      </c>
      <c r="AQ1108" s="1" t="s">
        <v>2573</v>
      </c>
      <c r="AR1108" s="1" t="s">
        <v>76</v>
      </c>
      <c r="AS1108" s="1" t="s">
        <v>78</v>
      </c>
      <c r="AT1108" s="1" t="s">
        <v>79</v>
      </c>
      <c r="AU1108" s="1"/>
      <c r="AV1108" s="1" t="s">
        <v>3033</v>
      </c>
      <c r="AW1108" s="1">
        <v>1</v>
      </c>
      <c r="AX1108" s="9"/>
      <c r="AY1108" s="1"/>
      <c r="AZ1108" s="1"/>
      <c r="BA1108" s="6"/>
      <c r="BB1108" s="1"/>
      <c r="BC1108" s="6"/>
      <c r="BD1108" s="6"/>
      <c r="BE1108" s="36"/>
      <c r="BF1108" s="1"/>
      <c r="BG1108" s="1"/>
      <c r="BH1108" s="1"/>
      <c r="BI1108" s="1"/>
      <c r="BJ1108" s="1"/>
      <c r="BK1108" s="1"/>
      <c r="BL1108" s="1"/>
      <c r="BM1108" s="1"/>
      <c r="BN1108" s="1"/>
      <c r="BO1108" s="1"/>
      <c r="BP1108" s="1"/>
      <c r="BQ1108" s="1"/>
      <c r="BR1108" s="1">
        <f>SUM(Z1108+AX1108+BE1108+BL1108)</f>
        <v>372594320</v>
      </c>
      <c r="BS1108" s="1"/>
      <c r="BT1108" s="6"/>
      <c r="BU1108" s="1"/>
      <c r="BV1108" s="1"/>
      <c r="BW1108" s="1"/>
      <c r="BX1108" s="1"/>
      <c r="BY1108" s="1"/>
      <c r="BZ1108" s="1"/>
      <c r="CA1108" s="1"/>
      <c r="CB1108" s="1"/>
    </row>
    <row r="1109" spans="1:80" ht="18.75" customHeight="1">
      <c r="A1109" s="1">
        <v>230</v>
      </c>
      <c r="B1109" s="1">
        <v>2016</v>
      </c>
      <c r="C1109" s="1" t="s">
        <v>48</v>
      </c>
      <c r="D1109" s="1">
        <v>1</v>
      </c>
      <c r="E1109" s="1"/>
      <c r="F1109" s="2">
        <v>1069</v>
      </c>
      <c r="G1109" s="11" t="s">
        <v>3043</v>
      </c>
      <c r="H1109" s="4" t="s">
        <v>3044</v>
      </c>
      <c r="I1109" s="1"/>
      <c r="J1109" s="1" t="s">
        <v>3167</v>
      </c>
      <c r="K1109" s="54" t="s">
        <v>2226</v>
      </c>
      <c r="L1109" s="1" t="s">
        <v>65</v>
      </c>
      <c r="M1109" s="1" t="s">
        <v>66</v>
      </c>
      <c r="N1109" s="1" t="s">
        <v>67</v>
      </c>
      <c r="O1109" s="1" t="s">
        <v>68</v>
      </c>
      <c r="P1109" s="1" t="s">
        <v>69</v>
      </c>
      <c r="Q1109" s="2">
        <v>1</v>
      </c>
      <c r="R1109" s="1" t="s">
        <v>70</v>
      </c>
      <c r="S1109" s="1"/>
      <c r="T1109" s="6">
        <v>42706</v>
      </c>
      <c r="U1109" s="6">
        <v>42732</v>
      </c>
      <c r="V1109" s="7" t="s">
        <v>3171</v>
      </c>
      <c r="W1109" s="8">
        <v>42732</v>
      </c>
      <c r="X1109" s="50">
        <v>42738</v>
      </c>
      <c r="Y1109" s="51">
        <v>42949</v>
      </c>
      <c r="Z1109" s="9">
        <v>22200451</v>
      </c>
      <c r="AA1109" s="1" t="s">
        <v>51</v>
      </c>
      <c r="AB1109" s="1" t="s">
        <v>52</v>
      </c>
      <c r="AC1109" s="1" t="s">
        <v>72</v>
      </c>
      <c r="AD1109" s="1">
        <v>7</v>
      </c>
      <c r="AE1109" s="1" t="s">
        <v>54</v>
      </c>
      <c r="AF1109" s="1" t="s">
        <v>1073</v>
      </c>
      <c r="AG1109" s="1" t="s">
        <v>1074</v>
      </c>
      <c r="AH1109" s="1" t="s">
        <v>56</v>
      </c>
      <c r="AI1109" s="1" t="s">
        <v>85</v>
      </c>
      <c r="AJ1109" s="1" t="s">
        <v>3168</v>
      </c>
      <c r="AK1109" s="1" t="s">
        <v>76</v>
      </c>
      <c r="AL1109" s="5">
        <v>4826</v>
      </c>
      <c r="AM1109" s="10">
        <v>42706</v>
      </c>
      <c r="AN1109" s="9">
        <v>22200451</v>
      </c>
      <c r="AO1109" s="2">
        <v>10443</v>
      </c>
      <c r="AP1109" s="8">
        <v>42732</v>
      </c>
      <c r="AQ1109" s="1" t="s">
        <v>77</v>
      </c>
      <c r="AR1109" s="1" t="s">
        <v>57</v>
      </c>
      <c r="AS1109" s="1" t="s">
        <v>78</v>
      </c>
      <c r="AT1109" s="1" t="s">
        <v>79</v>
      </c>
      <c r="AU1109" s="1"/>
      <c r="AV1109" s="1" t="s">
        <v>80</v>
      </c>
      <c r="AW1109" s="1">
        <v>1</v>
      </c>
      <c r="AX1109" s="9"/>
      <c r="AY1109" s="1"/>
      <c r="AZ1109" s="1"/>
      <c r="BA1109" s="6"/>
      <c r="BB1109" s="1"/>
      <c r="BC1109" s="6"/>
      <c r="BD1109" s="6"/>
      <c r="BE1109" s="36"/>
      <c r="BF1109" s="1"/>
      <c r="BG1109" s="1"/>
      <c r="BH1109" s="1"/>
      <c r="BI1109" s="1"/>
      <c r="BJ1109" s="1"/>
      <c r="BK1109" s="1"/>
      <c r="BL1109" s="1"/>
      <c r="BM1109" s="1"/>
      <c r="BN1109" s="1"/>
      <c r="BO1109" s="1"/>
      <c r="BP1109" s="1"/>
      <c r="BQ1109" s="1"/>
      <c r="BR1109" s="1">
        <f>SUM(Z1109+AX1109+BE1109+BL1109)</f>
        <v>22200451</v>
      </c>
      <c r="BS1109" s="6"/>
      <c r="BT1109" s="1"/>
      <c r="BU1109" s="1"/>
      <c r="BV1109" s="1"/>
      <c r="BW1109" s="1"/>
      <c r="BX1109" s="1"/>
      <c r="BY1109" s="1"/>
      <c r="BZ1109" s="1"/>
      <c r="CA1109" s="1"/>
      <c r="CB1109" s="53"/>
    </row>
    <row r="1110" spans="1:80" ht="18.75" customHeight="1">
      <c r="A1110" s="1">
        <v>230</v>
      </c>
      <c r="B1110" s="1">
        <v>2016</v>
      </c>
      <c r="C1110" s="1" t="s">
        <v>48</v>
      </c>
      <c r="D1110" s="1">
        <v>1</v>
      </c>
      <c r="E1110" s="1"/>
      <c r="F1110" s="2">
        <v>1070</v>
      </c>
      <c r="G1110" s="11" t="s">
        <v>3043</v>
      </c>
      <c r="H1110" s="4" t="s">
        <v>3044</v>
      </c>
      <c r="I1110" s="1"/>
      <c r="J1110" s="1" t="s">
        <v>3162</v>
      </c>
      <c r="K1110" s="54" t="s">
        <v>2226</v>
      </c>
      <c r="L1110" s="1" t="s">
        <v>65</v>
      </c>
      <c r="M1110" s="1" t="s">
        <v>66</v>
      </c>
      <c r="N1110" s="1" t="s">
        <v>67</v>
      </c>
      <c r="O1110" s="1" t="s">
        <v>68</v>
      </c>
      <c r="P1110" s="1" t="s">
        <v>69</v>
      </c>
      <c r="Q1110" s="2">
        <v>1</v>
      </c>
      <c r="R1110" s="1" t="s">
        <v>70</v>
      </c>
      <c r="S1110" s="1"/>
      <c r="T1110" s="6">
        <v>42706</v>
      </c>
      <c r="U1110" s="6">
        <v>42732</v>
      </c>
      <c r="V1110" s="7" t="s">
        <v>3169</v>
      </c>
      <c r="W1110" s="8">
        <v>42732</v>
      </c>
      <c r="X1110" s="50">
        <v>42738</v>
      </c>
      <c r="Y1110" s="51">
        <v>42949</v>
      </c>
      <c r="Z1110" s="9">
        <v>22200451</v>
      </c>
      <c r="AA1110" s="1" t="s">
        <v>51</v>
      </c>
      <c r="AB1110" s="1" t="s">
        <v>52</v>
      </c>
      <c r="AC1110" s="1" t="s">
        <v>72</v>
      </c>
      <c r="AD1110" s="1">
        <v>7</v>
      </c>
      <c r="AE1110" s="1" t="s">
        <v>54</v>
      </c>
      <c r="AF1110" s="1" t="s">
        <v>1073</v>
      </c>
      <c r="AG1110" s="1" t="s">
        <v>1074</v>
      </c>
      <c r="AH1110" s="1" t="s">
        <v>56</v>
      </c>
      <c r="AI1110" s="1" t="s">
        <v>85</v>
      </c>
      <c r="AJ1110" s="1" t="s">
        <v>3164</v>
      </c>
      <c r="AK1110" s="1" t="s">
        <v>3165</v>
      </c>
      <c r="AL1110" s="5">
        <v>4812</v>
      </c>
      <c r="AM1110" s="10">
        <v>42706</v>
      </c>
      <c r="AN1110" s="9">
        <v>22200451</v>
      </c>
      <c r="AO1110" s="2">
        <v>10444</v>
      </c>
      <c r="AP1110" s="8">
        <v>42732</v>
      </c>
      <c r="AQ1110" s="1" t="s">
        <v>77</v>
      </c>
      <c r="AR1110" s="1" t="s">
        <v>62</v>
      </c>
      <c r="AS1110" s="1" t="s">
        <v>78</v>
      </c>
      <c r="AT1110" s="1" t="s">
        <v>79</v>
      </c>
      <c r="AU1110" s="1"/>
      <c r="AV1110" s="1" t="s">
        <v>80</v>
      </c>
      <c r="AW1110" s="1">
        <v>1</v>
      </c>
      <c r="AX1110" s="9"/>
      <c r="AY1110" s="1"/>
      <c r="AZ1110" s="1"/>
      <c r="BA1110" s="6"/>
      <c r="BB1110" s="1"/>
      <c r="BC1110" s="6"/>
      <c r="BD1110" s="6"/>
      <c r="BE1110" s="36"/>
      <c r="BF1110" s="1"/>
      <c r="BG1110" s="1"/>
      <c r="BH1110" s="1"/>
      <c r="BI1110" s="1"/>
      <c r="BJ1110" s="1"/>
      <c r="BK1110" s="1"/>
      <c r="BL1110" s="1"/>
      <c r="BM1110" s="1"/>
      <c r="BN1110" s="1"/>
      <c r="BO1110" s="1"/>
      <c r="BP1110" s="1"/>
      <c r="BQ1110" s="1"/>
      <c r="BR1110" s="1">
        <f>SUM(Z1110+AX1110+BE1110+BL1110)</f>
        <v>22200451</v>
      </c>
      <c r="BS1110" s="6"/>
      <c r="BT1110" s="1"/>
      <c r="BU1110" s="1"/>
      <c r="BV1110" s="1"/>
      <c r="BW1110" s="1"/>
      <c r="BX1110" s="1"/>
      <c r="BY1110" s="1"/>
      <c r="BZ1110" s="1"/>
      <c r="CA1110" s="1"/>
      <c r="CB1110" s="53"/>
    </row>
    <row r="1111" spans="1:80" ht="18.75" customHeight="1">
      <c r="A1111" s="1">
        <v>230</v>
      </c>
      <c r="B1111" s="1">
        <v>2016</v>
      </c>
      <c r="C1111" s="1" t="s">
        <v>48</v>
      </c>
      <c r="D1111" s="1">
        <v>1</v>
      </c>
      <c r="E1111" s="1"/>
      <c r="F1111" s="2">
        <v>1071</v>
      </c>
      <c r="G1111" s="11" t="s">
        <v>3043</v>
      </c>
      <c r="H1111" s="4" t="s">
        <v>3044</v>
      </c>
      <c r="I1111" s="1"/>
      <c r="J1111" s="1" t="s">
        <v>3166</v>
      </c>
      <c r="K1111" s="54" t="s">
        <v>2226</v>
      </c>
      <c r="L1111" s="1" t="s">
        <v>65</v>
      </c>
      <c r="M1111" s="1" t="s">
        <v>66</v>
      </c>
      <c r="N1111" s="1" t="s">
        <v>67</v>
      </c>
      <c r="O1111" s="1" t="s">
        <v>68</v>
      </c>
      <c r="P1111" s="1" t="s">
        <v>69</v>
      </c>
      <c r="Q1111" s="2">
        <v>1</v>
      </c>
      <c r="R1111" s="1" t="s">
        <v>70</v>
      </c>
      <c r="S1111" s="1"/>
      <c r="T1111" s="6">
        <v>42706</v>
      </c>
      <c r="U1111" s="6">
        <v>42732</v>
      </c>
      <c r="V1111" s="7" t="s">
        <v>3170</v>
      </c>
      <c r="W1111" s="8">
        <v>42732</v>
      </c>
      <c r="X1111" s="50">
        <v>42738</v>
      </c>
      <c r="Y1111" s="51">
        <v>42949</v>
      </c>
      <c r="Z1111" s="9">
        <v>22200451</v>
      </c>
      <c r="AA1111" s="1" t="s">
        <v>51</v>
      </c>
      <c r="AB1111" s="1" t="s">
        <v>52</v>
      </c>
      <c r="AC1111" s="1" t="s">
        <v>72</v>
      </c>
      <c r="AD1111" s="1">
        <v>7</v>
      </c>
      <c r="AE1111" s="1" t="s">
        <v>54</v>
      </c>
      <c r="AF1111" s="1" t="s">
        <v>1073</v>
      </c>
      <c r="AG1111" s="1" t="s">
        <v>1074</v>
      </c>
      <c r="AH1111" s="1" t="s">
        <v>56</v>
      </c>
      <c r="AI1111" s="1" t="s">
        <v>85</v>
      </c>
      <c r="AJ1111" s="1" t="s">
        <v>3164</v>
      </c>
      <c r="AK1111" s="1" t="s">
        <v>3165</v>
      </c>
      <c r="AL1111" s="5">
        <v>4828</v>
      </c>
      <c r="AM1111" s="10">
        <v>42706</v>
      </c>
      <c r="AN1111" s="9">
        <v>22200451</v>
      </c>
      <c r="AO1111" s="2">
        <v>10445</v>
      </c>
      <c r="AP1111" s="8">
        <v>42732</v>
      </c>
      <c r="AQ1111" s="1" t="s">
        <v>77</v>
      </c>
      <c r="AR1111" s="1" t="s">
        <v>57</v>
      </c>
      <c r="AS1111" s="1" t="s">
        <v>78</v>
      </c>
      <c r="AT1111" s="1" t="s">
        <v>79</v>
      </c>
      <c r="AU1111" s="1"/>
      <c r="AV1111" s="1" t="s">
        <v>80</v>
      </c>
      <c r="AW1111" s="1">
        <v>1</v>
      </c>
      <c r="AX1111" s="9"/>
      <c r="AY1111" s="1"/>
      <c r="AZ1111" s="1"/>
      <c r="BA1111" s="6"/>
      <c r="BB1111" s="1"/>
      <c r="BC1111" s="6"/>
      <c r="BD1111" s="6"/>
      <c r="BE1111" s="36"/>
      <c r="BF1111" s="1"/>
      <c r="BG1111" s="1"/>
      <c r="BH1111" s="1"/>
      <c r="BI1111" s="1"/>
      <c r="BJ1111" s="1"/>
      <c r="BK1111" s="1"/>
      <c r="BL1111" s="1"/>
      <c r="BM1111" s="1"/>
      <c r="BN1111" s="1"/>
      <c r="BO1111" s="1"/>
      <c r="BP1111" s="1"/>
      <c r="BQ1111" s="1"/>
      <c r="BR1111" s="1">
        <f>SUM(Z1111+AX1111+BE1111+BL1111)</f>
        <v>22200451</v>
      </c>
      <c r="BS1111" s="6"/>
      <c r="BT1111" s="1"/>
      <c r="BU1111" s="1"/>
      <c r="BV1111" s="1"/>
      <c r="BW1111" s="1"/>
      <c r="BX1111" s="1"/>
      <c r="BY1111" s="1"/>
      <c r="BZ1111" s="1"/>
      <c r="CA1111" s="1"/>
      <c r="CB1111" s="53"/>
    </row>
    <row r="1112" spans="1:80" ht="18.75" customHeight="1">
      <c r="A1112" s="1">
        <v>230</v>
      </c>
      <c r="B1112" s="1">
        <v>2016</v>
      </c>
      <c r="C1112" s="1" t="s">
        <v>48</v>
      </c>
      <c r="D1112" s="1">
        <v>1</v>
      </c>
      <c r="E1112" s="1"/>
      <c r="F1112" s="2">
        <v>1072</v>
      </c>
      <c r="G1112" s="11" t="s">
        <v>2556</v>
      </c>
      <c r="H1112" s="4" t="s">
        <v>2667</v>
      </c>
      <c r="I1112" s="1"/>
      <c r="J1112" s="1" t="s">
        <v>3176</v>
      </c>
      <c r="K1112" s="54" t="s">
        <v>2310</v>
      </c>
      <c r="L1112" s="1" t="s">
        <v>2389</v>
      </c>
      <c r="M1112" s="1" t="s">
        <v>2591</v>
      </c>
      <c r="N1112" s="1" t="s">
        <v>3069</v>
      </c>
      <c r="O1112" s="1" t="s">
        <v>2559</v>
      </c>
      <c r="P1112" s="1" t="s">
        <v>2560</v>
      </c>
      <c r="Q1112" s="2">
        <v>1</v>
      </c>
      <c r="R1112" s="1" t="s">
        <v>70</v>
      </c>
      <c r="S1112" s="1"/>
      <c r="T1112" s="6" t="s">
        <v>3177</v>
      </c>
      <c r="U1112" s="6"/>
      <c r="V1112" s="7" t="s">
        <v>3178</v>
      </c>
      <c r="W1112" s="8">
        <v>42732</v>
      </c>
      <c r="X1112" s="50">
        <v>42738</v>
      </c>
      <c r="Y1112" s="50">
        <v>42857</v>
      </c>
      <c r="Z1112" s="9">
        <v>812000</v>
      </c>
      <c r="AA1112" s="1" t="s">
        <v>2393</v>
      </c>
      <c r="AB1112" s="1" t="s">
        <v>52</v>
      </c>
      <c r="AC1112" s="1" t="s">
        <v>132</v>
      </c>
      <c r="AD1112" s="1">
        <v>120</v>
      </c>
      <c r="AE1112" s="1" t="s">
        <v>54</v>
      </c>
      <c r="AF1112" s="1" t="s">
        <v>84</v>
      </c>
      <c r="AG1112" s="1" t="s">
        <v>73</v>
      </c>
      <c r="AH1112" s="1" t="s">
        <v>56</v>
      </c>
      <c r="AI1112" s="1" t="s">
        <v>76</v>
      </c>
      <c r="AJ1112" s="1" t="s">
        <v>76</v>
      </c>
      <c r="AK1112" s="1" t="s">
        <v>76</v>
      </c>
      <c r="AL1112" s="5">
        <v>4092</v>
      </c>
      <c r="AM1112" s="10">
        <v>42678</v>
      </c>
      <c r="AN1112" s="9">
        <v>994973828</v>
      </c>
      <c r="AO1112" s="2">
        <v>10447</v>
      </c>
      <c r="AP1112" s="8">
        <v>42732</v>
      </c>
      <c r="AQ1112" s="1" t="s">
        <v>2573</v>
      </c>
      <c r="AR1112" s="1" t="s">
        <v>76</v>
      </c>
      <c r="AS1112" s="1" t="s">
        <v>78</v>
      </c>
      <c r="AT1112" s="1" t="s">
        <v>79</v>
      </c>
      <c r="AU1112" s="1"/>
      <c r="AV1112" s="1" t="s">
        <v>3033</v>
      </c>
      <c r="AW1112" s="1">
        <v>1</v>
      </c>
      <c r="AX1112" s="9"/>
      <c r="AY1112" s="1"/>
      <c r="AZ1112" s="1"/>
      <c r="BA1112" s="6"/>
      <c r="BB1112" s="1"/>
      <c r="BC1112" s="6"/>
      <c r="BD1112" s="6"/>
      <c r="BE1112" s="36"/>
      <c r="BF1112" s="1"/>
      <c r="BG1112" s="1"/>
      <c r="BH1112" s="1"/>
      <c r="BI1112" s="1"/>
      <c r="BJ1112" s="1"/>
      <c r="BK1112" s="1"/>
      <c r="BL1112" s="1"/>
      <c r="BM1112" s="1"/>
      <c r="BN1112" s="1"/>
      <c r="BO1112" s="1"/>
      <c r="BP1112" s="1"/>
      <c r="BQ1112" s="1"/>
      <c r="BR1112" s="1">
        <f>SUM(Z1112+AX1112+BE1112+BL1112)</f>
        <v>812000</v>
      </c>
      <c r="BS1112" s="1"/>
      <c r="BT1112" s="6"/>
      <c r="BU1112" s="1"/>
      <c r="BV1112" s="1"/>
      <c r="BW1112" s="1"/>
      <c r="BX1112" s="1"/>
      <c r="BY1112" s="1"/>
      <c r="BZ1112" s="1"/>
      <c r="CA1112" s="1"/>
      <c r="CB1112" s="1"/>
    </row>
    <row r="1113" spans="1:80" ht="18.75" customHeight="1">
      <c r="A1113" s="1">
        <v>230</v>
      </c>
      <c r="B1113" s="1">
        <v>2016</v>
      </c>
      <c r="C1113" s="1" t="s">
        <v>48</v>
      </c>
      <c r="D1113" s="1">
        <v>1</v>
      </c>
      <c r="E1113" s="1"/>
      <c r="F1113" s="2">
        <v>1073</v>
      </c>
      <c r="G1113" s="11" t="s">
        <v>2556</v>
      </c>
      <c r="H1113" s="4" t="s">
        <v>2667</v>
      </c>
      <c r="I1113" s="1"/>
      <c r="J1113" s="1" t="s">
        <v>2640</v>
      </c>
      <c r="K1113" s="54" t="s">
        <v>2310</v>
      </c>
      <c r="L1113" s="1" t="s">
        <v>2389</v>
      </c>
      <c r="M1113" s="1" t="s">
        <v>2591</v>
      </c>
      <c r="N1113" s="1" t="s">
        <v>2390</v>
      </c>
      <c r="O1113" s="1" t="s">
        <v>2559</v>
      </c>
      <c r="P1113" s="1" t="s">
        <v>2560</v>
      </c>
      <c r="Q1113" s="2">
        <v>1</v>
      </c>
      <c r="R1113" s="71" t="s">
        <v>2924</v>
      </c>
      <c r="S1113" s="1"/>
      <c r="T1113" s="6">
        <v>42678</v>
      </c>
      <c r="U1113" s="6">
        <v>42732</v>
      </c>
      <c r="V1113" s="7" t="s">
        <v>3179</v>
      </c>
      <c r="W1113" s="8">
        <v>42732</v>
      </c>
      <c r="X1113" s="50">
        <v>42738</v>
      </c>
      <c r="Y1113" s="50">
        <v>42857</v>
      </c>
      <c r="Z1113" s="9">
        <v>316260080</v>
      </c>
      <c r="AA1113" s="1" t="s">
        <v>2393</v>
      </c>
      <c r="AB1113" s="1" t="s">
        <v>52</v>
      </c>
      <c r="AC1113" s="1" t="s">
        <v>132</v>
      </c>
      <c r="AD1113" s="1">
        <v>120</v>
      </c>
      <c r="AE1113" s="1" t="s">
        <v>54</v>
      </c>
      <c r="AF1113" s="1" t="s">
        <v>84</v>
      </c>
      <c r="AG1113" s="1" t="s">
        <v>73</v>
      </c>
      <c r="AH1113" s="1" t="s">
        <v>56</v>
      </c>
      <c r="AI1113" s="1" t="s">
        <v>76</v>
      </c>
      <c r="AJ1113" s="1" t="s">
        <v>76</v>
      </c>
      <c r="AK1113" s="1" t="s">
        <v>76</v>
      </c>
      <c r="AL1113" s="5">
        <v>4092</v>
      </c>
      <c r="AM1113" s="10">
        <v>42678</v>
      </c>
      <c r="AN1113" s="9">
        <v>994973828</v>
      </c>
      <c r="AO1113" s="2">
        <v>10450</v>
      </c>
      <c r="AP1113" s="8">
        <v>42732</v>
      </c>
      <c r="AQ1113" s="1" t="s">
        <v>2573</v>
      </c>
      <c r="AR1113" s="1" t="s">
        <v>76</v>
      </c>
      <c r="AS1113" s="1" t="s">
        <v>78</v>
      </c>
      <c r="AT1113" s="1" t="s">
        <v>79</v>
      </c>
      <c r="AU1113" s="1"/>
      <c r="AV1113" s="1" t="s">
        <v>3033</v>
      </c>
      <c r="AW1113" s="1">
        <v>1</v>
      </c>
      <c r="AX1113" s="9"/>
      <c r="AY1113" s="1"/>
      <c r="AZ1113" s="1"/>
      <c r="BA1113" s="6"/>
      <c r="BB1113" s="1"/>
      <c r="BC1113" s="6"/>
      <c r="BD1113" s="6"/>
      <c r="BE1113" s="36"/>
      <c r="BF1113" s="1"/>
      <c r="BG1113" s="1"/>
      <c r="BH1113" s="1"/>
      <c r="BI1113" s="1"/>
      <c r="BJ1113" s="1"/>
      <c r="BK1113" s="1"/>
      <c r="BL1113" s="1"/>
      <c r="BM1113" s="1"/>
      <c r="BN1113" s="1"/>
      <c r="BO1113" s="1"/>
      <c r="BP1113" s="1"/>
      <c r="BQ1113" s="1"/>
      <c r="BR1113" s="1">
        <f>SUM(Z1113+AX1113+BE1113+BL1113)</f>
        <v>316260080</v>
      </c>
      <c r="BS1113" s="1"/>
      <c r="BT1113" s="6"/>
      <c r="BU1113" s="1"/>
      <c r="BV1113" s="1"/>
      <c r="BW1113" s="1"/>
      <c r="BX1113" s="1"/>
      <c r="BY1113" s="1"/>
      <c r="BZ1113" s="1"/>
      <c r="CA1113" s="1"/>
      <c r="CB1113" s="1"/>
    </row>
    <row r="1114" spans="1:80" ht="18.75" customHeight="1">
      <c r="A1114" s="1">
        <v>230</v>
      </c>
      <c r="B1114" s="1">
        <v>2016</v>
      </c>
      <c r="C1114" s="1" t="s">
        <v>48</v>
      </c>
      <c r="D1114" s="1">
        <v>1</v>
      </c>
      <c r="E1114" s="1"/>
      <c r="F1114" s="2">
        <v>1074</v>
      </c>
      <c r="G1114" s="11" t="s">
        <v>2634</v>
      </c>
      <c r="H1114" s="4" t="s">
        <v>2168</v>
      </c>
      <c r="I1114" s="1"/>
      <c r="J1114" s="1" t="s">
        <v>3186</v>
      </c>
      <c r="K1114" s="54" t="s">
        <v>2277</v>
      </c>
      <c r="L1114" s="1" t="s">
        <v>2389</v>
      </c>
      <c r="M1114" s="1" t="s">
        <v>2591</v>
      </c>
      <c r="N1114" s="1" t="s">
        <v>2537</v>
      </c>
      <c r="O1114" s="1" t="s">
        <v>68</v>
      </c>
      <c r="P1114" s="1" t="s">
        <v>2560</v>
      </c>
      <c r="Q1114" s="2">
        <v>1</v>
      </c>
      <c r="R1114" s="71" t="s">
        <v>2924</v>
      </c>
      <c r="S1114" s="1"/>
      <c r="T1114" s="6">
        <v>42678</v>
      </c>
      <c r="U1114" s="6">
        <v>42732</v>
      </c>
      <c r="V1114" s="7" t="s">
        <v>3187</v>
      </c>
      <c r="W1114" s="8">
        <v>42732</v>
      </c>
      <c r="X1114" s="50">
        <v>42738</v>
      </c>
      <c r="Y1114" s="50">
        <v>42918</v>
      </c>
      <c r="Z1114" s="9">
        <v>2185798151</v>
      </c>
      <c r="AA1114" s="1" t="s">
        <v>2393</v>
      </c>
      <c r="AB1114" s="1" t="s">
        <v>52</v>
      </c>
      <c r="AC1114" s="1" t="s">
        <v>72</v>
      </c>
      <c r="AD1114" s="1">
        <v>6</v>
      </c>
      <c r="AE1114" s="1" t="s">
        <v>54</v>
      </c>
      <c r="AF1114" s="1" t="s">
        <v>266</v>
      </c>
      <c r="AG1114" s="1" t="s">
        <v>73</v>
      </c>
      <c r="AH1114" s="1" t="s">
        <v>56</v>
      </c>
      <c r="AI1114" s="1" t="s">
        <v>76</v>
      </c>
      <c r="AJ1114" s="1" t="s">
        <v>76</v>
      </c>
      <c r="AK1114" s="1" t="s">
        <v>76</v>
      </c>
      <c r="AL1114" s="5">
        <v>4073</v>
      </c>
      <c r="AM1114" s="10">
        <v>42678</v>
      </c>
      <c r="AN1114" s="9">
        <v>2199135487</v>
      </c>
      <c r="AO1114" s="2">
        <v>10423</v>
      </c>
      <c r="AP1114" s="8">
        <v>42706</v>
      </c>
      <c r="AQ1114" s="1" t="s">
        <v>2573</v>
      </c>
      <c r="AR1114" s="1" t="s">
        <v>76</v>
      </c>
      <c r="AS1114" s="1" t="s">
        <v>78</v>
      </c>
      <c r="AT1114" s="1" t="s">
        <v>79</v>
      </c>
      <c r="AU1114" s="1"/>
      <c r="AV1114" s="1" t="s">
        <v>3033</v>
      </c>
      <c r="AW1114" s="1">
        <v>1</v>
      </c>
      <c r="AX1114" s="9"/>
      <c r="AY1114" s="1"/>
      <c r="AZ1114" s="1"/>
      <c r="BA1114" s="6"/>
      <c r="BB1114" s="1"/>
      <c r="BC1114" s="6"/>
      <c r="BD1114" s="6"/>
      <c r="BE1114" s="36"/>
      <c r="BF1114" s="1"/>
      <c r="BG1114" s="1"/>
      <c r="BH1114" s="1"/>
      <c r="BI1114" s="1"/>
      <c r="BJ1114" s="1"/>
      <c r="BK1114" s="1"/>
      <c r="BL1114" s="1"/>
      <c r="BM1114" s="1"/>
      <c r="BN1114" s="1"/>
      <c r="BO1114" s="1"/>
      <c r="BP1114" s="1"/>
      <c r="BQ1114" s="1"/>
      <c r="BR1114" s="1">
        <f>SUM(Z1114+AX1114+BE1114+BL1114)</f>
        <v>2185798151</v>
      </c>
      <c r="BS1114" s="1"/>
      <c r="BT1114" s="6"/>
      <c r="BU1114" s="1"/>
      <c r="BV1114" s="1"/>
      <c r="BW1114" s="1"/>
      <c r="BX1114" s="1"/>
      <c r="BY1114" s="1"/>
      <c r="BZ1114" s="1"/>
      <c r="CA1114" s="1"/>
      <c r="CB1114" s="1"/>
    </row>
    <row r="1115" spans="1:80" ht="18.75" customHeight="1">
      <c r="A1115" s="1">
        <v>230</v>
      </c>
      <c r="B1115" s="1">
        <v>2016</v>
      </c>
      <c r="C1115" s="1" t="s">
        <v>48</v>
      </c>
      <c r="D1115" s="1">
        <v>1</v>
      </c>
      <c r="E1115" s="1"/>
      <c r="F1115" s="2">
        <v>1075</v>
      </c>
      <c r="G1115" s="11" t="s">
        <v>3034</v>
      </c>
      <c r="H1115" s="4" t="s">
        <v>2982</v>
      </c>
      <c r="I1115" s="1"/>
      <c r="J1115" s="1" t="s">
        <v>3188</v>
      </c>
      <c r="K1115" s="54" t="s">
        <v>2284</v>
      </c>
      <c r="L1115" s="1" t="s">
        <v>2389</v>
      </c>
      <c r="M1115" s="1" t="s">
        <v>2591</v>
      </c>
      <c r="N1115" s="1" t="s">
        <v>3069</v>
      </c>
      <c r="O1115" s="1" t="s">
        <v>2559</v>
      </c>
      <c r="P1115" s="1" t="s">
        <v>2560</v>
      </c>
      <c r="Q1115" s="2">
        <v>1</v>
      </c>
      <c r="R1115" s="71" t="s">
        <v>2924</v>
      </c>
      <c r="S1115" s="1"/>
      <c r="T1115" s="6">
        <v>42678</v>
      </c>
      <c r="U1115" s="6">
        <v>42732</v>
      </c>
      <c r="V1115" s="7" t="s">
        <v>3189</v>
      </c>
      <c r="W1115" s="8">
        <v>42732</v>
      </c>
      <c r="X1115" s="50">
        <v>42738</v>
      </c>
      <c r="Y1115" s="50">
        <v>42857</v>
      </c>
      <c r="Z1115" s="9">
        <v>3584357078</v>
      </c>
      <c r="AA1115" s="1" t="s">
        <v>2393</v>
      </c>
      <c r="AB1115" s="1" t="s">
        <v>52</v>
      </c>
      <c r="AC1115" s="1" t="s">
        <v>132</v>
      </c>
      <c r="AD1115" s="1">
        <v>120</v>
      </c>
      <c r="AE1115" s="1" t="s">
        <v>54</v>
      </c>
      <c r="AF1115" s="1" t="s">
        <v>574</v>
      </c>
      <c r="AG1115" s="1" t="s">
        <v>73</v>
      </c>
      <c r="AH1115" s="1" t="s">
        <v>56</v>
      </c>
      <c r="AI1115" s="1" t="s">
        <v>76</v>
      </c>
      <c r="AJ1115" s="1" t="s">
        <v>76</v>
      </c>
      <c r="AK1115" s="1" t="s">
        <v>76</v>
      </c>
      <c r="AL1115" s="5">
        <v>4082</v>
      </c>
      <c r="AM1115" s="10">
        <v>42678</v>
      </c>
      <c r="AN1115" s="9">
        <v>50000000</v>
      </c>
      <c r="AO1115" s="2">
        <v>10431</v>
      </c>
      <c r="AP1115" s="8">
        <v>42732</v>
      </c>
      <c r="AQ1115" s="1" t="s">
        <v>2573</v>
      </c>
      <c r="AR1115" s="1" t="s">
        <v>76</v>
      </c>
      <c r="AS1115" s="1" t="s">
        <v>78</v>
      </c>
      <c r="AT1115" s="1" t="s">
        <v>79</v>
      </c>
      <c r="AU1115" s="1"/>
      <c r="AV1115" s="1" t="s">
        <v>3033</v>
      </c>
      <c r="AW1115" s="1">
        <v>1</v>
      </c>
      <c r="AX1115" s="9"/>
      <c r="AY1115" s="1"/>
      <c r="AZ1115" s="1"/>
      <c r="BA1115" s="6"/>
      <c r="BB1115" s="1"/>
      <c r="BC1115" s="6"/>
      <c r="BD1115" s="6"/>
      <c r="BE1115" s="36"/>
      <c r="BF1115" s="1"/>
      <c r="BG1115" s="1"/>
      <c r="BH1115" s="1"/>
      <c r="BI1115" s="1"/>
      <c r="BJ1115" s="1"/>
      <c r="BK1115" s="1"/>
      <c r="BL1115" s="1"/>
      <c r="BM1115" s="1"/>
      <c r="BN1115" s="1"/>
      <c r="BO1115" s="1"/>
      <c r="BP1115" s="1"/>
      <c r="BQ1115" s="1"/>
      <c r="BR1115" s="1">
        <f>SUM(Z1115+AX1115+BE1115+BL1115)</f>
        <v>3584357078</v>
      </c>
      <c r="BS1115" s="1"/>
      <c r="BT1115" s="6"/>
      <c r="BU1115" s="1"/>
      <c r="BV1115" s="1"/>
      <c r="BW1115" s="1"/>
      <c r="BX1115" s="1"/>
      <c r="BY1115" s="1"/>
      <c r="BZ1115" s="1"/>
      <c r="CA1115" s="1"/>
      <c r="CB1115" s="1"/>
    </row>
    <row r="1116" spans="1:80" ht="18.75" customHeight="1">
      <c r="A1116" s="1">
        <v>230</v>
      </c>
      <c r="B1116" s="1">
        <v>2016</v>
      </c>
      <c r="C1116" s="1" t="s">
        <v>48</v>
      </c>
      <c r="D1116" s="1">
        <v>1</v>
      </c>
      <c r="E1116" s="1"/>
      <c r="F1116" s="2">
        <v>1075</v>
      </c>
      <c r="G1116" s="11" t="s">
        <v>3034</v>
      </c>
      <c r="H1116" s="4" t="s">
        <v>2982</v>
      </c>
      <c r="I1116" s="1"/>
      <c r="J1116" s="1" t="s">
        <v>3188</v>
      </c>
      <c r="K1116" s="54" t="s">
        <v>2284</v>
      </c>
      <c r="L1116" s="1" t="s">
        <v>2389</v>
      </c>
      <c r="M1116" s="1" t="s">
        <v>2591</v>
      </c>
      <c r="N1116" s="1" t="s">
        <v>3069</v>
      </c>
      <c r="O1116" s="1" t="s">
        <v>2559</v>
      </c>
      <c r="P1116" s="1" t="s">
        <v>2560</v>
      </c>
      <c r="Q1116" s="2">
        <v>1</v>
      </c>
      <c r="R1116" s="71" t="s">
        <v>2924</v>
      </c>
      <c r="S1116" s="1"/>
      <c r="T1116" s="6">
        <v>42549</v>
      </c>
      <c r="U1116" s="6">
        <v>42732</v>
      </c>
      <c r="V1116" s="7" t="s">
        <v>3189</v>
      </c>
      <c r="W1116" s="8">
        <v>42732</v>
      </c>
      <c r="X1116" s="50">
        <v>42738</v>
      </c>
      <c r="Y1116" s="50" t="s">
        <v>3192</v>
      </c>
      <c r="Z1116" s="9">
        <v>3584357078</v>
      </c>
      <c r="AA1116" s="1" t="s">
        <v>2393</v>
      </c>
      <c r="AB1116" s="1" t="s">
        <v>52</v>
      </c>
      <c r="AC1116" s="1" t="s">
        <v>132</v>
      </c>
      <c r="AD1116" s="1">
        <v>120</v>
      </c>
      <c r="AE1116" s="1" t="s">
        <v>54</v>
      </c>
      <c r="AF1116" s="1" t="s">
        <v>574</v>
      </c>
      <c r="AG1116" s="1" t="s">
        <v>73</v>
      </c>
      <c r="AH1116" s="1" t="s">
        <v>56</v>
      </c>
      <c r="AI1116" s="1" t="s">
        <v>76</v>
      </c>
      <c r="AJ1116" s="1" t="s">
        <v>76</v>
      </c>
      <c r="AK1116" s="1" t="s">
        <v>76</v>
      </c>
      <c r="AL1116" s="5">
        <v>4079</v>
      </c>
      <c r="AM1116" s="10">
        <v>42678</v>
      </c>
      <c r="AN1116" s="9">
        <v>15000000</v>
      </c>
      <c r="AO1116" s="2">
        <v>10432</v>
      </c>
      <c r="AP1116" s="8">
        <v>42732</v>
      </c>
      <c r="AQ1116" s="1" t="s">
        <v>2573</v>
      </c>
      <c r="AR1116" s="1" t="s">
        <v>76</v>
      </c>
      <c r="AS1116" s="1" t="s">
        <v>78</v>
      </c>
      <c r="AT1116" s="1" t="s">
        <v>79</v>
      </c>
      <c r="AU1116" s="1"/>
      <c r="AV1116" s="1" t="s">
        <v>3033</v>
      </c>
      <c r="AW1116" s="1">
        <v>1</v>
      </c>
      <c r="AX1116" s="9"/>
      <c r="AY1116" s="1"/>
      <c r="AZ1116" s="1"/>
      <c r="BA1116" s="6"/>
      <c r="BB1116" s="1"/>
      <c r="BC1116" s="6"/>
      <c r="BD1116" s="6"/>
      <c r="BE1116" s="36"/>
      <c r="BF1116" s="1"/>
      <c r="BG1116" s="1"/>
      <c r="BH1116" s="1"/>
      <c r="BI1116" s="1"/>
      <c r="BJ1116" s="1"/>
      <c r="BK1116" s="1"/>
      <c r="BL1116" s="1"/>
      <c r="BM1116" s="1"/>
      <c r="BN1116" s="1"/>
      <c r="BO1116" s="1"/>
      <c r="BP1116" s="1"/>
      <c r="BQ1116" s="1"/>
      <c r="BR1116" s="1">
        <f>SUM(Z1116+AX1116+BE1116+BL1116)</f>
        <v>3584357078</v>
      </c>
      <c r="BS1116" s="1"/>
      <c r="BT1116" s="6"/>
      <c r="BU1116" s="1"/>
      <c r="BV1116" s="1"/>
      <c r="BW1116" s="1"/>
      <c r="BX1116" s="1"/>
      <c r="BY1116" s="1"/>
      <c r="BZ1116" s="1"/>
      <c r="CA1116" s="1"/>
      <c r="CB1116" s="1"/>
    </row>
    <row r="1117" spans="1:80" ht="18.75" customHeight="1">
      <c r="A1117" s="1">
        <v>230</v>
      </c>
      <c r="B1117" s="1">
        <v>2016</v>
      </c>
      <c r="C1117" s="1" t="s">
        <v>48</v>
      </c>
      <c r="D1117" s="1">
        <v>1</v>
      </c>
      <c r="E1117" s="1"/>
      <c r="F1117" s="2">
        <v>1075</v>
      </c>
      <c r="G1117" s="11" t="s">
        <v>3034</v>
      </c>
      <c r="H1117" s="4" t="s">
        <v>2982</v>
      </c>
      <c r="I1117" s="1"/>
      <c r="J1117" s="1" t="s">
        <v>3188</v>
      </c>
      <c r="K1117" s="54" t="s">
        <v>2284</v>
      </c>
      <c r="L1117" s="1" t="s">
        <v>2389</v>
      </c>
      <c r="M1117" s="1" t="s">
        <v>2591</v>
      </c>
      <c r="N1117" s="1" t="s">
        <v>3069</v>
      </c>
      <c r="O1117" s="1" t="s">
        <v>2559</v>
      </c>
      <c r="P1117" s="1" t="s">
        <v>2560</v>
      </c>
      <c r="Q1117" s="2">
        <v>1</v>
      </c>
      <c r="R1117" s="71" t="s">
        <v>2924</v>
      </c>
      <c r="S1117" s="1"/>
      <c r="T1117" s="6">
        <v>42549</v>
      </c>
      <c r="U1117" s="6">
        <v>42732</v>
      </c>
      <c r="V1117" s="7" t="s">
        <v>3189</v>
      </c>
      <c r="W1117" s="8">
        <v>42732</v>
      </c>
      <c r="X1117" s="50">
        <v>42738</v>
      </c>
      <c r="Y1117" s="50" t="s">
        <v>3192</v>
      </c>
      <c r="Z1117" s="9">
        <v>3584357078</v>
      </c>
      <c r="AA1117" s="1" t="s">
        <v>2393</v>
      </c>
      <c r="AB1117" s="1" t="s">
        <v>52</v>
      </c>
      <c r="AC1117" s="1" t="s">
        <v>132</v>
      </c>
      <c r="AD1117" s="1">
        <v>120</v>
      </c>
      <c r="AE1117" s="1" t="s">
        <v>54</v>
      </c>
      <c r="AF1117" s="1" t="s">
        <v>574</v>
      </c>
      <c r="AG1117" s="1" t="s">
        <v>73</v>
      </c>
      <c r="AH1117" s="1" t="s">
        <v>56</v>
      </c>
      <c r="AI1117" s="1" t="s">
        <v>76</v>
      </c>
      <c r="AJ1117" s="1" t="s">
        <v>76</v>
      </c>
      <c r="AK1117" s="1" t="s">
        <v>76</v>
      </c>
      <c r="AL1117" s="5">
        <v>4075</v>
      </c>
      <c r="AM1117" s="10">
        <v>42678</v>
      </c>
      <c r="AN1117" s="9">
        <v>25000000</v>
      </c>
      <c r="AO1117" s="2">
        <v>10433</v>
      </c>
      <c r="AP1117" s="8">
        <v>42732</v>
      </c>
      <c r="AQ1117" s="1" t="s">
        <v>2573</v>
      </c>
      <c r="AR1117" s="1" t="s">
        <v>76</v>
      </c>
      <c r="AS1117" s="1" t="s">
        <v>78</v>
      </c>
      <c r="AT1117" s="1" t="s">
        <v>79</v>
      </c>
      <c r="AU1117" s="1"/>
      <c r="AV1117" s="1" t="s">
        <v>3033</v>
      </c>
      <c r="AW1117" s="1">
        <v>1</v>
      </c>
      <c r="AX1117" s="9"/>
      <c r="AY1117" s="1"/>
      <c r="AZ1117" s="1"/>
      <c r="BA1117" s="6"/>
      <c r="BB1117" s="1"/>
      <c r="BC1117" s="6"/>
      <c r="BD1117" s="6"/>
      <c r="BE1117" s="36"/>
      <c r="BF1117" s="1"/>
      <c r="BG1117" s="1"/>
      <c r="BH1117" s="1"/>
      <c r="BI1117" s="1"/>
      <c r="BJ1117" s="1"/>
      <c r="BK1117" s="1"/>
      <c r="BL1117" s="1"/>
      <c r="BM1117" s="1"/>
      <c r="BN1117" s="1"/>
      <c r="BO1117" s="1"/>
      <c r="BP1117" s="1"/>
      <c r="BQ1117" s="1"/>
      <c r="BR1117" s="1">
        <f>SUM(Z1117+AX1117+BE1117+BL1117)</f>
        <v>3584357078</v>
      </c>
      <c r="BS1117" s="1"/>
      <c r="BT1117" s="6"/>
      <c r="BU1117" s="1"/>
      <c r="BV1117" s="1"/>
      <c r="BW1117" s="1"/>
      <c r="BX1117" s="1"/>
      <c r="BY1117" s="1"/>
      <c r="BZ1117" s="1"/>
      <c r="CA1117" s="1"/>
      <c r="CB1117" s="1"/>
    </row>
    <row r="1118" spans="1:80" ht="18.75" customHeight="1">
      <c r="A1118" s="1">
        <v>230</v>
      </c>
      <c r="B1118" s="1">
        <v>2016</v>
      </c>
      <c r="C1118" s="1" t="s">
        <v>48</v>
      </c>
      <c r="D1118" s="1">
        <v>1</v>
      </c>
      <c r="E1118" s="1"/>
      <c r="F1118" s="2">
        <v>1075</v>
      </c>
      <c r="G1118" s="11" t="s">
        <v>3034</v>
      </c>
      <c r="H1118" s="4" t="s">
        <v>2667</v>
      </c>
      <c r="I1118" s="1"/>
      <c r="J1118" s="1" t="s">
        <v>3188</v>
      </c>
      <c r="K1118" s="54" t="s">
        <v>2284</v>
      </c>
      <c r="L1118" s="1" t="s">
        <v>2389</v>
      </c>
      <c r="M1118" s="1" t="s">
        <v>2591</v>
      </c>
      <c r="N1118" s="1" t="s">
        <v>3069</v>
      </c>
      <c r="O1118" s="1" t="s">
        <v>2559</v>
      </c>
      <c r="P1118" s="1" t="s">
        <v>2560</v>
      </c>
      <c r="Q1118" s="2">
        <v>1</v>
      </c>
      <c r="R1118" s="71" t="s">
        <v>2924</v>
      </c>
      <c r="S1118" s="1"/>
      <c r="T1118" s="6">
        <v>42549</v>
      </c>
      <c r="U1118" s="6">
        <v>42732</v>
      </c>
      <c r="V1118" s="7" t="s">
        <v>3189</v>
      </c>
      <c r="W1118" s="8">
        <v>42732</v>
      </c>
      <c r="X1118" s="50">
        <v>42738</v>
      </c>
      <c r="Y1118" s="50" t="s">
        <v>3192</v>
      </c>
      <c r="Z1118" s="9">
        <v>3584357078</v>
      </c>
      <c r="AA1118" s="1" t="s">
        <v>2393</v>
      </c>
      <c r="AB1118" s="1" t="s">
        <v>52</v>
      </c>
      <c r="AC1118" s="1" t="s">
        <v>132</v>
      </c>
      <c r="AD1118" s="1">
        <v>120</v>
      </c>
      <c r="AE1118" s="1" t="s">
        <v>54</v>
      </c>
      <c r="AF1118" s="1" t="s">
        <v>574</v>
      </c>
      <c r="AG1118" s="1" t="s">
        <v>73</v>
      </c>
      <c r="AH1118" s="1" t="s">
        <v>56</v>
      </c>
      <c r="AI1118" s="1" t="s">
        <v>76</v>
      </c>
      <c r="AJ1118" s="1" t="s">
        <v>76</v>
      </c>
      <c r="AK1118" s="1" t="s">
        <v>76</v>
      </c>
      <c r="AL1118" s="5">
        <v>3050</v>
      </c>
      <c r="AM1118" s="10">
        <v>42622</v>
      </c>
      <c r="AN1118" s="9">
        <v>290000000</v>
      </c>
      <c r="AO1118" s="2">
        <v>10426</v>
      </c>
      <c r="AP1118" s="8">
        <v>42732</v>
      </c>
      <c r="AQ1118" s="1" t="s">
        <v>2573</v>
      </c>
      <c r="AR1118" s="1" t="s">
        <v>76</v>
      </c>
      <c r="AS1118" s="1" t="s">
        <v>78</v>
      </c>
      <c r="AT1118" s="1" t="s">
        <v>79</v>
      </c>
      <c r="AU1118" s="1"/>
      <c r="AV1118" s="1" t="s">
        <v>3033</v>
      </c>
      <c r="AW1118" s="1">
        <v>1</v>
      </c>
      <c r="AX1118" s="9"/>
      <c r="AY1118" s="1"/>
      <c r="AZ1118" s="1"/>
      <c r="BA1118" s="6"/>
      <c r="BB1118" s="1"/>
      <c r="BC1118" s="6"/>
      <c r="BD1118" s="6"/>
      <c r="BE1118" s="36"/>
      <c r="BF1118" s="1"/>
      <c r="BG1118" s="1"/>
      <c r="BH1118" s="1"/>
      <c r="BI1118" s="1"/>
      <c r="BJ1118" s="1"/>
      <c r="BK1118" s="1"/>
      <c r="BL1118" s="1"/>
      <c r="BM1118" s="1"/>
      <c r="BN1118" s="1"/>
      <c r="BO1118" s="1"/>
      <c r="BP1118" s="1"/>
      <c r="BQ1118" s="1"/>
      <c r="BR1118" s="1">
        <f>SUM(Z1118+AX1118+BE1118+BL1118)</f>
        <v>3584357078</v>
      </c>
      <c r="BS1118" s="1"/>
      <c r="BT1118" s="6"/>
      <c r="BU1118" s="1"/>
      <c r="BV1118" s="1"/>
      <c r="BW1118" s="1"/>
      <c r="BX1118" s="1"/>
      <c r="BY1118" s="1"/>
      <c r="BZ1118" s="1"/>
      <c r="CA1118" s="1"/>
      <c r="CB1118" s="1"/>
    </row>
    <row r="1119" spans="1:80" ht="18.75" customHeight="1">
      <c r="A1119" s="1">
        <v>230</v>
      </c>
      <c r="B1119" s="1">
        <v>2016</v>
      </c>
      <c r="C1119" s="1" t="s">
        <v>48</v>
      </c>
      <c r="D1119" s="1">
        <v>1</v>
      </c>
      <c r="E1119" s="1"/>
      <c r="F1119" s="2">
        <v>1075</v>
      </c>
      <c r="G1119" s="11" t="s">
        <v>3034</v>
      </c>
      <c r="H1119" s="4" t="s">
        <v>2667</v>
      </c>
      <c r="I1119" s="1"/>
      <c r="J1119" s="1" t="s">
        <v>3188</v>
      </c>
      <c r="K1119" s="54" t="s">
        <v>2284</v>
      </c>
      <c r="L1119" s="1" t="s">
        <v>2389</v>
      </c>
      <c r="M1119" s="1" t="s">
        <v>2591</v>
      </c>
      <c r="N1119" s="1" t="s">
        <v>3069</v>
      </c>
      <c r="O1119" s="1" t="s">
        <v>2559</v>
      </c>
      <c r="P1119" s="1" t="s">
        <v>2560</v>
      </c>
      <c r="Q1119" s="2">
        <v>1</v>
      </c>
      <c r="R1119" s="71" t="s">
        <v>2924</v>
      </c>
      <c r="S1119" s="1"/>
      <c r="T1119" s="6">
        <v>42549</v>
      </c>
      <c r="U1119" s="6">
        <v>42732</v>
      </c>
      <c r="V1119" s="7" t="s">
        <v>3189</v>
      </c>
      <c r="W1119" s="8">
        <v>42732</v>
      </c>
      <c r="X1119" s="50">
        <v>42738</v>
      </c>
      <c r="Y1119" s="50" t="s">
        <v>3192</v>
      </c>
      <c r="Z1119" s="9">
        <v>3584357078</v>
      </c>
      <c r="AA1119" s="1" t="s">
        <v>2393</v>
      </c>
      <c r="AB1119" s="1" t="s">
        <v>52</v>
      </c>
      <c r="AC1119" s="1" t="s">
        <v>132</v>
      </c>
      <c r="AD1119" s="1">
        <v>120</v>
      </c>
      <c r="AE1119" s="1" t="s">
        <v>54</v>
      </c>
      <c r="AF1119" s="1" t="s">
        <v>574</v>
      </c>
      <c r="AG1119" s="1" t="s">
        <v>73</v>
      </c>
      <c r="AH1119" s="1" t="s">
        <v>56</v>
      </c>
      <c r="AI1119" s="1" t="s">
        <v>76</v>
      </c>
      <c r="AJ1119" s="1" t="s">
        <v>76</v>
      </c>
      <c r="AK1119" s="1" t="s">
        <v>76</v>
      </c>
      <c r="AL1119" s="5">
        <v>3300</v>
      </c>
      <c r="AM1119" s="10">
        <v>42640</v>
      </c>
      <c r="AN1119" s="9">
        <v>850000000</v>
      </c>
      <c r="AO1119" s="2">
        <v>10429</v>
      </c>
      <c r="AP1119" s="8">
        <v>42732</v>
      </c>
      <c r="AQ1119" s="1" t="s">
        <v>2573</v>
      </c>
      <c r="AR1119" s="1" t="s">
        <v>76</v>
      </c>
      <c r="AS1119" s="1" t="s">
        <v>78</v>
      </c>
      <c r="AT1119" s="1" t="s">
        <v>79</v>
      </c>
      <c r="AU1119" s="1"/>
      <c r="AV1119" s="1" t="s">
        <v>3033</v>
      </c>
      <c r="AW1119" s="1">
        <v>1</v>
      </c>
      <c r="AX1119" s="9"/>
      <c r="AY1119" s="1"/>
      <c r="AZ1119" s="1"/>
      <c r="BA1119" s="6"/>
      <c r="BB1119" s="1"/>
      <c r="BC1119" s="6"/>
      <c r="BD1119" s="6"/>
      <c r="BE1119" s="36"/>
      <c r="BF1119" s="1"/>
      <c r="BG1119" s="1"/>
      <c r="BH1119" s="1"/>
      <c r="BI1119" s="1"/>
      <c r="BJ1119" s="1"/>
      <c r="BK1119" s="1"/>
      <c r="BL1119" s="1"/>
      <c r="BM1119" s="1"/>
      <c r="BN1119" s="1"/>
      <c r="BO1119" s="1"/>
      <c r="BP1119" s="1"/>
      <c r="BQ1119" s="1"/>
      <c r="BR1119" s="1">
        <f>SUM(Z1119+AX1119+BE1119+BL1119)</f>
        <v>3584357078</v>
      </c>
      <c r="BS1119" s="1"/>
      <c r="BT1119" s="6"/>
      <c r="BU1119" s="1"/>
      <c r="BV1119" s="1"/>
      <c r="BW1119" s="1"/>
      <c r="BX1119" s="1"/>
      <c r="BY1119" s="1"/>
      <c r="BZ1119" s="1"/>
      <c r="CA1119" s="1"/>
      <c r="CB1119" s="1"/>
    </row>
    <row r="1120" spans="1:80" ht="18.75" customHeight="1">
      <c r="A1120" s="1">
        <v>230</v>
      </c>
      <c r="B1120" s="1">
        <v>2016</v>
      </c>
      <c r="C1120" s="1" t="s">
        <v>48</v>
      </c>
      <c r="D1120" s="1">
        <v>1</v>
      </c>
      <c r="E1120" s="1"/>
      <c r="F1120" s="2">
        <v>1075</v>
      </c>
      <c r="G1120" s="11" t="s">
        <v>3034</v>
      </c>
      <c r="H1120" s="4" t="s">
        <v>2667</v>
      </c>
      <c r="I1120" s="1"/>
      <c r="J1120" s="1" t="s">
        <v>3188</v>
      </c>
      <c r="K1120" s="54" t="s">
        <v>2284</v>
      </c>
      <c r="L1120" s="1" t="s">
        <v>2389</v>
      </c>
      <c r="M1120" s="1" t="s">
        <v>2591</v>
      </c>
      <c r="N1120" s="1" t="s">
        <v>3069</v>
      </c>
      <c r="O1120" s="1" t="s">
        <v>2559</v>
      </c>
      <c r="P1120" s="1" t="s">
        <v>2560</v>
      </c>
      <c r="Q1120" s="2">
        <v>1</v>
      </c>
      <c r="R1120" s="71" t="s">
        <v>2924</v>
      </c>
      <c r="S1120" s="1"/>
      <c r="T1120" s="6">
        <v>42549</v>
      </c>
      <c r="U1120" s="6">
        <v>42732</v>
      </c>
      <c r="V1120" s="7" t="s">
        <v>3189</v>
      </c>
      <c r="W1120" s="8">
        <v>42732</v>
      </c>
      <c r="X1120" s="50">
        <v>42738</v>
      </c>
      <c r="Y1120" s="50" t="s">
        <v>3192</v>
      </c>
      <c r="Z1120" s="9">
        <v>3584357078</v>
      </c>
      <c r="AA1120" s="1" t="s">
        <v>2393</v>
      </c>
      <c r="AB1120" s="1" t="s">
        <v>52</v>
      </c>
      <c r="AC1120" s="1" t="s">
        <v>132</v>
      </c>
      <c r="AD1120" s="1">
        <v>120</v>
      </c>
      <c r="AE1120" s="1" t="s">
        <v>54</v>
      </c>
      <c r="AF1120" s="1" t="s">
        <v>574</v>
      </c>
      <c r="AG1120" s="1" t="s">
        <v>73</v>
      </c>
      <c r="AH1120" s="1" t="s">
        <v>56</v>
      </c>
      <c r="AI1120" s="1" t="s">
        <v>76</v>
      </c>
      <c r="AJ1120" s="1" t="s">
        <v>76</v>
      </c>
      <c r="AK1120" s="1" t="s">
        <v>76</v>
      </c>
      <c r="AL1120" s="5">
        <v>3299</v>
      </c>
      <c r="AM1120" s="10">
        <v>42640</v>
      </c>
      <c r="AN1120" s="9">
        <v>136000000</v>
      </c>
      <c r="AO1120" s="2">
        <v>10430</v>
      </c>
      <c r="AP1120" s="8">
        <v>42732</v>
      </c>
      <c r="AQ1120" s="1" t="s">
        <v>2573</v>
      </c>
      <c r="AR1120" s="1" t="s">
        <v>76</v>
      </c>
      <c r="AS1120" s="1" t="s">
        <v>78</v>
      </c>
      <c r="AT1120" s="1" t="s">
        <v>79</v>
      </c>
      <c r="AU1120" s="1"/>
      <c r="AV1120" s="1" t="s">
        <v>3033</v>
      </c>
      <c r="AW1120" s="1">
        <v>1</v>
      </c>
      <c r="AX1120" s="9"/>
      <c r="AY1120" s="1"/>
      <c r="AZ1120" s="1"/>
      <c r="BA1120" s="6"/>
      <c r="BB1120" s="1"/>
      <c r="BC1120" s="6"/>
      <c r="BD1120" s="6"/>
      <c r="BE1120" s="36"/>
      <c r="BF1120" s="1"/>
      <c r="BG1120" s="1"/>
      <c r="BH1120" s="1"/>
      <c r="BI1120" s="1"/>
      <c r="BJ1120" s="1"/>
      <c r="BK1120" s="1"/>
      <c r="BL1120" s="1"/>
      <c r="BM1120" s="1"/>
      <c r="BN1120" s="1"/>
      <c r="BO1120" s="1"/>
      <c r="BP1120" s="1"/>
      <c r="BQ1120" s="1"/>
      <c r="BR1120" s="1">
        <f>SUM(Z1120+AX1120+BE1120+BL1120)</f>
        <v>3584357078</v>
      </c>
      <c r="BS1120" s="1"/>
      <c r="BT1120" s="6"/>
      <c r="BU1120" s="1"/>
      <c r="BV1120" s="1"/>
      <c r="BW1120" s="1"/>
      <c r="BX1120" s="1"/>
      <c r="BY1120" s="1"/>
      <c r="BZ1120" s="1"/>
      <c r="CA1120" s="1"/>
      <c r="CB1120" s="1"/>
    </row>
    <row r="1121" spans="1:80" ht="18.75" customHeight="1">
      <c r="A1121" s="1">
        <v>230</v>
      </c>
      <c r="B1121" s="1">
        <v>2016</v>
      </c>
      <c r="C1121" s="1" t="s">
        <v>48</v>
      </c>
      <c r="D1121" s="1">
        <v>1</v>
      </c>
      <c r="E1121" s="1"/>
      <c r="F1121" s="2">
        <v>1075</v>
      </c>
      <c r="G1121" s="11" t="s">
        <v>2556</v>
      </c>
      <c r="H1121" s="4" t="s">
        <v>2667</v>
      </c>
      <c r="I1121" s="1"/>
      <c r="J1121" s="1" t="s">
        <v>3188</v>
      </c>
      <c r="K1121" s="54" t="s">
        <v>2284</v>
      </c>
      <c r="L1121" s="1" t="s">
        <v>2389</v>
      </c>
      <c r="M1121" s="1" t="s">
        <v>2591</v>
      </c>
      <c r="N1121" s="1" t="s">
        <v>3069</v>
      </c>
      <c r="O1121" s="1" t="s">
        <v>2559</v>
      </c>
      <c r="P1121" s="1" t="s">
        <v>2560</v>
      </c>
      <c r="Q1121" s="2">
        <v>1</v>
      </c>
      <c r="R1121" s="71" t="s">
        <v>2924</v>
      </c>
      <c r="S1121" s="1"/>
      <c r="T1121" s="6">
        <v>42549</v>
      </c>
      <c r="U1121" s="6">
        <v>42732</v>
      </c>
      <c r="V1121" s="7" t="s">
        <v>3189</v>
      </c>
      <c r="W1121" s="8">
        <v>42732</v>
      </c>
      <c r="X1121" s="50">
        <v>42738</v>
      </c>
      <c r="Y1121" s="50" t="s">
        <v>3192</v>
      </c>
      <c r="Z1121" s="9">
        <v>3584357078</v>
      </c>
      <c r="AA1121" s="1" t="s">
        <v>2393</v>
      </c>
      <c r="AB1121" s="1" t="s">
        <v>52</v>
      </c>
      <c r="AC1121" s="1" t="s">
        <v>132</v>
      </c>
      <c r="AD1121" s="1">
        <v>120</v>
      </c>
      <c r="AE1121" s="1" t="s">
        <v>54</v>
      </c>
      <c r="AF1121" s="1" t="s">
        <v>574</v>
      </c>
      <c r="AG1121" s="1" t="s">
        <v>73</v>
      </c>
      <c r="AH1121" s="1" t="s">
        <v>56</v>
      </c>
      <c r="AI1121" s="1" t="s">
        <v>76</v>
      </c>
      <c r="AJ1121" s="1" t="s">
        <v>76</v>
      </c>
      <c r="AK1121" s="1" t="s">
        <v>76</v>
      </c>
      <c r="AL1121" s="5">
        <v>4077</v>
      </c>
      <c r="AM1121" s="10">
        <v>42678</v>
      </c>
      <c r="AN1121" s="9">
        <v>807355164</v>
      </c>
      <c r="AO1121" s="2">
        <v>10428</v>
      </c>
      <c r="AP1121" s="8">
        <v>42732</v>
      </c>
      <c r="AQ1121" s="1" t="s">
        <v>2573</v>
      </c>
      <c r="AR1121" s="1" t="s">
        <v>76</v>
      </c>
      <c r="AS1121" s="1" t="s">
        <v>78</v>
      </c>
      <c r="AT1121" s="1" t="s">
        <v>79</v>
      </c>
      <c r="AU1121" s="1"/>
      <c r="AV1121" s="1" t="s">
        <v>3033</v>
      </c>
      <c r="AW1121" s="1">
        <v>1</v>
      </c>
      <c r="AX1121" s="9"/>
      <c r="AY1121" s="1"/>
      <c r="AZ1121" s="1"/>
      <c r="BA1121" s="6"/>
      <c r="BB1121" s="1"/>
      <c r="BC1121" s="6"/>
      <c r="BD1121" s="6"/>
      <c r="BE1121" s="36"/>
      <c r="BF1121" s="1"/>
      <c r="BG1121" s="1"/>
      <c r="BH1121" s="1"/>
      <c r="BI1121" s="1"/>
      <c r="BJ1121" s="1"/>
      <c r="BK1121" s="1"/>
      <c r="BL1121" s="1"/>
      <c r="BM1121" s="1"/>
      <c r="BN1121" s="1"/>
      <c r="BO1121" s="1"/>
      <c r="BP1121" s="1"/>
      <c r="BQ1121" s="1"/>
      <c r="BR1121" s="1">
        <f>SUM(Z1121+AX1121+BE1121+BL1121)</f>
        <v>3584357078</v>
      </c>
      <c r="BS1121" s="1"/>
      <c r="BT1121" s="6"/>
      <c r="BU1121" s="1"/>
      <c r="BV1121" s="1"/>
      <c r="BW1121" s="1"/>
      <c r="BX1121" s="1"/>
      <c r="BY1121" s="1"/>
      <c r="BZ1121" s="1"/>
      <c r="CA1121" s="1"/>
      <c r="CB1121" s="1"/>
    </row>
    <row r="1122" spans="1:80" ht="18.75" customHeight="1">
      <c r="A1122" s="1">
        <v>230</v>
      </c>
      <c r="B1122" s="1">
        <v>2016</v>
      </c>
      <c r="C1122" s="1" t="s">
        <v>48</v>
      </c>
      <c r="D1122" s="1">
        <v>1</v>
      </c>
      <c r="E1122" s="1"/>
      <c r="F1122" s="2">
        <v>1075</v>
      </c>
      <c r="G1122" s="11" t="s">
        <v>3190</v>
      </c>
      <c r="H1122" s="4" t="s">
        <v>3191</v>
      </c>
      <c r="I1122" s="1"/>
      <c r="J1122" s="1" t="s">
        <v>3188</v>
      </c>
      <c r="K1122" s="54" t="s">
        <v>2284</v>
      </c>
      <c r="L1122" s="1" t="s">
        <v>2389</v>
      </c>
      <c r="M1122" s="1" t="s">
        <v>2591</v>
      </c>
      <c r="N1122" s="1" t="s">
        <v>3069</v>
      </c>
      <c r="O1122" s="1" t="s">
        <v>2559</v>
      </c>
      <c r="P1122" s="1" t="s">
        <v>2560</v>
      </c>
      <c r="Q1122" s="2">
        <v>1</v>
      </c>
      <c r="R1122" s="71" t="s">
        <v>2924</v>
      </c>
      <c r="S1122" s="1"/>
      <c r="T1122" s="6">
        <v>42549</v>
      </c>
      <c r="U1122" s="6">
        <v>42732</v>
      </c>
      <c r="V1122" s="7" t="s">
        <v>3189</v>
      </c>
      <c r="W1122" s="8">
        <v>42732</v>
      </c>
      <c r="X1122" s="50">
        <v>42738</v>
      </c>
      <c r="Y1122" s="50" t="s">
        <v>3192</v>
      </c>
      <c r="Z1122" s="9">
        <v>3584357078</v>
      </c>
      <c r="AA1122" s="1" t="s">
        <v>2393</v>
      </c>
      <c r="AB1122" s="1" t="s">
        <v>52</v>
      </c>
      <c r="AC1122" s="1" t="s">
        <v>132</v>
      </c>
      <c r="AD1122" s="1">
        <v>120</v>
      </c>
      <c r="AE1122" s="1" t="s">
        <v>54</v>
      </c>
      <c r="AF1122" s="1" t="s">
        <v>574</v>
      </c>
      <c r="AG1122" s="1" t="s">
        <v>73</v>
      </c>
      <c r="AH1122" s="1" t="s">
        <v>56</v>
      </c>
      <c r="AI1122" s="1" t="s">
        <v>76</v>
      </c>
      <c r="AJ1122" s="1" t="s">
        <v>76</v>
      </c>
      <c r="AK1122" s="1" t="s">
        <v>76</v>
      </c>
      <c r="AL1122" s="5">
        <v>2935</v>
      </c>
      <c r="AM1122" s="10">
        <v>42619</v>
      </c>
      <c r="AN1122" s="9">
        <v>391085000</v>
      </c>
      <c r="AO1122" s="2">
        <v>10425</v>
      </c>
      <c r="AP1122" s="8">
        <v>42732</v>
      </c>
      <c r="AQ1122" s="1" t="s">
        <v>2573</v>
      </c>
      <c r="AR1122" s="1" t="s">
        <v>76</v>
      </c>
      <c r="AS1122" s="1" t="s">
        <v>78</v>
      </c>
      <c r="AT1122" s="1" t="s">
        <v>79</v>
      </c>
      <c r="AU1122" s="1"/>
      <c r="AV1122" s="1" t="s">
        <v>3033</v>
      </c>
      <c r="AW1122" s="1">
        <v>1</v>
      </c>
      <c r="AX1122" s="9"/>
      <c r="AY1122" s="1"/>
      <c r="AZ1122" s="1"/>
      <c r="BA1122" s="6"/>
      <c r="BB1122" s="1"/>
      <c r="BC1122" s="6"/>
      <c r="BD1122" s="6"/>
      <c r="BE1122" s="36"/>
      <c r="BF1122" s="1"/>
      <c r="BG1122" s="1"/>
      <c r="BH1122" s="1"/>
      <c r="BI1122" s="1"/>
      <c r="BJ1122" s="1"/>
      <c r="BK1122" s="1"/>
      <c r="BL1122" s="1"/>
      <c r="BM1122" s="1"/>
      <c r="BN1122" s="1"/>
      <c r="BO1122" s="1"/>
      <c r="BP1122" s="1"/>
      <c r="BQ1122" s="1"/>
      <c r="BR1122" s="1">
        <f>SUM(Z1122+AX1122+BE1122+BL1122)</f>
        <v>3584357078</v>
      </c>
      <c r="BS1122" s="1"/>
      <c r="BT1122" s="6"/>
      <c r="BU1122" s="1"/>
      <c r="BV1122" s="1"/>
      <c r="BW1122" s="1"/>
      <c r="BX1122" s="1"/>
      <c r="BY1122" s="1"/>
      <c r="BZ1122" s="1"/>
      <c r="CA1122" s="1"/>
      <c r="CB1122" s="1"/>
    </row>
    <row r="1123" spans="1:80" ht="18.75" customHeight="1">
      <c r="A1123" s="1">
        <v>230</v>
      </c>
      <c r="B1123" s="1">
        <v>2016</v>
      </c>
      <c r="C1123" s="1" t="s">
        <v>48</v>
      </c>
      <c r="D1123" s="1">
        <v>1</v>
      </c>
      <c r="E1123" s="1"/>
      <c r="F1123" s="2">
        <v>1075</v>
      </c>
      <c r="G1123" s="11" t="s">
        <v>2556</v>
      </c>
      <c r="H1123" s="4" t="s">
        <v>2667</v>
      </c>
      <c r="I1123" s="1"/>
      <c r="J1123" s="1" t="s">
        <v>3188</v>
      </c>
      <c r="K1123" s="54" t="s">
        <v>2284</v>
      </c>
      <c r="L1123" s="1" t="s">
        <v>2389</v>
      </c>
      <c r="M1123" s="1" t="s">
        <v>2591</v>
      </c>
      <c r="N1123" s="1" t="s">
        <v>3069</v>
      </c>
      <c r="O1123" s="1" t="s">
        <v>2559</v>
      </c>
      <c r="P1123" s="1" t="s">
        <v>2560</v>
      </c>
      <c r="Q1123" s="2">
        <v>1</v>
      </c>
      <c r="R1123" s="71" t="s">
        <v>2924</v>
      </c>
      <c r="S1123" s="1"/>
      <c r="T1123" s="6">
        <v>42549</v>
      </c>
      <c r="U1123" s="6">
        <v>42732</v>
      </c>
      <c r="V1123" s="7" t="s">
        <v>3189</v>
      </c>
      <c r="W1123" s="8">
        <v>42732</v>
      </c>
      <c r="X1123" s="50">
        <v>42738</v>
      </c>
      <c r="Y1123" s="50" t="s">
        <v>3192</v>
      </c>
      <c r="Z1123" s="9">
        <v>3584357078</v>
      </c>
      <c r="AA1123" s="1" t="s">
        <v>2393</v>
      </c>
      <c r="AB1123" s="1" t="s">
        <v>52</v>
      </c>
      <c r="AC1123" s="1" t="s">
        <v>132</v>
      </c>
      <c r="AD1123" s="1">
        <v>120</v>
      </c>
      <c r="AE1123" s="1" t="s">
        <v>54</v>
      </c>
      <c r="AF1123" s="1" t="s">
        <v>574</v>
      </c>
      <c r="AG1123" s="1" t="s">
        <v>73</v>
      </c>
      <c r="AH1123" s="1" t="s">
        <v>56</v>
      </c>
      <c r="AI1123" s="1" t="s">
        <v>76</v>
      </c>
      <c r="AJ1123" s="1" t="s">
        <v>76</v>
      </c>
      <c r="AK1123" s="1" t="s">
        <v>76</v>
      </c>
      <c r="AL1123" s="5">
        <v>3560</v>
      </c>
      <c r="AM1123" s="10">
        <v>42655</v>
      </c>
      <c r="AN1123" s="9">
        <v>1019916914</v>
      </c>
      <c r="AO1123" s="2">
        <v>10427</v>
      </c>
      <c r="AP1123" s="8">
        <v>42732</v>
      </c>
      <c r="AQ1123" s="1" t="s">
        <v>2573</v>
      </c>
      <c r="AR1123" s="1" t="s">
        <v>76</v>
      </c>
      <c r="AS1123" s="1" t="s">
        <v>78</v>
      </c>
      <c r="AT1123" s="1" t="s">
        <v>79</v>
      </c>
      <c r="AU1123" s="1"/>
      <c r="AV1123" s="1" t="s">
        <v>3033</v>
      </c>
      <c r="AW1123" s="1">
        <v>1</v>
      </c>
      <c r="AX1123" s="9"/>
      <c r="AY1123" s="1"/>
      <c r="AZ1123" s="1"/>
      <c r="BA1123" s="6"/>
      <c r="BB1123" s="1"/>
      <c r="BC1123" s="6"/>
      <c r="BD1123" s="6"/>
      <c r="BE1123" s="36"/>
      <c r="BF1123" s="1"/>
      <c r="BG1123" s="1"/>
      <c r="BH1123" s="1"/>
      <c r="BI1123" s="1"/>
      <c r="BJ1123" s="1"/>
      <c r="BK1123" s="1"/>
      <c r="BL1123" s="1"/>
      <c r="BM1123" s="1"/>
      <c r="BN1123" s="1"/>
      <c r="BO1123" s="1"/>
      <c r="BP1123" s="1"/>
      <c r="BQ1123" s="1"/>
      <c r="BR1123" s="1">
        <f>SUM(Z1123+AX1123+BE1123+BL1123)</f>
        <v>3584357078</v>
      </c>
      <c r="BS1123" s="1"/>
      <c r="BT1123" s="6"/>
      <c r="BU1123" s="1"/>
      <c r="BV1123" s="1"/>
      <c r="BW1123" s="1"/>
      <c r="BX1123" s="1"/>
      <c r="BY1123" s="1"/>
      <c r="BZ1123" s="1"/>
      <c r="CA1123" s="1"/>
      <c r="CB1123" s="1"/>
    </row>
    <row r="1124" spans="1:80" ht="20.25" customHeight="1">
      <c r="A1124" s="1">
        <v>230</v>
      </c>
      <c r="B1124" s="1">
        <v>2016</v>
      </c>
      <c r="C1124" s="1" t="s">
        <v>48</v>
      </c>
      <c r="D1124" s="1">
        <v>1</v>
      </c>
      <c r="E1124" s="1"/>
      <c r="F1124" s="2">
        <v>1076</v>
      </c>
      <c r="G1124" s="11" t="s">
        <v>2556</v>
      </c>
      <c r="H1124" s="4" t="s">
        <v>2667</v>
      </c>
      <c r="I1124" s="1"/>
      <c r="J1124" s="1" t="s">
        <v>3153</v>
      </c>
      <c r="K1124" s="54" t="s">
        <v>2310</v>
      </c>
      <c r="L1124" s="1" t="s">
        <v>2389</v>
      </c>
      <c r="M1124" s="1" t="s">
        <v>2591</v>
      </c>
      <c r="N1124" s="1" t="s">
        <v>2390</v>
      </c>
      <c r="O1124" s="1" t="s">
        <v>2559</v>
      </c>
      <c r="P1124" s="1" t="s">
        <v>2560</v>
      </c>
      <c r="Q1124" s="2">
        <v>1</v>
      </c>
      <c r="R1124" s="71" t="s">
        <v>2924</v>
      </c>
      <c r="S1124" s="1"/>
      <c r="T1124" s="6">
        <v>42678</v>
      </c>
      <c r="U1124" s="6">
        <v>42732</v>
      </c>
      <c r="V1124" s="7" t="s">
        <v>3154</v>
      </c>
      <c r="W1124" s="8">
        <v>42732</v>
      </c>
      <c r="X1124" s="50">
        <v>42738</v>
      </c>
      <c r="Y1124" s="50" t="s">
        <v>3192</v>
      </c>
      <c r="Z1124" s="9">
        <v>783023200</v>
      </c>
      <c r="AA1124" s="1" t="s">
        <v>2393</v>
      </c>
      <c r="AB1124" s="1" t="s">
        <v>52</v>
      </c>
      <c r="AC1124" s="1" t="s">
        <v>132</v>
      </c>
      <c r="AD1124" s="1">
        <v>120</v>
      </c>
      <c r="AE1124" s="1" t="s">
        <v>54</v>
      </c>
      <c r="AF1124" s="1" t="s">
        <v>84</v>
      </c>
      <c r="AG1124" s="1" t="s">
        <v>73</v>
      </c>
      <c r="AH1124" s="1" t="s">
        <v>56</v>
      </c>
      <c r="AI1124" s="1" t="s">
        <v>76</v>
      </c>
      <c r="AJ1124" s="1" t="s">
        <v>76</v>
      </c>
      <c r="AK1124" s="1" t="s">
        <v>76</v>
      </c>
      <c r="AL1124" s="5">
        <v>4068</v>
      </c>
      <c r="AM1124" s="10">
        <v>42678</v>
      </c>
      <c r="AN1124" s="9">
        <v>1052332411</v>
      </c>
      <c r="AO1124" s="2">
        <v>10421</v>
      </c>
      <c r="AP1124" s="8">
        <v>42732</v>
      </c>
      <c r="AQ1124" s="1" t="s">
        <v>2573</v>
      </c>
      <c r="AR1124" s="1" t="s">
        <v>76</v>
      </c>
      <c r="AS1124" s="1" t="s">
        <v>78</v>
      </c>
      <c r="AT1124" s="1" t="s">
        <v>79</v>
      </c>
      <c r="AU1124" s="1"/>
      <c r="AV1124" s="1" t="s">
        <v>3033</v>
      </c>
      <c r="AW1124" s="1">
        <v>1</v>
      </c>
      <c r="AX1124" s="9"/>
      <c r="AY1124" s="1"/>
      <c r="AZ1124" s="1"/>
      <c r="BA1124" s="6"/>
      <c r="BB1124" s="1"/>
      <c r="BC1124" s="6"/>
      <c r="BD1124" s="6"/>
      <c r="BE1124" s="36"/>
      <c r="BF1124" s="1"/>
      <c r="BG1124" s="1"/>
      <c r="BH1124" s="1"/>
      <c r="BI1124" s="1"/>
      <c r="BJ1124" s="1"/>
      <c r="BK1124" s="1"/>
      <c r="BL1124" s="1"/>
      <c r="BM1124" s="1"/>
      <c r="BN1124" s="1"/>
      <c r="BO1124" s="1"/>
      <c r="BP1124" s="1"/>
      <c r="BQ1124" s="1"/>
      <c r="BR1124" s="1">
        <f>SUM(Z1124+AX1124+BE1124+BL1124)</f>
        <v>783023200</v>
      </c>
      <c r="BS1124" s="1"/>
      <c r="BT1124" s="6"/>
      <c r="BU1124" s="1"/>
      <c r="BV1124" s="1"/>
      <c r="BW1124" s="1"/>
      <c r="BX1124" s="1"/>
      <c r="BY1124" s="1"/>
      <c r="BZ1124" s="1"/>
      <c r="CA1124" s="1"/>
      <c r="CB1124" s="1"/>
    </row>
    <row r="1125" spans="1:80" ht="18.75" customHeight="1">
      <c r="A1125" s="1">
        <v>230</v>
      </c>
      <c r="B1125" s="1">
        <v>2016</v>
      </c>
      <c r="C1125" s="1" t="s">
        <v>48</v>
      </c>
      <c r="D1125" s="1">
        <v>1</v>
      </c>
      <c r="E1125" s="1"/>
      <c r="F1125" s="2">
        <v>1076</v>
      </c>
      <c r="G1125" s="11" t="s">
        <v>2556</v>
      </c>
      <c r="H1125" s="4" t="s">
        <v>2667</v>
      </c>
      <c r="I1125" s="1"/>
      <c r="J1125" s="1" t="s">
        <v>3153</v>
      </c>
      <c r="K1125" s="54" t="s">
        <v>2310</v>
      </c>
      <c r="L1125" s="1" t="s">
        <v>2389</v>
      </c>
      <c r="M1125" s="1" t="s">
        <v>2591</v>
      </c>
      <c r="N1125" s="1" t="s">
        <v>2390</v>
      </c>
      <c r="O1125" s="1" t="s">
        <v>2559</v>
      </c>
      <c r="P1125" s="1" t="s">
        <v>2560</v>
      </c>
      <c r="Q1125" s="2">
        <v>1</v>
      </c>
      <c r="R1125" s="71" t="s">
        <v>2924</v>
      </c>
      <c r="S1125" s="1"/>
      <c r="T1125" s="6">
        <v>42678</v>
      </c>
      <c r="U1125" s="6">
        <v>42732</v>
      </c>
      <c r="V1125" s="7" t="s">
        <v>3154</v>
      </c>
      <c r="W1125" s="8">
        <v>42732</v>
      </c>
      <c r="X1125" s="50">
        <v>42738</v>
      </c>
      <c r="Y1125" s="50" t="s">
        <v>3192</v>
      </c>
      <c r="Z1125" s="9">
        <v>783023200</v>
      </c>
      <c r="AA1125" s="1" t="s">
        <v>2393</v>
      </c>
      <c r="AB1125" s="1" t="s">
        <v>52</v>
      </c>
      <c r="AC1125" s="1" t="s">
        <v>132</v>
      </c>
      <c r="AD1125" s="1">
        <v>120</v>
      </c>
      <c r="AE1125" s="1" t="s">
        <v>54</v>
      </c>
      <c r="AF1125" s="1" t="s">
        <v>84</v>
      </c>
      <c r="AG1125" s="1" t="s">
        <v>73</v>
      </c>
      <c r="AH1125" s="1" t="s">
        <v>56</v>
      </c>
      <c r="AI1125" s="1" t="s">
        <v>76</v>
      </c>
      <c r="AJ1125" s="1" t="s">
        <v>76</v>
      </c>
      <c r="AK1125" s="1" t="s">
        <v>76</v>
      </c>
      <c r="AL1125" s="5">
        <v>4092</v>
      </c>
      <c r="AM1125" s="10">
        <v>42678</v>
      </c>
      <c r="AN1125" s="9">
        <v>994973828</v>
      </c>
      <c r="AO1125" s="2">
        <v>10420</v>
      </c>
      <c r="AP1125" s="8">
        <v>42732</v>
      </c>
      <c r="AQ1125" s="1" t="s">
        <v>2573</v>
      </c>
      <c r="AR1125" s="1" t="s">
        <v>76</v>
      </c>
      <c r="AS1125" s="1" t="s">
        <v>78</v>
      </c>
      <c r="AT1125" s="1" t="s">
        <v>79</v>
      </c>
      <c r="AU1125" s="1"/>
      <c r="AV1125" s="1" t="s">
        <v>3033</v>
      </c>
      <c r="AW1125" s="1">
        <v>1</v>
      </c>
      <c r="AX1125" s="9"/>
      <c r="AY1125" s="1"/>
      <c r="AZ1125" s="1"/>
      <c r="BA1125" s="6"/>
      <c r="BB1125" s="1"/>
      <c r="BC1125" s="6"/>
      <c r="BD1125" s="6"/>
      <c r="BE1125" s="36"/>
      <c r="BF1125" s="1"/>
      <c r="BG1125" s="1"/>
      <c r="BH1125" s="1"/>
      <c r="BI1125" s="1"/>
      <c r="BJ1125" s="1"/>
      <c r="BK1125" s="1"/>
      <c r="BL1125" s="1"/>
      <c r="BM1125" s="1"/>
      <c r="BN1125" s="1"/>
      <c r="BO1125" s="1"/>
      <c r="BP1125" s="1"/>
      <c r="BQ1125" s="1"/>
      <c r="BR1125" s="1">
        <f>SUM(Z1125+AX1125+BE1125+BL1125)</f>
        <v>783023200</v>
      </c>
      <c r="BS1125" s="1"/>
      <c r="BT1125" s="6"/>
      <c r="BU1125" s="1"/>
      <c r="BV1125" s="1"/>
      <c r="BW1125" s="1"/>
      <c r="BX1125" s="1"/>
      <c r="BY1125" s="1"/>
      <c r="BZ1125" s="1"/>
      <c r="CA1125" s="1"/>
      <c r="CB1125" s="1"/>
    </row>
    <row r="1126" spans="1:80" ht="18.75" customHeight="1">
      <c r="A1126" s="1">
        <v>230</v>
      </c>
      <c r="B1126" s="1">
        <v>2016</v>
      </c>
      <c r="C1126" s="1" t="s">
        <v>48</v>
      </c>
      <c r="D1126" s="1">
        <v>1</v>
      </c>
      <c r="E1126" s="1"/>
      <c r="F1126" s="2">
        <v>1077</v>
      </c>
      <c r="G1126" s="11" t="s">
        <v>2556</v>
      </c>
      <c r="H1126" s="4" t="s">
        <v>2667</v>
      </c>
      <c r="I1126" s="1"/>
      <c r="J1126" s="1" t="s">
        <v>3153</v>
      </c>
      <c r="K1126" s="54" t="s">
        <v>2310</v>
      </c>
      <c r="L1126" s="1" t="s">
        <v>2389</v>
      </c>
      <c r="M1126" s="1" t="s">
        <v>2591</v>
      </c>
      <c r="N1126" s="1" t="s">
        <v>2390</v>
      </c>
      <c r="O1126" s="1" t="s">
        <v>2559</v>
      </c>
      <c r="P1126" s="1" t="s">
        <v>2560</v>
      </c>
      <c r="Q1126" s="2">
        <v>1</v>
      </c>
      <c r="R1126" s="1" t="s">
        <v>70</v>
      </c>
      <c r="S1126" s="1"/>
      <c r="T1126" s="6">
        <v>42549</v>
      </c>
      <c r="U1126" s="6">
        <v>42732</v>
      </c>
      <c r="V1126" s="7" t="s">
        <v>3155</v>
      </c>
      <c r="W1126" s="8">
        <v>42732</v>
      </c>
      <c r="X1126" s="50">
        <v>42738</v>
      </c>
      <c r="Y1126" s="50" t="s">
        <v>3192</v>
      </c>
      <c r="Z1126" s="9">
        <v>208881200</v>
      </c>
      <c r="AA1126" s="1" t="s">
        <v>2393</v>
      </c>
      <c r="AB1126" s="1" t="s">
        <v>52</v>
      </c>
      <c r="AC1126" s="1" t="s">
        <v>132</v>
      </c>
      <c r="AD1126" s="1">
        <v>120</v>
      </c>
      <c r="AE1126" s="1" t="s">
        <v>54</v>
      </c>
      <c r="AF1126" s="1" t="s">
        <v>84</v>
      </c>
      <c r="AG1126" s="1" t="s">
        <v>73</v>
      </c>
      <c r="AH1126" s="1" t="s">
        <v>56</v>
      </c>
      <c r="AI1126" s="1" t="s">
        <v>76</v>
      </c>
      <c r="AJ1126" s="1" t="s">
        <v>76</v>
      </c>
      <c r="AK1126" s="1" t="s">
        <v>76</v>
      </c>
      <c r="AL1126" s="5">
        <v>2084</v>
      </c>
      <c r="AM1126" s="10">
        <v>42549</v>
      </c>
      <c r="AN1126" s="9">
        <v>7459075106</v>
      </c>
      <c r="AO1126" s="2">
        <v>10448</v>
      </c>
      <c r="AP1126" s="8">
        <v>42732</v>
      </c>
      <c r="AQ1126" s="1" t="s">
        <v>2573</v>
      </c>
      <c r="AR1126" s="1" t="s">
        <v>76</v>
      </c>
      <c r="AS1126" s="1" t="s">
        <v>78</v>
      </c>
      <c r="AT1126" s="1" t="s">
        <v>79</v>
      </c>
      <c r="AU1126" s="1"/>
      <c r="AV1126" s="1" t="s">
        <v>3033</v>
      </c>
      <c r="AW1126" s="1">
        <v>1</v>
      </c>
      <c r="AX1126" s="9"/>
      <c r="AY1126" s="1"/>
      <c r="AZ1126" s="1"/>
      <c r="BA1126" s="6"/>
      <c r="BB1126" s="1"/>
      <c r="BC1126" s="6"/>
      <c r="BD1126" s="6"/>
      <c r="BE1126" s="36"/>
      <c r="BF1126" s="1"/>
      <c r="BG1126" s="1"/>
      <c r="BH1126" s="1"/>
      <c r="BI1126" s="1"/>
      <c r="BJ1126" s="1"/>
      <c r="BK1126" s="1"/>
      <c r="BL1126" s="1"/>
      <c r="BM1126" s="1"/>
      <c r="BN1126" s="1"/>
      <c r="BO1126" s="1"/>
      <c r="BP1126" s="1"/>
      <c r="BQ1126" s="1"/>
      <c r="BR1126" s="1">
        <f>SUM(Z1126+AX1126+BE1126+BL1126)</f>
        <v>208881200</v>
      </c>
      <c r="BS1126" s="1"/>
      <c r="BT1126" s="6"/>
      <c r="BU1126" s="1"/>
      <c r="BV1126" s="1"/>
      <c r="BW1126" s="1"/>
      <c r="BX1126" s="1"/>
      <c r="BY1126" s="1"/>
      <c r="BZ1126" s="1"/>
      <c r="CA1126" s="1"/>
      <c r="CB1126" s="1"/>
    </row>
    <row r="1127" spans="1:80" ht="18.75" customHeight="1">
      <c r="A1127" s="1">
        <v>230</v>
      </c>
      <c r="B1127" s="1">
        <v>2016</v>
      </c>
      <c r="C1127" s="1" t="s">
        <v>48</v>
      </c>
      <c r="D1127" s="1">
        <v>1</v>
      </c>
      <c r="E1127" s="1"/>
      <c r="F1127" s="2">
        <v>1078</v>
      </c>
      <c r="G1127" s="11" t="s">
        <v>3043</v>
      </c>
      <c r="H1127" s="4" t="s">
        <v>3044</v>
      </c>
      <c r="I1127" s="1"/>
      <c r="J1127" s="1" t="s">
        <v>3156</v>
      </c>
      <c r="K1127" s="54" t="s">
        <v>2226</v>
      </c>
      <c r="L1127" s="1" t="s">
        <v>65</v>
      </c>
      <c r="M1127" s="1" t="s">
        <v>66</v>
      </c>
      <c r="N1127" s="1" t="s">
        <v>67</v>
      </c>
      <c r="O1127" s="1" t="s">
        <v>68</v>
      </c>
      <c r="P1127" s="1" t="s">
        <v>69</v>
      </c>
      <c r="Q1127" s="2">
        <v>1</v>
      </c>
      <c r="R1127" s="1" t="s">
        <v>70</v>
      </c>
      <c r="S1127" s="1"/>
      <c r="T1127" s="6">
        <v>42706</v>
      </c>
      <c r="U1127" s="6">
        <v>42732</v>
      </c>
      <c r="V1127" s="7" t="s">
        <v>3159</v>
      </c>
      <c r="W1127" s="8">
        <v>42732</v>
      </c>
      <c r="X1127" s="50">
        <v>42738</v>
      </c>
      <c r="Y1127" s="50">
        <v>42949</v>
      </c>
      <c r="Z1127" s="9">
        <v>22200451</v>
      </c>
      <c r="AA1127" s="1" t="s">
        <v>51</v>
      </c>
      <c r="AB1127" s="1" t="s">
        <v>52</v>
      </c>
      <c r="AC1127" s="1" t="s">
        <v>72</v>
      </c>
      <c r="AD1127" s="1">
        <v>7</v>
      </c>
      <c r="AE1127" s="1" t="s">
        <v>54</v>
      </c>
      <c r="AF1127" s="1" t="s">
        <v>1073</v>
      </c>
      <c r="AG1127" s="1" t="s">
        <v>1074</v>
      </c>
      <c r="AH1127" s="1" t="s">
        <v>56</v>
      </c>
      <c r="AI1127" s="1" t="s">
        <v>85</v>
      </c>
      <c r="AJ1127" s="1" t="s">
        <v>3157</v>
      </c>
      <c r="AK1127" s="1" t="s">
        <v>3158</v>
      </c>
      <c r="AL1127" s="5">
        <v>4818</v>
      </c>
      <c r="AM1127" s="10">
        <v>42401</v>
      </c>
      <c r="AN1127" s="9">
        <v>22200451</v>
      </c>
      <c r="AO1127" s="2">
        <v>10442</v>
      </c>
      <c r="AP1127" s="8">
        <v>42732</v>
      </c>
      <c r="AQ1127" s="1" t="s">
        <v>77</v>
      </c>
      <c r="AR1127" s="1" t="s">
        <v>57</v>
      </c>
      <c r="AS1127" s="1" t="s">
        <v>78</v>
      </c>
      <c r="AT1127" s="1" t="s">
        <v>79</v>
      </c>
      <c r="AU1127" s="1"/>
      <c r="AV1127" s="1" t="s">
        <v>80</v>
      </c>
      <c r="AW1127" s="1">
        <v>1</v>
      </c>
      <c r="AX1127" s="9"/>
      <c r="AY1127" s="1"/>
      <c r="AZ1127" s="1"/>
      <c r="BA1127" s="6"/>
      <c r="BB1127" s="1"/>
      <c r="BC1127" s="6"/>
      <c r="BD1127" s="6"/>
      <c r="BE1127" s="36"/>
      <c r="BF1127" s="1"/>
      <c r="BG1127" s="1"/>
      <c r="BH1127" s="1"/>
      <c r="BI1127" s="1"/>
      <c r="BJ1127" s="1"/>
      <c r="BK1127" s="1"/>
      <c r="BL1127" s="1"/>
      <c r="BM1127" s="1"/>
      <c r="BN1127" s="1"/>
      <c r="BO1127" s="1"/>
      <c r="BP1127" s="1"/>
      <c r="BQ1127" s="1"/>
      <c r="BR1127" s="1"/>
      <c r="BS1127" s="1"/>
      <c r="BT1127" s="6"/>
      <c r="BU1127" s="1"/>
      <c r="BV1127" s="1"/>
      <c r="BW1127" s="1"/>
      <c r="BX1127" s="1"/>
      <c r="BY1127" s="1"/>
      <c r="BZ1127" s="1"/>
      <c r="CA1127" s="1"/>
      <c r="CB1127" s="1"/>
    </row>
    <row r="1128" spans="1:80" ht="18.75" customHeight="1">
      <c r="A1128" s="1">
        <v>230</v>
      </c>
      <c r="B1128" s="1">
        <v>2016</v>
      </c>
      <c r="C1128" s="1" t="s">
        <v>48</v>
      </c>
      <c r="D1128" s="1">
        <v>1</v>
      </c>
      <c r="E1128" s="1"/>
      <c r="F1128" s="2">
        <v>1079</v>
      </c>
      <c r="G1128" s="11" t="s">
        <v>2556</v>
      </c>
      <c r="H1128" s="4" t="s">
        <v>2667</v>
      </c>
      <c r="I1128" s="1"/>
      <c r="J1128" s="1" t="s">
        <v>3172</v>
      </c>
      <c r="K1128" s="54" t="s">
        <v>2310</v>
      </c>
      <c r="L1128" s="1" t="s">
        <v>2389</v>
      </c>
      <c r="M1128" s="1" t="s">
        <v>2591</v>
      </c>
      <c r="N1128" s="1" t="s">
        <v>2390</v>
      </c>
      <c r="O1128" s="1" t="s">
        <v>2559</v>
      </c>
      <c r="P1128" s="1" t="s">
        <v>2560</v>
      </c>
      <c r="Q1128" s="2">
        <v>1</v>
      </c>
      <c r="R1128" s="1" t="s">
        <v>70</v>
      </c>
      <c r="S1128" s="1"/>
      <c r="T1128" s="6">
        <v>42549</v>
      </c>
      <c r="U1128" s="6">
        <v>42732</v>
      </c>
      <c r="V1128" s="7" t="s">
        <v>3173</v>
      </c>
      <c r="W1128" s="8">
        <v>42732</v>
      </c>
      <c r="X1128" s="50">
        <v>42738</v>
      </c>
      <c r="Y1128" s="50" t="s">
        <v>3192</v>
      </c>
      <c r="Z1128" s="9">
        <v>280256000</v>
      </c>
      <c r="AA1128" s="1" t="s">
        <v>2393</v>
      </c>
      <c r="AB1128" s="1" t="s">
        <v>52</v>
      </c>
      <c r="AC1128" s="1" t="s">
        <v>132</v>
      </c>
      <c r="AD1128" s="1">
        <v>120</v>
      </c>
      <c r="AE1128" s="1" t="s">
        <v>54</v>
      </c>
      <c r="AF1128" s="1" t="s">
        <v>84</v>
      </c>
      <c r="AG1128" s="1" t="s">
        <v>73</v>
      </c>
      <c r="AH1128" s="1" t="s">
        <v>56</v>
      </c>
      <c r="AI1128" s="1" t="s">
        <v>76</v>
      </c>
      <c r="AJ1128" s="1" t="s">
        <v>76</v>
      </c>
      <c r="AK1128" s="1" t="s">
        <v>76</v>
      </c>
      <c r="AL1128" s="5">
        <v>2084</v>
      </c>
      <c r="AM1128" s="10">
        <v>42549</v>
      </c>
      <c r="AN1128" s="9">
        <v>7459075106</v>
      </c>
      <c r="AO1128" s="2">
        <v>10446</v>
      </c>
      <c r="AP1128" s="8">
        <v>42732</v>
      </c>
      <c r="AQ1128" s="1" t="s">
        <v>2573</v>
      </c>
      <c r="AR1128" s="1" t="s">
        <v>76</v>
      </c>
      <c r="AS1128" s="1" t="s">
        <v>78</v>
      </c>
      <c r="AT1128" s="1" t="s">
        <v>79</v>
      </c>
      <c r="AU1128" s="1"/>
      <c r="AV1128" s="1" t="s">
        <v>3033</v>
      </c>
      <c r="AW1128" s="1">
        <v>1</v>
      </c>
      <c r="AX1128" s="9"/>
      <c r="AY1128" s="1"/>
      <c r="AZ1128" s="1"/>
      <c r="BA1128" s="6"/>
      <c r="BB1128" s="1"/>
      <c r="BC1128" s="6"/>
      <c r="BD1128" s="6"/>
      <c r="BE1128" s="36"/>
      <c r="BF1128" s="1"/>
      <c r="BG1128" s="1"/>
      <c r="BH1128" s="1"/>
      <c r="BI1128" s="1"/>
      <c r="BJ1128" s="1"/>
      <c r="BK1128" s="1"/>
      <c r="BL1128" s="1"/>
      <c r="BM1128" s="1"/>
      <c r="BN1128" s="1"/>
      <c r="BO1128" s="1"/>
      <c r="BP1128" s="1"/>
      <c r="BQ1128" s="1"/>
      <c r="BR1128" s="1">
        <f>SUM(Z1128+AX1128+BE1128+BL1128)</f>
        <v>280256000</v>
      </c>
      <c r="BS1128" s="1"/>
      <c r="BT1128" s="6"/>
      <c r="BU1128" s="1"/>
      <c r="BV1128" s="1"/>
      <c r="BW1128" s="1"/>
      <c r="BX1128" s="1"/>
      <c r="BY1128" s="1"/>
      <c r="BZ1128" s="1"/>
      <c r="CA1128" s="1"/>
      <c r="CB1128" s="1"/>
    </row>
    <row r="1129" spans="1:80" ht="18.75" customHeight="1">
      <c r="A1129" s="1">
        <v>230</v>
      </c>
      <c r="B1129" s="1">
        <v>2016</v>
      </c>
      <c r="C1129" s="1" t="s">
        <v>48</v>
      </c>
      <c r="D1129" s="1">
        <v>1</v>
      </c>
      <c r="E1129" s="1"/>
      <c r="F1129" s="2">
        <v>1080</v>
      </c>
      <c r="G1129" s="11" t="s">
        <v>2522</v>
      </c>
      <c r="H1129" s="4" t="s">
        <v>109</v>
      </c>
      <c r="I1129" s="1"/>
      <c r="J1129" s="1" t="s">
        <v>3149</v>
      </c>
      <c r="K1129" s="54" t="s">
        <v>2279</v>
      </c>
      <c r="L1129" s="1" t="s">
        <v>2389</v>
      </c>
      <c r="M1129" s="1" t="s">
        <v>2591</v>
      </c>
      <c r="N1129" s="1" t="s">
        <v>2390</v>
      </c>
      <c r="O1129" s="1" t="s">
        <v>68</v>
      </c>
      <c r="P1129" s="1" t="s">
        <v>69</v>
      </c>
      <c r="Q1129" s="2">
        <v>1</v>
      </c>
      <c r="R1129" s="1" t="s">
        <v>70</v>
      </c>
      <c r="S1129" s="1"/>
      <c r="T1129" s="6">
        <v>42730</v>
      </c>
      <c r="U1129" s="6">
        <v>42732</v>
      </c>
      <c r="V1129" s="7" t="s">
        <v>3150</v>
      </c>
      <c r="W1129" s="8">
        <v>42732</v>
      </c>
      <c r="X1129" s="50">
        <v>42738</v>
      </c>
      <c r="Y1129" s="50">
        <v>42796</v>
      </c>
      <c r="Z1129" s="9">
        <v>20880000</v>
      </c>
      <c r="AA1129" s="1" t="s">
        <v>51</v>
      </c>
      <c r="AB1129" s="1" t="s">
        <v>52</v>
      </c>
      <c r="AC1129" s="1" t="s">
        <v>72</v>
      </c>
      <c r="AD1129" s="1">
        <v>2</v>
      </c>
      <c r="AE1129" s="1" t="s">
        <v>54</v>
      </c>
      <c r="AF1129" s="1" t="s">
        <v>3151</v>
      </c>
      <c r="AG1129" s="1" t="s">
        <v>145</v>
      </c>
      <c r="AH1129" s="1" t="s">
        <v>56</v>
      </c>
      <c r="AI1129" s="1" t="s">
        <v>76</v>
      </c>
      <c r="AJ1129" s="1" t="s">
        <v>76</v>
      </c>
      <c r="AK1129" s="1" t="s">
        <v>3152</v>
      </c>
      <c r="AL1129" s="5">
        <v>5019</v>
      </c>
      <c r="AM1129" s="10">
        <v>42730</v>
      </c>
      <c r="AN1129" s="9">
        <v>20880000</v>
      </c>
      <c r="AO1129" s="2">
        <v>10422</v>
      </c>
      <c r="AP1129" s="8">
        <v>42732</v>
      </c>
      <c r="AQ1129" s="1" t="s">
        <v>77</v>
      </c>
      <c r="AR1129" s="1" t="s">
        <v>76</v>
      </c>
      <c r="AS1129" s="1" t="s">
        <v>78</v>
      </c>
      <c r="AT1129" s="1" t="s">
        <v>79</v>
      </c>
      <c r="AU1129" s="1"/>
      <c r="AV1129" s="1" t="s">
        <v>80</v>
      </c>
      <c r="AW1129" s="1">
        <v>1</v>
      </c>
      <c r="AX1129" s="9"/>
      <c r="AY1129" s="1"/>
      <c r="AZ1129" s="1"/>
      <c r="BA1129" s="6"/>
      <c r="BB1129" s="1"/>
      <c r="BC1129" s="6"/>
      <c r="BD1129" s="6"/>
      <c r="BE1129" s="36"/>
      <c r="BF1129" s="1"/>
      <c r="BG1129" s="1"/>
      <c r="BH1129" s="1"/>
      <c r="BI1129" s="1"/>
      <c r="BJ1129" s="1"/>
      <c r="BK1129" s="1"/>
      <c r="BL1129" s="1"/>
      <c r="BM1129" s="1"/>
      <c r="BN1129" s="1"/>
      <c r="BO1129" s="1"/>
      <c r="BP1129" s="1"/>
      <c r="BQ1129" s="1"/>
      <c r="BR1129" s="1"/>
      <c r="BS1129" s="6"/>
      <c r="BT1129" s="1"/>
      <c r="BU1129" s="1"/>
      <c r="BV1129" s="1"/>
      <c r="BW1129" s="1"/>
      <c r="BX1129" s="1"/>
      <c r="BY1129" s="1"/>
      <c r="BZ1129" s="1"/>
      <c r="CA1129" s="1"/>
      <c r="CB1129" s="53"/>
    </row>
    <row r="1130" spans="1:80" ht="18.75" customHeight="1">
      <c r="A1130" s="1">
        <v>230</v>
      </c>
      <c r="B1130" s="1">
        <v>2016</v>
      </c>
      <c r="C1130" s="1" t="s">
        <v>2387</v>
      </c>
      <c r="D1130" s="1">
        <v>1</v>
      </c>
      <c r="E1130" s="1"/>
      <c r="F1130" s="2">
        <v>7158</v>
      </c>
      <c r="G1130" s="11" t="s">
        <v>2397</v>
      </c>
      <c r="H1130" s="4" t="s">
        <v>2388</v>
      </c>
      <c r="I1130" s="1"/>
      <c r="J1130" s="1" t="s">
        <v>2398</v>
      </c>
      <c r="K1130" s="66" t="s">
        <v>2399</v>
      </c>
      <c r="L1130" s="1" t="s">
        <v>2389</v>
      </c>
      <c r="M1130" s="1" t="s">
        <v>2445</v>
      </c>
      <c r="N1130" s="1" t="s">
        <v>2390</v>
      </c>
      <c r="O1130" s="1" t="s">
        <v>2391</v>
      </c>
      <c r="P1130" s="1" t="s">
        <v>2392</v>
      </c>
      <c r="Q1130" s="2">
        <v>1</v>
      </c>
      <c r="R1130" s="1" t="s">
        <v>2202</v>
      </c>
      <c r="S1130" s="1"/>
      <c r="T1130" s="6">
        <v>42401</v>
      </c>
      <c r="U1130" s="6">
        <v>42415</v>
      </c>
      <c r="V1130" s="7" t="s">
        <v>2446</v>
      </c>
      <c r="W1130" s="8">
        <v>42436</v>
      </c>
      <c r="X1130" s="8">
        <v>42436</v>
      </c>
      <c r="Y1130" s="8">
        <v>42674</v>
      </c>
      <c r="Z1130" s="9">
        <v>2210792891</v>
      </c>
      <c r="AA1130" s="1" t="s">
        <v>2393</v>
      </c>
      <c r="AB1130" s="1" t="s">
        <v>52</v>
      </c>
      <c r="AC1130" s="1" t="s">
        <v>2568</v>
      </c>
      <c r="AD1130" s="1">
        <v>235</v>
      </c>
      <c r="AE1130" s="1" t="s">
        <v>54</v>
      </c>
      <c r="AF1130" s="1" t="s">
        <v>663</v>
      </c>
      <c r="AG1130" s="1" t="s">
        <v>73</v>
      </c>
      <c r="AH1130" s="1" t="s">
        <v>56</v>
      </c>
      <c r="AI1130" s="1" t="s">
        <v>76</v>
      </c>
      <c r="AJ1130" s="1" t="s">
        <v>76</v>
      </c>
      <c r="AK1130" s="1" t="s">
        <v>76</v>
      </c>
      <c r="AL1130" s="5">
        <v>869</v>
      </c>
      <c r="AM1130" s="10">
        <v>42401</v>
      </c>
      <c r="AN1130" s="9">
        <v>2210792891</v>
      </c>
      <c r="AO1130" s="2">
        <v>2672</v>
      </c>
      <c r="AP1130" s="8">
        <v>42444</v>
      </c>
      <c r="AQ1130" s="1" t="s">
        <v>2394</v>
      </c>
      <c r="AR1130" s="1" t="s">
        <v>76</v>
      </c>
      <c r="AS1130" s="1" t="s">
        <v>78</v>
      </c>
      <c r="AT1130" s="1" t="s">
        <v>79</v>
      </c>
      <c r="AU1130" s="1"/>
      <c r="AV1130" s="1" t="s">
        <v>2395</v>
      </c>
      <c r="AW1130" s="1">
        <v>1</v>
      </c>
      <c r="AX1130" s="9"/>
      <c r="AY1130" s="53"/>
      <c r="AZ1130" s="53"/>
      <c r="BA1130" s="53"/>
      <c r="BB1130" s="53"/>
      <c r="BC1130" s="53"/>
      <c r="BD1130" s="53"/>
      <c r="BE1130" s="55"/>
      <c r="BF1130" s="53"/>
      <c r="BG1130" s="53"/>
      <c r="BH1130" s="53"/>
      <c r="BI1130" s="53"/>
      <c r="BJ1130" s="53"/>
      <c r="BK1130" s="53"/>
      <c r="BL1130" s="53"/>
      <c r="BM1130" s="53"/>
      <c r="BN1130" s="53"/>
      <c r="BO1130" s="53"/>
      <c r="BP1130" s="53"/>
      <c r="BQ1130" s="53"/>
      <c r="BR1130" s="53"/>
      <c r="BS1130" s="53"/>
      <c r="BT1130" s="53"/>
      <c r="BU1130" s="53"/>
      <c r="BV1130" s="53"/>
      <c r="BW1130" s="53"/>
      <c r="BX1130" s="53"/>
      <c r="BY1130" s="53"/>
      <c r="BZ1130" s="53"/>
      <c r="CA1130" s="53"/>
      <c r="CB1130" s="53"/>
    </row>
    <row r="1133" spans="1:80">
      <c r="BR1133" s="52" t="e">
        <f>SUBTOTAL(9,BR2:BR1087)</f>
        <v>#VALUE!</v>
      </c>
    </row>
  </sheetData>
  <sortState ref="A2:DC1071">
    <sortCondition ref="F1"/>
  </sortState>
  <dataValidations count="3">
    <dataValidation type="list" allowBlank="1" showInputMessage="1" showErrorMessage="1" errorTitle="Entrada no válida" error="Por favor seleccione un elemento de la lista" promptTitle="Seleccione un elemento de la lista" sqref="N906 N910">
      <formula1>$B$349497:$B$349523</formula1>
    </dataValidation>
    <dataValidation type="list" allowBlank="1" showInputMessage="1" showErrorMessage="1" errorTitle="Entrada no válida" error="Por favor seleccione un elemento de la lista" promptTitle="Seleccione un elemento de la lista" sqref="N1114">
      <formula1>$B$351009:$B$351035</formula1>
    </dataValidation>
    <dataValidation type="list" allowBlank="1" showInputMessage="1" showErrorMessage="1" errorTitle="Entrada no válida" error="Por favor seleccione un elemento de la lista" promptTitle="Seleccione un elemento de la lista" sqref="R1065 R1068 R1071 R1076:R1077 R1101 R1108 R1113:R1125 R1097">
      <formula1>$D$348306:$D$348312</formula1>
    </dataValidation>
  </dataValidations>
  <hyperlinks>
    <hyperlink ref="K759" r:id="rId1"/>
    <hyperlink ref="K787" r:id="rId2"/>
    <hyperlink ref="K791" r:id="rId3"/>
    <hyperlink ref="K807" r:id="rId4"/>
    <hyperlink ref="K782" r:id="rId5"/>
    <hyperlink ref="K151" r:id="rId6" display="mailto:alac@udistrital.edu.co"/>
    <hyperlink ref="K459" r:id="rId7" display="mailto:alac@udistrital.edu.co"/>
    <hyperlink ref="K223" r:id="rId8" display="mailto:%20admambiental@udistrital.edu.co"/>
    <hyperlink ref="K383" r:id="rId9" display="mailto:%20admambiental@udistrital.edu.co"/>
    <hyperlink ref="K112" r:id="rId10" display="mailto:%20artes-danzario@udistrital.edu.co"/>
    <hyperlink ref="K155" r:id="rId11" display="mailto:%20artes-danzario@udistrital.edu.co"/>
    <hyperlink ref="K158" r:id="rId12"/>
    <hyperlink ref="K773" r:id="rId13" display="mailto:%20artes-escenicas@udistrital.edu.co"/>
    <hyperlink ref="K114" r:id="rId14" display="mailto:%20artes-musicales@udistrital.edu.co"/>
    <hyperlink ref="K156" r:id="rId15" display="mailto:%20artes-musicales@udistrital.edu.co"/>
    <hyperlink ref="K133" r:id="rId16" display="mailto:%20artes-plasticas@udistrital.edu.co"/>
    <hyperlink ref="K157" r:id="rId17" display="mailto:%20artes-plasticas@udistrital.edu.co"/>
    <hyperlink ref="K632" r:id="rId18" display="mailto:%20artes-plasticas@udistrital.edu.co"/>
    <hyperlink ref="K633" r:id="rId19" display="mailto:%20artes-plasticas@udistrital.edu.co"/>
    <hyperlink ref="K680" r:id="rId20" display="mailto:%20artes-plasticas@udistrital.edu.co"/>
    <hyperlink ref="K346" r:id="rId21" display="mailto:%20bienestarud@udistrital.edu.co"/>
    <hyperlink ref="K359:K361" r:id="rId22" display="mailto:%20bienestarud@udistrital.edu.co"/>
    <hyperlink ref="K366" r:id="rId23" display="mailto:%20bienestarud@udistrital.edu.co"/>
    <hyperlink ref="K372" r:id="rId24" display="mailto:%20bienestarud@udistrital.edu.co"/>
    <hyperlink ref="K375" r:id="rId25" display="mailto:%20bienestarud@udistrital.edu.co"/>
    <hyperlink ref="K400" r:id="rId26" display="mailto:%20bienestarud@udistrital.edu.co"/>
    <hyperlink ref="K410" r:id="rId27" display="mailto:%20bienestarud@udistrital.edu.co"/>
    <hyperlink ref="K417" r:id="rId28" display="mailto:%20bienestarud@udistrital.edu.co"/>
    <hyperlink ref="K419" r:id="rId29" display="mailto:%20bienestarud@udistrital.edu.co"/>
    <hyperlink ref="K423" r:id="rId30" display="mailto:%20bienestarud@udistrital.edu.co"/>
    <hyperlink ref="K427:K428" r:id="rId31" display="mailto:%20bienestarud@udistrital.edu.co"/>
    <hyperlink ref="K430" r:id="rId32" display="mailto:%20bienestarud@udistrital.edu.co"/>
    <hyperlink ref="K433" r:id="rId33" display="mailto:%20bienestarud@udistrital.edu.co"/>
    <hyperlink ref="K438" r:id="rId34" display="mailto:%20bienestarud@udistrital.edu.co"/>
    <hyperlink ref="K440" r:id="rId35" display="mailto:%20bienestarud@udistrital.edu.co"/>
    <hyperlink ref="K443:K444" r:id="rId36" display="mailto:%20bienestarud@udistrital.edu.co"/>
    <hyperlink ref="K446" r:id="rId37" display="mailto:%20bienestarud@udistrital.edu.co"/>
    <hyperlink ref="K448" r:id="rId38" display="mailto:%20bienestarud@udistrital.edu.co"/>
    <hyperlink ref="K462" r:id="rId39" display="mailto:%20bienestarud@udistrital.edu.co"/>
    <hyperlink ref="K469" r:id="rId40" display="mailto:%20bienestarud@udistrital.edu.co"/>
    <hyperlink ref="K473:K474" r:id="rId41" display="mailto:%20bienestarud@udistrital.edu.co"/>
    <hyperlink ref="K479" r:id="rId42" display="mailto:%20bienestarud@udistrital.edu.co"/>
    <hyperlink ref="K490" r:id="rId43" display="mailto:%20bienestarud@udistrital.edu.co"/>
    <hyperlink ref="K494:K495" r:id="rId44" display="mailto:%20bienestarud@udistrital.edu.co"/>
    <hyperlink ref="K499" r:id="rId45" display="mailto:%20bienestarud@udistrital.edu.co"/>
    <hyperlink ref="K501:K503" r:id="rId46" display="mailto:%20bienestarud@udistrital.edu.co"/>
    <hyperlink ref="K505:K506" r:id="rId47" display="mailto:%20bienestarud@udistrital.edu.co"/>
    <hyperlink ref="K509" r:id="rId48" display="mailto:%20bienestarud@udistrital.edu.co"/>
    <hyperlink ref="K511" r:id="rId49" display="mailto:%20bienestarud@udistrital.edu.co"/>
    <hyperlink ref="K514" r:id="rId50" display="mailto:%20bienestarud@udistrital.edu.co"/>
    <hyperlink ref="K516" r:id="rId51" display="mailto:%20bienestarud@udistrital.edu.co"/>
    <hyperlink ref="K523" r:id="rId52" display="mailto:%20bienestarud@udistrital.edu.co"/>
    <hyperlink ref="K525" r:id="rId53" display="mailto:%20bienestarud@udistrital.edu.co"/>
    <hyperlink ref="K527:K530" r:id="rId54" display="mailto:%20bienestarud@udistrital.edu.co"/>
    <hyperlink ref="K532:K538" r:id="rId55" display="mailto:%20bienestarud@udistrital.edu.co"/>
    <hyperlink ref="K542:K543" r:id="rId56" display="mailto:%20bienestarud@udistrital.edu.co"/>
    <hyperlink ref="K547:K548" r:id="rId57" display="mailto:%20bienestarud@udistrital.edu.co"/>
    <hyperlink ref="K550:K553" r:id="rId58" display="mailto:%20bienestarud@udistrital.edu.co"/>
    <hyperlink ref="K557" r:id="rId59" display="mailto:%20bienestarud@udistrital.edu.co"/>
    <hyperlink ref="K559:K565" r:id="rId60" display="mailto:%20bienestarud@udistrital.edu.co"/>
    <hyperlink ref="K567:K572" r:id="rId61" display="mailto:%20bienestarud@udistrital.edu.co"/>
    <hyperlink ref="K576" r:id="rId62" display="mailto:%20bienestarud@udistrital.edu.co"/>
    <hyperlink ref="K580:K582" r:id="rId63" display="mailto:%20bienestarud@udistrital.edu.co"/>
    <hyperlink ref="K586:K587" r:id="rId64" display="mailto:%20bienestarud@udistrital.edu.co"/>
    <hyperlink ref="K589" r:id="rId65" display="mailto:%20bienestarud@udistrital.edu.co"/>
    <hyperlink ref="K593:K594" r:id="rId66" display="mailto:%20bienestarud@udistrital.edu.co"/>
    <hyperlink ref="K596:K597" r:id="rId67" display="mailto:%20bienestarud@udistrital.edu.co"/>
    <hyperlink ref="K599" r:id="rId68" display="mailto:%20bienestarud@udistrital.edu.co"/>
    <hyperlink ref="K601:K602" r:id="rId69" display="mailto:%20bienestarud@udistrital.edu.co"/>
    <hyperlink ref="K605" r:id="rId70" display="mailto:%20bienestarud@udistrital.edu.co"/>
    <hyperlink ref="K608:K609" r:id="rId71" display="mailto:%20bienestarud@udistrital.edu.co"/>
    <hyperlink ref="K614" r:id="rId72" display="mailto:%20bienestarud@udistrital.edu.co"/>
    <hyperlink ref="K629:K631" r:id="rId73" display="mailto:%20bienestarud@udistrital.edu.co"/>
    <hyperlink ref="K651" r:id="rId74" display="mailto:%20bienestarud@udistrital.edu.co"/>
    <hyperlink ref="K657" r:id="rId75" display="mailto:%20bienestarud@udistrital.edu.co"/>
    <hyperlink ref="K659" r:id="rId76" display="mailto:%20bienestarud@udistrital.edu.co"/>
    <hyperlink ref="K663" r:id="rId77" display="mailto:%20bienestarud@udistrital.edu.co"/>
    <hyperlink ref="K669:K670" r:id="rId78" display="mailto:%20bienestarud@udistrital.edu.co"/>
    <hyperlink ref="K675" r:id="rId79" display="mailto:%20bienestarud@udistrital.edu.co"/>
    <hyperlink ref="K685" r:id="rId80" display="mailto:%20bienestarud@udistrital.edu.co"/>
    <hyperlink ref="K707" r:id="rId81" display="mailto:%20bienestarud@udistrital.edu.co"/>
    <hyperlink ref="K710:K711" r:id="rId82" display="mailto:%20bienestarud@udistrital.edu.co"/>
    <hyperlink ref="K719:K720" r:id="rId83" display="mailto:%20bienestarud@udistrital.edu.co"/>
    <hyperlink ref="K729" r:id="rId84" display="mailto:%20bienestarud@udistrital.edu.co"/>
    <hyperlink ref="K734:K735" r:id="rId85" display="mailto:%20bienestarud@udistrital.edu.co"/>
    <hyperlink ref="K738" r:id="rId86" display="mailto:%20bienestarud@udistrital.edu.co"/>
    <hyperlink ref="K765" r:id="rId87" display="mailto:%20bienestarud@udistrital.edu.co"/>
    <hyperlink ref="K769" r:id="rId88" display="mailto:%20bienestarud@udistrital.edu.co"/>
    <hyperlink ref="K779" r:id="rId89" display="mailto:%20bienestarud@udistrital.edu.co"/>
    <hyperlink ref="K52" r:id="rId90" display="mailto:%20catedraunesco@udistrital.edu.co"/>
    <hyperlink ref="K68" r:id="rId91" display="mailto:%20catedraunesco@udistrital.edu.co"/>
    <hyperlink ref="K205" r:id="rId92" display="mailto:%20cidc@correo.udistrital.edu.co"/>
    <hyperlink ref="K210" r:id="rId93" display="mailto:%20cidc@correo.udistrital.edu.co"/>
    <hyperlink ref="K264:K265" r:id="rId94" display="mailto:%20cidc@correo.udistrital.edu.co"/>
    <hyperlink ref="K660:K661" r:id="rId95" display="mailto:%20cidc@correo.udistrital.edu.co"/>
    <hyperlink ref="K677" r:id="rId96" display="mailto:%20cidc@correo.udistrital.edu.co"/>
    <hyperlink ref="K700:K701" r:id="rId97" display="mailto:%20cidc@correo.udistrital.edu.co"/>
    <hyperlink ref="K748" r:id="rId98" display="mailto:%20cidc@correo.udistrital.edu.co"/>
    <hyperlink ref="K780:K781" r:id="rId99" display="mailto:%20cidc@correo.udistrital.edu.co"/>
    <hyperlink ref="K786" r:id="rId100" display="mailto:%20cidc@correo.udistrital.edu.co"/>
    <hyperlink ref="K788" r:id="rId101" display="mailto:%20cidc@correo.udistrital.edu.co"/>
    <hyperlink ref="K803" r:id="rId102" display="mailto:%20cidc@correo.udistrital.edu.co"/>
    <hyperlink ref="K816" r:id="rId103" display="mailto:%20cidc@correo.udistrital.edu.co"/>
    <hyperlink ref="K705" r:id="rId104" display="mailto:%20labmedioambiente@udistrital.edu.co"/>
    <hyperlink ref="K381:K382" r:id="rId105" display="mailto:%20labmedioambiente@udistrital.edu.co"/>
    <hyperlink ref="K391" r:id="rId106" display="mailto:%20labmedioambiente@udistrital.edu.co"/>
    <hyperlink ref="K393" r:id="rId107" display="mailto:%20labmedioambiente@udistrital.edu.co"/>
    <hyperlink ref="K399" r:id="rId108" display="mailto:%20labmedioambiente@udistrital.edu.co"/>
    <hyperlink ref="K401:K406" r:id="rId109" display="mailto:%20labmedioambiente@udistrital.edu.co"/>
    <hyperlink ref="K408" r:id="rId110" display="mailto:%20labmedioambiente@udistrital.edu.co"/>
    <hyperlink ref="K412" r:id="rId111" display="mailto:%20labmedioambiente@udistrital.edu.co"/>
    <hyperlink ref="K418" r:id="rId112" display="mailto:%20labmedioambiente@udistrital.edu.co"/>
    <hyperlink ref="K425" r:id="rId113" display="mailto:%20labmedioambiente@udistrital.edu.co"/>
    <hyperlink ref="K434" r:id="rId114" display="mailto:%20labmedioambiente@udistrital.edu.co"/>
    <hyperlink ref="K442" r:id="rId115" display="mailto:%20labmedioambiente@udistrital.edu.co"/>
    <hyperlink ref="K461" r:id="rId116" display="mailto:%20labmedioambiente@udistrital.edu.co"/>
    <hyperlink ref="K467" r:id="rId117" display="mailto:%20labmedioambiente@udistrital.edu.co"/>
    <hyperlink ref="K513" r:id="rId118" display="mailto:%20labmedioambiente@udistrital.edu.co"/>
    <hyperlink ref="K595" r:id="rId119" display="mailto:%20labmedioambiente@udistrital.edu.co"/>
    <hyperlink ref="K676" r:id="rId120" display="mailto:%20labmedioambiente@udistrital.edu.co"/>
    <hyperlink ref="K691" r:id="rId121" display="mailto:%20labmedioambiente@udistrital.edu.co"/>
    <hyperlink ref="K695:K697" r:id="rId122" display="mailto:%20labmedioambiente@udistrital.edu.co"/>
    <hyperlink ref="K703:K704" r:id="rId123" display="mailto:%20labmedioambiente@udistrital.edu.co"/>
    <hyperlink ref="K6" r:id="rId124" display="mailto:%20acreditacion@udistrital.edu.co"/>
    <hyperlink ref="K9" r:id="rId125" display="mailto:%20acreditacion@udistrital.edu.co"/>
    <hyperlink ref="K48" r:id="rId126" display="mailto:%20acreditacion@udistrital.edu.co"/>
    <hyperlink ref="K89" r:id="rId127" display="mailto:%20acreditacion@udistrital.edu.co"/>
    <hyperlink ref="K92" r:id="rId128" display="mailto:%20acreditacion@udistrital.edu.co"/>
    <hyperlink ref="K122" r:id="rId129" display="mailto:%20acreditacion@udistrital.edu.co"/>
    <hyperlink ref="K162:K163" r:id="rId130" display="mailto:%20acreditacion@udistrital.edu.co"/>
    <hyperlink ref="K171:K172" r:id="rId131" display="mailto:%20acreditacion@udistrital.edu.co"/>
    <hyperlink ref="K298" r:id="rId132" display="mailto:%20acreditacion@udistrital.edu.co"/>
    <hyperlink ref="K478" r:id="rId133" display="mailto:%20acreditacion@udistrital.edu.co"/>
    <hyperlink ref="K486" r:id="rId134" display="mailto:%20acreditacion@udistrital.edu.co"/>
    <hyperlink ref="K558" r:id="rId135" display="mailto:%20acreditacion@udistrital.edu.co"/>
    <hyperlink ref="K132" r:id="rId136" display="mailto:%20lab-facartes@udistrital.edu.co"/>
    <hyperlink ref="K165" r:id="rId137" display="mailto:%20lab-facartes@udistrital.edu.co"/>
    <hyperlink ref="K170" r:id="rId138" display="mailto:%20lab-facartes@udistrital.edu.co"/>
    <hyperlink ref="K206" r:id="rId139" display="mailto:%20lab-facartes@udistrital.edu.co"/>
    <hyperlink ref="K260" r:id="rId140" display="mailto:%20lab-facartes@udistrital.edu.co"/>
    <hyperlink ref="K271" r:id="rId141" display="mailto:%20lab-facartes@udistrital.edu.co"/>
    <hyperlink ref="K333" r:id="rId142" display="mailto:%20lab-facartes@udistrital.edu.co"/>
    <hyperlink ref="K358" r:id="rId143" display="mailto:%20lab-facartes@udistrital.edu.co"/>
    <hyperlink ref="K377" r:id="rId144" display="mailto:%20lab-facartes@udistrital.edu.co"/>
    <hyperlink ref="K414:K415" r:id="rId145" display="mailto:%20lab-facartes@udistrital.edu.co"/>
    <hyperlink ref="K452" r:id="rId146" display="mailto:%20lab-facartes@udistrital.edu.co"/>
    <hyperlink ref="K566" r:id="rId147" display="mailto:%20lab-facartes@udistrital.edu.co"/>
    <hyperlink ref="K767" r:id="rId148" display="mailto:%20lab-facartes@udistrital.edu.co"/>
    <hyperlink ref="K30" r:id="rId149" display="mailto:%20financi@udistrital.edu.co"/>
    <hyperlink ref="K31" r:id="rId150" display="mailto:%20financi@udistrital.edu.co"/>
    <hyperlink ref="K36:K38" r:id="rId151" display="mailto:%20financi@udistrital.edu.co"/>
    <hyperlink ref="K59" r:id="rId152" display="mailto:%20financi@udistrital.edu.co"/>
    <hyperlink ref="K195" r:id="rId153" display="mailto:%20rfisicos@udistrital.edu.co"/>
    <hyperlink ref="K200:K202" r:id="rId154" display="mailto:%20rfisicos@udistrital.edu.co"/>
    <hyperlink ref="K208" r:id="rId155" display="mailto:%20rfisicos@udistrital.edu.co"/>
    <hyperlink ref="K243" r:id="rId156" display="mailto:%20rfisicos@udistrital.edu.co"/>
    <hyperlink ref="K250" r:id="rId157" display="mailto:%20rfisicos@udistrital.edu.co"/>
    <hyperlink ref="K254" r:id="rId158" display="mailto:%20rfisicos@udistrital.edu.co"/>
    <hyperlink ref="K267" r:id="rId159" display="mailto:%20rfisicos@udistrital.edu.co"/>
    <hyperlink ref="K277" r:id="rId160" display="mailto:%20rfisicos@udistrital.edu.co"/>
    <hyperlink ref="K304:K305" r:id="rId161" display="mailto:%20rfisicos@udistrital.edu.co"/>
    <hyperlink ref="K336" r:id="rId162" display="mailto:%20rfisicos@udistrital.edu.co"/>
    <hyperlink ref="K339" r:id="rId163" display="mailto:%20rfisicos@udistrital.edu.co"/>
    <hyperlink ref="K343:K344" r:id="rId164" display="mailto:%20rfisicos@udistrital.edu.co"/>
    <hyperlink ref="K466" r:id="rId165" display="mailto:%20rfisicos@udistrital.edu.co"/>
    <hyperlink ref="K510" r:id="rId166" display="mailto:%20rfisicos@udistrital.edu.co"/>
    <hyperlink ref="K526" r:id="rId167" display="mailto:%20rfisicos@udistrital.edu.co"/>
    <hyperlink ref="K544" r:id="rId168" display="mailto:%20rfisicos@udistrital.edu.co"/>
    <hyperlink ref="K578" r:id="rId169" display="mailto:%20rfisicos@udistrital.edu.co"/>
    <hyperlink ref="K687" r:id="rId170" display="mailto:%20rfisicos@udistrital.edu.co"/>
    <hyperlink ref="K722" r:id="rId171" display="mailto:%20rfisicos@udistrital.edu.co"/>
    <hyperlink ref="K726" r:id="rId172" display="mailto:%20rfisicos@udistrital.edu.co"/>
    <hyperlink ref="K119" r:id="rId173" display="mailto:%20rechumanos@udistrital.edu.co"/>
    <hyperlink ref="K142:K145" r:id="rId174" display="mailto:%20rechumanos@udistrital.edu.co"/>
    <hyperlink ref="K147" r:id="rId175" display="mailto:%20rechumanos@udistrital.edu.co"/>
    <hyperlink ref="K166" r:id="rId176" display="mailto:%20rechumanos@udistrital.edu.co"/>
    <hyperlink ref="K168" r:id="rId177" display="mailto:%20rechumanos@udistrital.edu.co"/>
    <hyperlink ref="K197" r:id="rId178" display="mailto:%20rechumanos@udistrital.edu.co"/>
    <hyperlink ref="K340" r:id="rId179" display="mailto:%20rechumanos@udistrital.edu.co"/>
    <hyperlink ref="K521:K522" r:id="rId180" display="mailto:%20rechumanos@udistrital.edu.co"/>
    <hyperlink ref="K546" r:id="rId181" display="mailto:%20rechumanos@udistrital.edu.co"/>
    <hyperlink ref="K555" r:id="rId182" display="mailto:%20rechumanos@udistrital.edu.co"/>
    <hyperlink ref="K694" r:id="rId183" display="mailto:%20rechumanos@udistrital.edu.co"/>
    <hyperlink ref="K699" r:id="rId184" display="mailto:%20rechumanos@udistrital.edu.co"/>
    <hyperlink ref="K811" r:id="rId185" display="mailto:%20rechumanos@udistrital.edu.co"/>
    <hyperlink ref="K815" r:id="rId186" display="mailto:%20rechumanos@udistrital.edu.co"/>
    <hyperlink ref="K718" r:id="rId187" display="mailto:%20docencia@udistrital.edu.co"/>
    <hyperlink ref="K730" r:id="rId188" display="mailto:%20docencia@udistrital.edu.co"/>
    <hyperlink ref="K792" r:id="rId189" display="mailto:%20docencia@udistrital.edu.co"/>
    <hyperlink ref="K794" r:id="rId190" display="mailto:%20docencia@udistrital.edu.co"/>
    <hyperlink ref="K798" r:id="rId191" display="mailto:%20docencia@udistrital.edu.co"/>
    <hyperlink ref="K801" r:id="rId192" display="mailto:%20docencia@udistrital.edu.co"/>
    <hyperlink ref="K175" r:id="rId193" display="mailto:%20doctoradoing@udistrital.edu.co"/>
    <hyperlink ref="K176:K180" r:id="rId194" display="mailto:%20doctoradoing@udistrital.edu.co"/>
    <hyperlink ref="K196" r:id="rId195" display="mailto:%20doctoradoing@udistrital.edu.co"/>
    <hyperlink ref="K218" r:id="rId196" display="mailto:%20doctoradoing@udistrital.edu.co"/>
    <hyperlink ref="K350" r:id="rId197" display="mailto:%20doctoradoing@udistrital.edu.co"/>
    <hyperlink ref="K407" r:id="rId198" display="mailto:%20doctoradoing@udistrital.edu.co"/>
    <hyperlink ref="K439" r:id="rId199" display="mailto:%20doctoradoing@udistrital.edu.co"/>
    <hyperlink ref="K362" r:id="rId200" display="mailto:%20die@udistrital.edu.co"/>
    <hyperlink ref="K374" r:id="rId201" display="mailto:%20die@udistrital.edu.co"/>
    <hyperlink ref="K424" r:id="rId202" display="mailto:%20die@udistrital.edu.co"/>
    <hyperlink ref="K460" r:id="rId203" display="mailto:%20die@udistrital.edu.co"/>
    <hyperlink ref="K497" r:id="rId204" display="mailto:%20die@udistrital.edu.co"/>
    <hyperlink ref="K345" r:id="rId205" display="mailto:%20laud@udistrital.edu.co"/>
    <hyperlink ref="K347" r:id="rId206" display="mailto:%20laud@udistrital.edu.co"/>
    <hyperlink ref="K349" r:id="rId207" display="mailto:%20laud@udistrital.edu.co"/>
    <hyperlink ref="K351" r:id="rId208" display="mailto:%20laud@udistrital.edu.co"/>
    <hyperlink ref="K353" r:id="rId209" display="mailto:%20laud@udistrital.edu.co"/>
    <hyperlink ref="K355:K357" r:id="rId210" display="mailto:%20laud@udistrital.edu.co"/>
    <hyperlink ref="K367:K369" r:id="rId211" display="mailto:%20laud@udistrital.edu.co"/>
    <hyperlink ref="K378" r:id="rId212" display="mailto:%20laud@udistrital.edu.co"/>
    <hyperlink ref="K398" r:id="rId213" display="mailto:%20laud@udistrital.edu.co"/>
    <hyperlink ref="K515" r:id="rId214" display="mailto:%20laud@udistrital.edu.co"/>
    <hyperlink ref="K721" r:id="rId215" display="mailto:%20laud@udistrital.edu.co"/>
    <hyperlink ref="K812" r:id="rId216" display="mailto:%20laud@udistrital.edu.co"/>
    <hyperlink ref="K329" r:id="rId217" display="mailto:%20espambienteydesarrollo@udistrital.edu.co"/>
    <hyperlink ref="K275" r:id="rId218" display="mailto:%20espambienteydesarrollo@udistrital.edu.co"/>
    <hyperlink ref="K531" r:id="rId219" display="mailto:%20eega@udistrital.edu.co"/>
    <hyperlink ref="K689" r:id="rId220" display="mailto:%20eega@udistrital.edu.co"/>
    <hyperlink ref="K66" r:id="rId221"/>
    <hyperlink ref="K12" r:id="rId222" display="mailto:%20decanatura_artes@udistrital.edu.co"/>
    <hyperlink ref="K123" r:id="rId223" display="mailto:%20decanatura_artes@udistrital.edu.co"/>
    <hyperlink ref="K125:K129" r:id="rId224" display="mailto:%20decanatura_artes@udistrital.edu.co"/>
    <hyperlink ref="K152:K154" r:id="rId225" display="mailto:%20decanatura_artes@udistrital.edu.co"/>
    <hyperlink ref="K159:K161" r:id="rId226" display="mailto:%20decanatura_artes@udistrital.edu.co"/>
    <hyperlink ref="K174" r:id="rId227" display="mailto:%20decanatura_artes@udistrital.edu.co"/>
    <hyperlink ref="K198" r:id="rId228" display="mailto:%20decanatura_artes@udistrital.edu.co"/>
    <hyperlink ref="K257:K258" r:id="rId229" display="mailto:%20decanatura_artes@udistrital.edu.co"/>
    <hyperlink ref="K261:K262" r:id="rId230" display="mailto:%20decanatura_artes@udistrital.edu.co"/>
    <hyperlink ref="K272" r:id="rId231" display="mailto:%20decanatura_artes@udistrital.edu.co"/>
    <hyperlink ref="K297" r:id="rId232" display="mailto:%20decanatura_artes@udistrital.edu.co"/>
    <hyperlink ref="K330" r:id="rId233" display="mailto:%20decanatura_artes@udistrital.edu.co"/>
    <hyperlink ref="K392" r:id="rId234" display="mailto:%20decanatura_artes@udistrital.edu.co"/>
    <hyperlink ref="K396" r:id="rId235" display="mailto:%20decanatura_artes@udistrital.edu.co"/>
    <hyperlink ref="K436" r:id="rId236" display="mailto:%20decanatura_artes@udistrital.edu.co"/>
    <hyperlink ref="K447" r:id="rId237" display="mailto:%20decanatura_artes@udistrital.edu.co"/>
    <hyperlink ref="K451" r:id="rId238" display="mailto:%20decanatura_artes@udistrital.edu.co"/>
    <hyperlink ref="K453" r:id="rId239" display="mailto:%20decanatura_artes@udistrital.edu.co"/>
    <hyperlink ref="K715" r:id="rId240" display="mailto:%20decanatura_artes@udistrital.edu.co"/>
    <hyperlink ref="K749" r:id="rId241" display="mailto:%20decanatura_artes@udistrital.edu.co"/>
    <hyperlink ref="K784:K785" r:id="rId242" display="mailto:%20decanatura_artes@udistrital.edu.co"/>
    <hyperlink ref="K224" r:id="rId243" display="mailto:%20dciencia@udistrital.edu.co"/>
    <hyperlink ref="K225" r:id="rId244" display="mailto:%20dciencia@udistrital.edu.co"/>
    <hyperlink ref="K248" r:id="rId245" display="mailto:%20dciencia@udistrital.edu.co"/>
    <hyperlink ref="K251:K252" r:id="rId246" display="mailto:%20dciencia@udistrital.edu.co"/>
    <hyperlink ref="K263" r:id="rId247" display="mailto:%20dciencia@udistrital.edu.co"/>
    <hyperlink ref="K266" r:id="rId248" display="mailto:%20dciencia@udistrital.edu.co"/>
    <hyperlink ref="K274" r:id="rId249" display="mailto:%20dciencia@udistrital.edu.co"/>
    <hyperlink ref="K302" r:id="rId250" display="mailto:%20dciencia@udistrital.edu.co"/>
    <hyperlink ref="K306" r:id="rId251" display="mailto:%20dciencia@udistrital.edu.co"/>
    <hyperlink ref="K314" r:id="rId252" display="mailto:%20dciencia@udistrital.edu.co"/>
    <hyperlink ref="K337" r:id="rId253" display="mailto:%20dciencia@udistrital.edu.co"/>
    <hyperlink ref="K379:K380" r:id="rId254" display="mailto:%20dciencia@udistrital.edu.co"/>
    <hyperlink ref="K411" r:id="rId255" display="mailto:%20dciencia@udistrital.edu.co"/>
    <hyperlink ref="K435" r:id="rId256" display="mailto:%20dciencia@udistrital.edu.co"/>
    <hyperlink ref="K471:K472" r:id="rId257" display="mailto:%20dciencia@udistrital.edu.co"/>
    <hyperlink ref="K491" r:id="rId258" display="mailto:%20dciencia@udistrital.edu.co"/>
    <hyperlink ref="K508" r:id="rId259" display="mailto:%20dciencia@udistrital.edu.co"/>
    <hyperlink ref="K524" r:id="rId260" display="mailto:%20dciencia@udistrital.edu.co"/>
    <hyperlink ref="K646" r:id="rId261" display="mailto:%20dciencia@udistrital.edu.co"/>
    <hyperlink ref="K688" r:id="rId262" display="mailto:%20dciencia@udistrital.edu.co"/>
    <hyperlink ref="K713:K714" r:id="rId263" display="mailto:%20dciencia@udistrital.edu.co"/>
    <hyperlink ref="K740" r:id="rId264" display="mailto:%20dciencia@udistrital.edu.co"/>
    <hyperlink ref="K778" r:id="rId265" display="mailto:%20dciencia@udistrital.edu.co"/>
    <hyperlink ref="K800" r:id="rId266" display="mailto:%20dciencia@udistrital.edu.co"/>
    <hyperlink ref="K805" r:id="rId267" display="mailto:%20dciencia@udistrital.edu.co"/>
    <hyperlink ref="K209" r:id="rId268" display="mailto:%20decano_ing@udistrital.edu.co"/>
    <hyperlink ref="K232:K234" r:id="rId269" display="mailto:%20decano_ing@udistrital.edu.co"/>
    <hyperlink ref="K270" r:id="rId270" display="mailto:%20decano_ing@udistrital.edu.co"/>
    <hyperlink ref="K285:K295" r:id="rId271" display="mailto:%20decano_ing@udistrital.edu.co"/>
    <hyperlink ref="K315:K324" r:id="rId272" display="mailto:%20decano_ing@udistrital.edu.co"/>
    <hyperlink ref="K441" r:id="rId273" display="mailto:%20decano_ing@udistrital.edu.co"/>
    <hyperlink ref="K454:K457" r:id="rId274" display="mailto:%20decano_ing@udistrital.edu.co"/>
    <hyperlink ref="K477" r:id="rId275" display="mailto:%20decano_ing@udistrital.edu.co"/>
    <hyperlink ref="K480:K483" r:id="rId276" display="mailto:%20decano_ing@udistrital.edu.co"/>
    <hyperlink ref="K520" r:id="rId277" display="mailto:%20decano_ing@udistrital.edu.co"/>
    <hyperlink ref="K642" r:id="rId278" display="mailto:%20decano_ing@udistrital.edu.co"/>
    <hyperlink ref="K739" r:id="rId279" display="mailto:%20decano_ing@udistrital.edu.co"/>
    <hyperlink ref="K770" r:id="rId280" display="mailto:%20decano_ing@udistrital.edu.co"/>
    <hyperlink ref="K795:K796" r:id="rId281" display="mailto:%20decano_ing@udistrital.edu.co"/>
    <hyperlink ref="K139" r:id="rId282" display="mailto:%20dmedioa@udistrital.edu.co"/>
    <hyperlink ref="K217" r:id="rId283" display="mailto:%20dmedioa@udistrital.edu.co"/>
    <hyperlink ref="K242" r:id="rId284" display="mailto:%20dmedioa@udistrital.edu.co"/>
    <hyperlink ref="K255" r:id="rId285" display="mailto:%20dmedioa@udistrital.edu.co"/>
    <hyperlink ref="K278" r:id="rId286" display="mailto:%20dmedioa@udistrital.edu.co"/>
    <hyperlink ref="K385" r:id="rId287" display="mailto:%20dmedioa@udistrital.edu.co"/>
    <hyperlink ref="K390" r:id="rId288" display="mailto:%20dmedioa@udistrital.edu.co"/>
    <hyperlink ref="K397" r:id="rId289" display="mailto:%20dmedioa@udistrital.edu.co"/>
    <hyperlink ref="K409" r:id="rId290" display="mailto:%20dmedioa@udistrital.edu.co"/>
    <hyperlink ref="K692:K693" r:id="rId291" display="mailto:%20dmedioa@udistrital.edu.co"/>
    <hyperlink ref="K702" r:id="rId292" display="mailto:%20dmedioa@udistrital.edu.co"/>
    <hyperlink ref="K72" r:id="rId293" display="mailto:%20dectecnologica@udistrital.edu.co"/>
    <hyperlink ref="K184" r:id="rId294" display="mailto:%20dectecnologica@udistrital.edu.co"/>
    <hyperlink ref="K213:K215" r:id="rId295" display="mailto:%20dectecnologica@udistrital.edu.co"/>
    <hyperlink ref="K244:K245" r:id="rId296" display="mailto:%20dectecnologica@udistrital.edu.co"/>
    <hyperlink ref="K249" r:id="rId297" display="mailto:%20dectecnologica@udistrital.edu.co"/>
    <hyperlink ref="K331" r:id="rId298" display="mailto:%20dectecnologica@udistrital.edu.co"/>
    <hyperlink ref="K352" r:id="rId299" display="mailto:%20dectecnologica@udistrital.edu.co"/>
    <hyperlink ref="K376" r:id="rId300" display="mailto:%20dectecnologica@udistrital.edu.co"/>
    <hyperlink ref="K432" r:id="rId301" display="mailto:%20dectecnologica@udistrital.edu.co"/>
    <hyperlink ref="K619" r:id="rId302" display="mailto:%20dectecnologica@udistrital.edu.co"/>
    <hyperlink ref="K648" r:id="rId303" display="mailto:%20dectecnologica@udistrital.edu.co"/>
    <hyperlink ref="K698" r:id="rId304" display="mailto:%20herbarioforestal@udistrital.edu.co"/>
    <hyperlink ref="K706" r:id="rId305" display="mailto:%20herbarioforestal@udistrital.edu.co"/>
    <hyperlink ref="K725" r:id="rId306" display="mailto:%20herbarioforestal@udistrital.edu.co"/>
    <hyperlink ref="K388" r:id="rId307" display="mailto:%20ingambiental@udistrital.edu.co"/>
    <hyperlink ref="K671" r:id="rId308" display="mailto:%20ingambiental@udistrital.edu.co"/>
    <hyperlink ref="K299" r:id="rId309" display="mailto:%20ingsanitaria@udistrital.edu.co"/>
    <hyperlink ref="K394" r:id="rId310" display="mailto:%20ingsanitaria@udistrital.edu.co"/>
    <hyperlink ref="K395" r:id="rId311" display="mailto:%20ingtopografica@udistrital.edu.co"/>
    <hyperlink ref="K690" r:id="rId312" display="mailto:%20ingtopografica@udistrital.edu.co"/>
    <hyperlink ref="K14" r:id="rId313" display="mailto:%20ieie@udistrital.edu.co"/>
    <hyperlink ref="K15" r:id="rId314" display="mailto:%20ieie@udistrital.edu.co"/>
    <hyperlink ref="K47" r:id="rId315" display="mailto:%20ieie@udistrital.edu.co"/>
    <hyperlink ref="K164" r:id="rId316" display="mailto:%20ipazud@udistrital.edu.co"/>
    <hyperlink ref="K169" r:id="rId317" display="mailto:%20ipazud@udistrital.edu.co"/>
    <hyperlink ref="K227" r:id="rId318" display="mailto:%20ipazud@udistrital.edu.co"/>
    <hyperlink ref="K268" r:id="rId319" display="mailto:%20ipazud@udistrital.edu.co"/>
    <hyperlink ref="K639" r:id="rId320" display="mailto:%20labbasicastecno@udistrital.edu.co"/>
    <hyperlink ref="K640:K641" r:id="rId321" display="mailto:%20labbasicastecno@udistrital.edu.co"/>
    <hyperlink ref="K656" r:id="rId322" display="mailto:%20labbasicastecno@udistrital.edu.co"/>
    <hyperlink ref="K628" r:id="rId323" display="mailto:%20labciviles@udistrital.edu.co"/>
    <hyperlink ref="K634" r:id="rId324" display="mailto:%20labciviles@udistrital.edu.co"/>
    <hyperlink ref="K637" r:id="rId325" display="mailto:%20labciviles@udistrital.edu.co"/>
    <hyperlink ref="K658" r:id="rId326" display="mailto:%20labciviles@udistrital.edu.co"/>
    <hyperlink ref="K678:K679" r:id="rId327" display="mailto:%20labciviles@udistrital.edu.co"/>
    <hyperlink ref="K603" r:id="rId328" display="mailto:%20lab-tecelectrica@udistrital.edu.co"/>
    <hyperlink ref="K604" r:id="rId329" display="mailto:%20lab-tecelectrica@udistrital.edu.co"/>
    <hyperlink ref="K606" r:id="rId330" display="mailto:%20lab-tecelectrica@udistrital.edu.co"/>
    <hyperlink ref="K635" r:id="rId331" display="mailto:%20lab-tecelectrica@udistrital.edu.co"/>
    <hyperlink ref="K647" r:id="rId332" display="mailto:%20lab-tecelectrica@udistrital.edu.co"/>
    <hyperlink ref="K673:K674" r:id="rId333" display="mailto:%20lab-tecelectrica@udistrital.edu.co"/>
    <hyperlink ref="K584" r:id="rId334" display="mailto:%20labtronica@udistrital.edu.co"/>
    <hyperlink ref="K598" r:id="rId335" display="mailto:%20labtronica@udistrital.edu.co"/>
    <hyperlink ref="K638" r:id="rId336" display="mailto:%20labtronica@udistrital.edu.co"/>
    <hyperlink ref="K643" r:id="rId337" display="mailto:%20labtronica@udistrital.edu.co"/>
    <hyperlink ref="K650" r:id="rId338" display="mailto:%20labtronica@udistrital.edu.co"/>
    <hyperlink ref="K684" r:id="rId339" display="mailto:%20labtronica@udistrital.edu.co"/>
    <hyperlink ref="K588" r:id="rId340" display="mailto:%20labindustrialft@udistrital.edu.co"/>
    <hyperlink ref="K620" r:id="rId341" display="mailto:%20labindustrialft@udistrital.edu.co"/>
    <hyperlink ref="K611" r:id="rId342" display="mailto:%20labtecmecanica@udistrital.edu.co"/>
    <hyperlink ref="K612" r:id="rId343" display="mailto:%20labtecmecanica@udistrital.edu.co"/>
    <hyperlink ref="K622:K623" r:id="rId344" display="mailto:%20labtecmecanica@udistrital.edu.co"/>
    <hyperlink ref="K644" r:id="rId345" display="mailto:%20labtecmecanica@udistrital.edu.co"/>
    <hyperlink ref="K667" r:id="rId346" display="mailto:%20labtecmecanica@udistrital.edu.co"/>
    <hyperlink ref="K682" r:id="rId347" display="mailto:%20labtecmecanica@udistrital.edu.co"/>
    <hyperlink ref="K354" r:id="rId348" display="mailto:%20labsistemastecno@udistrital.edu.co"/>
    <hyperlink ref="K492" r:id="rId349" display="mailto:%20labsistemastecno@udistrital.edu.co"/>
    <hyperlink ref="K590:K592" r:id="rId350" display="mailto:%20labsistemastecno@udistrital.edu.co"/>
    <hyperlink ref="K624:K626" r:id="rId351" display="mailto:%20labsistemastecno@udistrital.edu.co"/>
    <hyperlink ref="K231" r:id="rId352" display="mailto:%20labquimica@udistrital.edu.co"/>
    <hyperlink ref="K256" r:id="rId353" display="mailto:%20labquimica@udistrital.edu.co"/>
    <hyperlink ref="K437" r:id="rId354" display="mailto:%20labquimica@udistrital.edu.co"/>
    <hyperlink ref="K307" r:id="rId355" display="mailto:%20labbiologia@udistrital.edu.co"/>
    <hyperlink ref="K308" r:id="rId356" display="mailto:%20labbiologia@udistrital.edu.co"/>
    <hyperlink ref="K683" r:id="rId357" display="mailto:%20labbiologia@udistrital.edu.co"/>
    <hyperlink ref="K761" r:id="rId358" display="mailto:%20labbiologia@udistrital.edu.co"/>
    <hyperlink ref="K348" r:id="rId359" display="mailto:%20labfisica@udistrital.edu.co"/>
    <hyperlink ref="K431" r:id="rId360" display="mailto:%20labfisica@udistrital.edu.co"/>
    <hyperlink ref="K450" r:id="rId361" display="mailto:%20labfisica@udistrital.edu.co"/>
    <hyperlink ref="K664" r:id="rId362" display="mailto:%20labfisica@udistrital.edu.co"/>
    <hyperlink ref="K230" r:id="rId363" display="mailto:%20licbiologia@udistrital.edu.co"/>
    <hyperlink ref="K365" r:id="rId364" display="mailto:%20licmatematicas@udistrital.edu.co"/>
    <hyperlink ref="K283" r:id="rId365" display="mailto:%20lsocial@udistrital.edu.co"/>
    <hyperlink ref="K284" r:id="rId366" display="mailto:%20lsocial@udistrital.edu.co"/>
    <hyperlink ref="K556" r:id="rId367" display="mailto:%20lsocial@udistrital.edu.co"/>
    <hyperlink ref="K236" r:id="rId368" display="mailto:%20licartistica@udistrital.edu.co"/>
    <hyperlink ref="K235" r:id="rId369" display="mailto:%20liceduhlc@udistrital.edu.co"/>
    <hyperlink ref="K276" r:id="rId370" display="mailto:%20liceduhlc@udistrital.edu.co"/>
    <hyperlink ref="K303" r:id="rId371" display="mailto:%20lebei@udistrital.edu.co"/>
    <hyperlink ref="K681" r:id="rId372" display="mailto:%20lebei@udistrital.edu.co"/>
    <hyperlink ref="K793" r:id="rId373" display="mailto:%20lebei@udistrital.edu.co"/>
    <hyperlink ref="K332" r:id="rId374" display="mailto:%20licmatematicas@udistrital.edu.co"/>
    <hyperlink ref="K364" r:id="rId375" display="mailto:%20licmatematicas@udistrital.edu.co"/>
    <hyperlink ref="K226" r:id="rId376" display="mailto:%20licfisica@udistrital.edu.co"/>
    <hyperlink ref="K279" r:id="rId377" display="mailto:%20licpedagogiainfantil@udistrital.edu.co"/>
    <hyperlink ref="K280" r:id="rId378" display="mailto:%20licpedagogiainfantil@udistrital.edu.co"/>
    <hyperlink ref="K229" r:id="rId379" display="mailto:%20licquimica@udistrital.edu.co"/>
    <hyperlink ref="K328" r:id="rId380" display="mailto:%20mtcomunicacion@udistrital.edu.co"/>
    <hyperlink ref="K545" r:id="rId381" display="mailto:%20mtcomunicacion@udistrital.edu.co"/>
    <hyperlink ref="K327" r:id="rId382" display="mailto:%20maestriaeducacion@udistrital.edu.co"/>
    <hyperlink ref="K686" r:id="rId383" display="mailto:%20maestriaeducacion@udistrital.edu.co"/>
    <hyperlink ref="K549" r:id="rId384" display="mailto:%20meducaciontec@udistrital.edu.co"/>
    <hyperlink ref="K750" r:id="rId385" display="mailto:%20maestriaeasab@udistrital.edu.co"/>
    <hyperlink ref="K19" r:id="rId386" display="mailto:%20asdisci@udistrital.edu.co"/>
    <hyperlink ref="K20" r:id="rId387" display="mailto:%20asdisci@udistrital.edu.co"/>
    <hyperlink ref="K26:K27" r:id="rId388" display="mailto:%20asdisci@udistrital.edu.co"/>
    <hyperlink ref="K45" r:id="rId389" display="mailto:%20asdisci@udistrital.edu.co"/>
    <hyperlink ref="K50" r:id="rId390" display="mailto:%20asdisci@udistrital.edu.co"/>
    <hyperlink ref="K101" r:id="rId391" display="mailto:%20auditor@udistrital.edu.co"/>
    <hyperlink ref="K102:K107" r:id="rId392" display="mailto:%20auditor@udistrital.edu.co"/>
    <hyperlink ref="K135" r:id="rId393" display="mailto:%20auditor@udistrital.edu.co"/>
    <hyperlink ref="K146" r:id="rId394" display="mailto:%20auditor@udistrital.edu.co"/>
    <hyperlink ref="K422" r:id="rId395" display="mailto:%20auditor@udistrital.edu.co"/>
    <hyperlink ref="K57" r:id="rId396" display="mailto:%20planeac@udistrital.edu.co"/>
    <hyperlink ref="K69" r:id="rId397" display="mailto:%20planeac@udistrital.edu.co"/>
    <hyperlink ref="K76:K79" r:id="rId398" display="mailto:%20planeac@udistrital.edu.co"/>
    <hyperlink ref="K81" r:id="rId399" display="mailto:%20planeac@udistrital.edu.co"/>
    <hyperlink ref="K83" r:id="rId400" display="mailto:%20planeac@udistrital.edu.co"/>
    <hyperlink ref="K93" r:id="rId401" display="mailto:%20planeac@udistrital.edu.co"/>
    <hyperlink ref="K117" r:id="rId402" display="mailto:%20planeac@udistrital.edu.co"/>
    <hyperlink ref="K313" r:id="rId403" display="mailto:%20planeac@udistrital.edu.co"/>
    <hyperlink ref="K334:K335" r:id="rId404" display="mailto:%20planeac@udistrital.edu.co"/>
    <hyperlink ref="K341" r:id="rId405" display="mailto:%20planeac@udistrital.edu.co"/>
    <hyperlink ref="K484" r:id="rId406" display="mailto:%20planeac@udistrital.edu.co"/>
    <hyperlink ref="K615" r:id="rId407" display="mailto:%20planeac@udistrital.edu.co"/>
    <hyperlink ref="K804" r:id="rId408" display="mailto:%20planeac@udistrital.edu.co"/>
    <hyperlink ref="K742" r:id="rId409" display="mailto:%20computo@udistrital.edu.co"/>
    <hyperlink ref="K743" r:id="rId410" display="mailto:%20computo@udistrital.edu.co"/>
    <hyperlink ref="K751:K753" r:id="rId411" display="mailto:%20computo@udistrital.edu.co"/>
    <hyperlink ref="K764" r:id="rId412" display="mailto:%20computo@udistrital.edu.co"/>
    <hyperlink ref="K766" r:id="rId413" display="mailto:%20computo@udistrital.edu.co"/>
    <hyperlink ref="K768" r:id="rId414" display="mailto:%20computo@udistrital.edu.co"/>
    <hyperlink ref="K771:K772" r:id="rId415" display="mailto:%20computo@udistrital.edu.co"/>
    <hyperlink ref="K774:K777" r:id="rId416" display="mailto:%20computo@udistrital.edu.co"/>
    <hyperlink ref="K806" r:id="rId417" display="mailto:%20computo@udistrital.edu.co"/>
    <hyperlink ref="K808" r:id="rId418" display="mailto:%20computo@udistrital.edu.co"/>
    <hyperlink ref="K16" r:id="rId419" display="mailto:%20juridica@udistrital.edu.co"/>
    <hyperlink ref="K17:K18" r:id="rId420" display="mailto:%20juridica@udistrital.edu.co"/>
    <hyperlink ref="K25" r:id="rId421" display="mailto:%20juridica@udistrital.edu.co"/>
    <hyperlink ref="K34:K35" r:id="rId422" display="mailto:%20juridica@udistrital.edu.co"/>
    <hyperlink ref="K44" r:id="rId423" display="mailto:%20juridica@udistrital.edu.co"/>
    <hyperlink ref="K53" r:id="rId424" display="mailto:%20juridica@udistrital.edu.co"/>
    <hyperlink ref="K74" r:id="rId425" display="mailto:%20juridica@udistrital.edu.co"/>
    <hyperlink ref="K88" r:id="rId426" display="mailto:%20juridica@udistrital.edu.co"/>
    <hyperlink ref="K108" r:id="rId427" display="mailto:%20juridica@udistrital.edu.co"/>
    <hyperlink ref="K120" r:id="rId428" display="mailto:%20juridica@udistrital.edu.co"/>
    <hyperlink ref="K124" r:id="rId429" display="mailto:%20juridica@udistrital.edu.co"/>
    <hyperlink ref="K470" r:id="rId430" display="mailto:%20juridica@udistrital.edu.co"/>
    <hyperlink ref="K518" r:id="rId431" display="mailto:%20juridica@udistrital.edu.co"/>
    <hyperlink ref="K709" r:id="rId432" display="mailto:%20juridica@udistrital.edu.co"/>
    <hyperlink ref="K760" r:id="rId433" display="mailto:%20juridica@udistrital.edu.co"/>
    <hyperlink ref="K799" r:id="rId434" display="mailto:%20juridica@udistrital.edu.co"/>
    <hyperlink ref="K82" r:id="rId435" display="mailto:%20publicaciones@udistrital.edu.co"/>
    <hyperlink ref="K85:K87" r:id="rId436" display="mailto:%20publicaciones@udistrital.edu.co"/>
    <hyperlink ref="K94:K99" r:id="rId437" display="mailto:%20publicaciones@udistrital.edu.co"/>
    <hyperlink ref="K115" r:id="rId438" display="mailto:%20publicaciones@udistrital.edu.co"/>
    <hyperlink ref="K118" r:id="rId439" display="mailto:%20publicaciones@udistrital.edu.co"/>
    <hyperlink ref="K121" r:id="rId440" display="mailto:%20publicaciones@udistrital.edu.co"/>
    <hyperlink ref="K136:K137" r:id="rId441" display="mailto:%20publicaciones@udistrital.edu.co"/>
    <hyperlink ref="K823" r:id="rId442" display="mailto:%20publicaciones@udistrital.edu.co"/>
    <hyperlink ref="K237" r:id="rId443" display="mailto:%20reclamos@udistrital.edu.co"/>
    <hyperlink ref="K239:K240" r:id="rId444" display="mailto:%20reclamos@udistrital.edu.co"/>
    <hyperlink ref="K370" r:id="rId445" display="mailto:%20reclamos@udistrital.edu.co"/>
    <hyperlink ref="K420:K421" r:id="rId446" display="mailto:%20reclamos@udistrital.edu.co"/>
    <hyperlink ref="K458" r:id="rId447" display="mailto:%20reclamos@udistrital.edu.co"/>
    <hyperlink ref="K465" r:id="rId448" display="mailto:%20reclamos@udistrital.edu.co"/>
    <hyperlink ref="K517" r:id="rId449" display="mailto:%20reclamos@udistrital.edu.co"/>
    <hyperlink ref="K247" r:id="rId450" display="mailto:%20invexped@udistrital.edu.co"/>
    <hyperlink ref="K4" r:id="rId451" display="mailto:%20rectoria@udistrital.edu.co"/>
    <hyperlink ref="K11" r:id="rId452" display="mailto:%20rectoria@udistrital.edu.co"/>
    <hyperlink ref="K51" r:id="rId453" display="mailto:%20rectoria@udistrital.edu.co"/>
    <hyperlink ref="K84" r:id="rId454" display="mailto:%20rectoria@udistrital.edu.co"/>
    <hyperlink ref="K445" r:id="rId455" display="mailto:%20rectoria@udistrital.edu.co"/>
    <hyperlink ref="K475" r:id="rId456" display="mailto:%20rectoria@udistrital.edu.co"/>
    <hyperlink ref="K554" r:id="rId457" display="mailto:%20rectoria@udistrital.edu.co"/>
    <hyperlink ref="K577" r:id="rId458" display="mailto:%20rectoria@udistrital.edu.co"/>
    <hyperlink ref="K712" r:id="rId459" display="mailto:%20rectoria@udistrital.edu.co"/>
    <hyperlink ref="K789" r:id="rId460" display="mailto:%20rectoria@udistrital.edu.co"/>
    <hyperlink ref="K167" r:id="rId461" display="mailto:%20udnet@udistrital.edu.co"/>
    <hyperlink ref="K173" r:id="rId462" display="mailto:%20udnet@udistrital.edu.co"/>
    <hyperlink ref="K181:K182" r:id="rId463" display="mailto:%20udnet@udistrital.edu.co"/>
    <hyperlink ref="K194" r:id="rId464" display="mailto:%20udnet@udistrital.edu.co"/>
    <hyperlink ref="K199" r:id="rId465" display="mailto:%20udnet@udistrital.edu.co"/>
    <hyperlink ref="K203:K204" r:id="rId466" display="mailto:%20udnet@udistrital.edu.co"/>
    <hyperlink ref="K207" r:id="rId467" display="mailto:%20udnet@udistrital.edu.co"/>
    <hyperlink ref="K211" r:id="rId468" display="mailto:%20udnet@udistrital.edu.co"/>
    <hyperlink ref="K216" r:id="rId469" display="mailto:%20udnet@udistrital.edu.co"/>
    <hyperlink ref="K219" r:id="rId470" display="mailto:%20udnet@udistrital.edu.co"/>
    <hyperlink ref="K222" r:id="rId471" display="mailto:%20udnet@udistrital.edu.co"/>
    <hyperlink ref="K228" r:id="rId472" display="mailto:%20udnet@udistrital.edu.co"/>
    <hyperlink ref="K273" r:id="rId473" display="mailto:%20udnet@udistrital.edu.co"/>
    <hyperlink ref="K296" r:id="rId474" display="mailto:%20udnet@udistrital.edu.co"/>
    <hyperlink ref="K312" r:id="rId475" display="mailto:%20udnet@udistrital.edu.co"/>
    <hyperlink ref="K797" r:id="rId476" display="mailto:%20udnet@udistrital.edu.co"/>
    <hyperlink ref="K736" r:id="rId477" display="mailto:%20rita@udistrital.edu.co"/>
    <hyperlink ref="K737" r:id="rId478" display="mailto:%20rita@udistrital.edu.co"/>
    <hyperlink ref="K762:K763" r:id="rId479" display="mailto:%20rita@udistrital.edu.co"/>
    <hyperlink ref="K813" r:id="rId480" display="mailto:%20rita@udistrital.edu.co"/>
    <hyperlink ref="K43" r:id="rId481" display="mailto:%20biblio@udistrital.edu.co"/>
    <hyperlink ref="K485" r:id="rId482" display="mailto:%20biblio@udistrital.edu.co"/>
    <hyperlink ref="K487" r:id="rId483" display="mailto:%20biblio@udistrital.edu.co"/>
    <hyperlink ref="K489" r:id="rId484" display="mailto:%20biblio@udistrital.edu.co"/>
    <hyperlink ref="K496" r:id="rId485" display="mailto:%20biblio@udistrital.edu.co"/>
    <hyperlink ref="K500" r:id="rId486" display="mailto:%20biblio@udistrital.edu.co"/>
    <hyperlink ref="K504" r:id="rId487" display="mailto:%20biblio@udistrital.edu.co"/>
    <hyperlink ref="K512" r:id="rId488" display="mailto:%20biblio@udistrital.edu.co"/>
    <hyperlink ref="K583" r:id="rId489" display="mailto:%20biblio@udistrital.edu.co"/>
    <hyperlink ref="K585" r:id="rId490" display="mailto:%20biblio@udistrital.edu.co"/>
    <hyperlink ref="K610" r:id="rId491" display="mailto:%20biblio@udistrital.edu.co"/>
    <hyperlink ref="K616:K618" r:id="rId492" display="mailto:%20biblio@udistrital.edu.co"/>
    <hyperlink ref="K621" r:id="rId493" display="mailto:%20biblio@udistrital.edu.co"/>
    <hyperlink ref="K636" r:id="rId494" display="mailto:%20biblio@udistrital.edu.co"/>
    <hyperlink ref="K645" r:id="rId495" display="mailto:%20biblio@udistrital.edu.co"/>
    <hyperlink ref="K649" r:id="rId496" display="mailto:%20biblio@udistrital.edu.co"/>
    <hyperlink ref="K652:K655" r:id="rId497" display="mailto:%20biblio@udistrital.edu.co"/>
    <hyperlink ref="K662" r:id="rId498" display="mailto:%20biblio@udistrital.edu.co"/>
    <hyperlink ref="K665:K666" r:id="rId499" display="mailto:%20biblio@udistrital.edu.co"/>
    <hyperlink ref="K668" r:id="rId500" display="mailto:%20biblio@udistrital.edu.co"/>
    <hyperlink ref="K672" r:id="rId501" display="mailto:%20biblio@udistrital.edu.co"/>
    <hyperlink ref="K708" r:id="rId502" display="mailto:%20biblio@udistrital.edu.co"/>
    <hyperlink ref="K724" r:id="rId503" display="mailto:%20biblio@udistrital.edu.co"/>
    <hyperlink ref="K728" r:id="rId504" display="mailto:%20biblio@udistrital.edu.co"/>
    <hyperlink ref="K732" r:id="rId505" display="mailto:%20biblio@udistrital.edu.co"/>
    <hyperlink ref="K741" r:id="rId506" display="mailto:%20biblio@udistrital.edu.co"/>
    <hyperlink ref="K746:K747" r:id="rId507" display="mailto:%20biblio@udistrital.edu.co"/>
    <hyperlink ref="K755" r:id="rId508" display="mailto:%20biblio@udistrital.edu.co"/>
    <hyperlink ref="K758" r:id="rId509" display="mailto:%20biblio@udistrital.edu.co"/>
    <hyperlink ref="K269" r:id="rId510" display="mailto:%20archivo@udistrital.edu.co"/>
    <hyperlink ref="K363" r:id="rId511" display="mailto:%20archivo@udistrital.edu.co"/>
    <hyperlink ref="K386" r:id="rId512" display="mailto:%20archivo@udistrital.edu.co"/>
    <hyperlink ref="K373" r:id="rId513" display="mailto:%20almacen@udistrital.edu.co"/>
    <hyperlink ref="K384" r:id="rId514" display="mailto:%20almacen@udistrital.edu.co"/>
    <hyperlink ref="K426" r:id="rId515" display="mailto:%20almacen@udistrital.edu.co"/>
    <hyperlink ref="K449" r:id="rId516" display="mailto:%20almacen@udistrital.edu.co"/>
    <hyperlink ref="K464" r:id="rId517" display="mailto:%20almacen@udistrital.edu.co"/>
    <hyperlink ref="K488" r:id="rId518" display="mailto:%20almacen@udistrital.edu.co"/>
    <hyperlink ref="K573:K574" r:id="rId519" display="mailto:%20almacen@udistrital.edu.co"/>
    <hyperlink ref="K463" r:id="rId520" display="mailto:%20biblio@udistrital.edu.co"/>
    <hyperlink ref="K613" r:id="rId521" display="mailto:%20biblio@udistrital.edu.co"/>
    <hyperlink ref="K138" r:id="rId522" display="mailto:%20compras@udistrital.edu.co"/>
    <hyperlink ref="K149:K150" r:id="rId523" display="mailto:%20compras@udistrital.edu.co"/>
    <hyperlink ref="K58" r:id="rId524" display="mailto:%20contab@udistrital.edu.co"/>
    <hyperlink ref="K73" r:id="rId525" display="mailto:%20contab@udistrital.edu.co"/>
    <hyperlink ref="K116" r:id="rId526" display="mailto:%20contab@udistrital.edu.co"/>
    <hyperlink ref="K32" r:id="rId527" display="mailto:%20presup@udistrital.edu.co"/>
    <hyperlink ref="K33" r:id="rId528" display="mailto:%20presup@udistrital.edu.co"/>
    <hyperlink ref="K148" r:id="rId529" display="mailto:%20presup@udistrital.edu.co"/>
    <hyperlink ref="K416" r:id="rId530" display="mailto:%20presup@udistrital.edu.co"/>
    <hyperlink ref="K39" r:id="rId531" display="mailto:%20tesoreria@udistrital.edu.co"/>
    <hyperlink ref="K49" r:id="rId532" display="mailto:%20tesoreria@udistrital.edu.co"/>
    <hyperlink ref="K54:K56" r:id="rId533" display="mailto:%20tesoreria@udistrital.edu.co"/>
    <hyperlink ref="K60" r:id="rId534" display="mailto:%20tesoreria@udistrital.edu.co"/>
    <hyperlink ref="K134" r:id="rId535" display="mailto:%20secasab@udistrital.edu.co"/>
    <hyperlink ref="K253" r:id="rId536" display="mailto:%20sciencias@udistrital.edu.co"/>
    <hyperlink ref="K309" r:id="rId537" display="mailto:%20sciencias@udistrital.edu.co"/>
    <hyperlink ref="K539" r:id="rId538" display="mailto:%20sciencias@udistrital.edu.co"/>
    <hyperlink ref="K756" r:id="rId539" display="mailto:%20sciencias@udistrital.edu.co"/>
    <hyperlink ref="K183" r:id="rId540" display="mailto:%20sec-tecnologica@udistrital.edu.co"/>
    <hyperlink ref="K189:K190" r:id="rId541" display="mailto:%20sec-tecnologica@udistrital.edu.co"/>
    <hyperlink ref="K13" r:id="rId542" display="mailto:%20sgral@udistrital.edu.co%20websgral@udistrital.edu.co"/>
    <hyperlink ref="K41:K42" r:id="rId543" display="mailto:%20sgral@udistrital.edu.co%20websgral@udistrital.edu.co"/>
    <hyperlink ref="K220:K221" r:id="rId544" display="mailto:%20sgral@udistrital.edu.co%20websgral@udistrital.edu.co"/>
    <hyperlink ref="K476" r:id="rId545" display="mailto:%20sgral@udistrital.edu.co%20websgral@udistrital.edu.co"/>
    <hyperlink ref="K607" r:id="rId546" display="mailto:%20sgral@udistrital.edu.co%20websgral@udistrital.edu.co"/>
    <hyperlink ref="K822" r:id="rId547" display="mailto:%20sgral@udistrital.edu.co%20websgral@udistrital.edu.co"/>
    <hyperlink ref="K185" r:id="rId548" display="mailto:%20tecelectronica@udistrital.edu.co"/>
    <hyperlink ref="K600" r:id="rId549" display="mailto:%20tecelectronica@udistrital.edu.co"/>
    <hyperlink ref="K191" r:id="rId550" display="mailto:%20tecconsciviles@udistrital.edu.co"/>
    <hyperlink ref="K192" r:id="rId551" display="mailto:%20tecelectrica@udistrital.edu.co"/>
    <hyperlink ref="K188" r:id="rId552" display="mailto:%20tecelectrica@udistrital.edu.co"/>
    <hyperlink ref="K186" r:id="rId553" display="mailto:%20tecelectronica@udistrital.edu.co"/>
    <hyperlink ref="K387" r:id="rId554" display="mailto:%20gservis@udistrital.edu.co"/>
    <hyperlink ref="K311" r:id="rId555" display="mailto:%20tecsanea@udistrital.edu.co"/>
    <hyperlink ref="K716" r:id="rId556" display="mailto:%20tecsanea@udistrital.edu.co"/>
    <hyperlink ref="K246" r:id="rId557" display="mailto:%20tecsistematizaciondatos@udistrital.edu.co"/>
    <hyperlink ref="K282" r:id="rId558" display="mailto:%20tectopografia@udistrital.edu.co"/>
    <hyperlink ref="K717" r:id="rId559" display="mailto:%20tectopografia@udistrital.edu.co"/>
    <hyperlink ref="K193" r:id="rId560" display="mailto:%20tecindustrial@udistrital.edu.co"/>
    <hyperlink ref="K187" r:id="rId561" display="mailto:%20tecmecanica@udistrital.edu.co"/>
    <hyperlink ref="K281" r:id="rId562" display="mailto:%20tecmecanica@udistrital.edu.co"/>
    <hyperlink ref="K130" r:id="rId563" display="mailto:%20facartes-uext@udistrital.edu.co"/>
    <hyperlink ref="K131" r:id="rId564" display="mailto:%20facartes-uext@udistrital.edu.co"/>
    <hyperlink ref="K310" r:id="rId565" display="mailto:%20facartes-uext@udistrital.edu.co"/>
    <hyperlink ref="K429" r:id="rId566" display="mailto:%20facartes-uext@udistrital.edu.co"/>
    <hyperlink ref="K326" r:id="rId567" display="mailto:%20fciencias_uext@udistrital.edu.co"/>
    <hyperlink ref="K389" r:id="rId568" display="mailto:%20facmedioamb-uext@udistrital.edu.co"/>
    <hyperlink ref="K413" r:id="rId569" display="mailto:%20factecnologica-uext@udistrital.edu.co"/>
    <hyperlink ref="K5" r:id="rId570" display="mailto:%20vicerrecacad@udistrital.edu.co"/>
    <hyperlink ref="K7:K8" r:id="rId571" display="mailto:%20vicerrecacad@udistrital.edu.co"/>
    <hyperlink ref="K10" r:id="rId572" display="mailto:%20vicerrecacad@udistrital.edu.co"/>
    <hyperlink ref="K61:K62" r:id="rId573" display="mailto:%20vicerrecacad@udistrital.edu.co"/>
    <hyperlink ref="K64:K65" r:id="rId574" display="mailto:%20vicerrecacad@udistrital.edu.co"/>
    <hyperlink ref="K493" r:id="rId575" display="mailto:%20vicerrecacad@udistrital.edu.co"/>
    <hyperlink ref="K541" r:id="rId576" display="mailto:%20vicerrecacad@udistrital.edu.co"/>
    <hyperlink ref="K575" r:id="rId577" display="mailto:%20vicerrecacad@udistrital.edu.co"/>
    <hyperlink ref="K627" r:id="rId578" display="mailto:%20vicerrecacad@udistrital.edu.co"/>
    <hyperlink ref="K21" r:id="rId579" display="mailto:%20vicerrecadmin@udistrital.edu.co"/>
    <hyperlink ref="K22:K24" r:id="rId580" display="mailto:%20vicerrecadmin@udistrital.edu.co"/>
    <hyperlink ref="K40" r:id="rId581" display="mailto:%20vicerrecadmin@udistrital.edu.co"/>
    <hyperlink ref="K71" r:id="rId582" display="mailto:%20vicerrecadmin@udistrital.edu.co"/>
    <hyperlink ref="K371" r:id="rId583" display="mailto:%20vicerrecadmin@udistrital.edu.co"/>
    <hyperlink ref="K731" r:id="rId584" display="mailto:%20vicerrecadmin@udistrital.edu.co"/>
    <hyperlink ref="K802" r:id="rId585" display="mailto:%20vicerrecadmin@udistrital.edu.co"/>
    <hyperlink ref="K2" r:id="rId586" display="mailto:%20decano_ing@udistrital.edu.co"/>
    <hyperlink ref="K3" r:id="rId587" display="mailto:%20decano_ing@udistrital.edu.co"/>
    <hyperlink ref="K67" r:id="rId588"/>
    <hyperlink ref="K111" r:id="rId589"/>
    <hyperlink ref="K338" r:id="rId590"/>
    <hyperlink ref="K817:K820" r:id="rId591" display="evaluaciondocente@udistrital.edu.co "/>
    <hyperlink ref="K827" r:id="rId592"/>
    <hyperlink ref="K821" r:id="rId593" display="mailto:%20artes-plasticas@udistrital.edu.co"/>
    <hyperlink ref="K826" r:id="rId594"/>
    <hyperlink ref="K830" r:id="rId595"/>
    <hyperlink ref="K829" r:id="rId596" display="mailto:%20publicaciones@udistrital.edu.co"/>
    <hyperlink ref="K828" r:id="rId597"/>
    <hyperlink ref="K824" r:id="rId598"/>
    <hyperlink ref="K109" r:id="rId599" display="mailto:%20juridica@udistrital.edu.co"/>
    <hyperlink ref="K75" r:id="rId600" display="mailto:%20juridica@udistrital.edu.co"/>
    <hyperlink ref="K831" r:id="rId601" display="mailto:%20cidc@correo.udistrital.edu.co"/>
    <hyperlink ref="K832" r:id="rId602" display="mailto:%20cidc@correo.udistrital.edu.co"/>
    <hyperlink ref="K833" r:id="rId603" display="mailto:%20licartistica@udistrital.edu.co"/>
    <hyperlink ref="K835" r:id="rId604" display="mailto:%20decano_ing@udistrital.edu.co"/>
    <hyperlink ref="K836" r:id="rId605" display="mailto:%20decano_ing@udistrital.edu.co"/>
    <hyperlink ref="K837" r:id="rId606" display="mailto:%20computo@udistrital.edu.co"/>
    <hyperlink ref="K838" r:id="rId607" display="mailto:%20decanatura_artes@udistrital.edu.co"/>
    <hyperlink ref="K839" r:id="rId608" display="mailto:%20rechumanos@udistrital.edu.co"/>
    <hyperlink ref="K840" r:id="rId609"/>
    <hyperlink ref="K861" r:id="rId610" display="mailto:%20vicerrecacad@udistrital.edu.co"/>
    <hyperlink ref="K842" r:id="rId611" display="mailto:%20cidc@correo.udistrital.edu.co"/>
    <hyperlink ref="K843" r:id="rId612" display="mailto:%20rita@udistrital.edu.co"/>
    <hyperlink ref="K844" r:id="rId613" display="mailto:%20rita@udistrital.edu.co"/>
    <hyperlink ref="K846" r:id="rId614" display="mailto:%20computo@udistrital.edu.co"/>
    <hyperlink ref="K849" r:id="rId615" display="mailto:%20computo@udistrital.edu.co"/>
    <hyperlink ref="K841" r:id="rId616" display="mailto:%20decano_ing@udistrital.edu.co"/>
    <hyperlink ref="K850" r:id="rId617" display="mailto:%20computo@udistrital.edu.co"/>
    <hyperlink ref="K845" r:id="rId618" display="mailto:%20cidc@correo.udistrital.edu.co"/>
    <hyperlink ref="K847" r:id="rId619" display="mailto:%20cidc@correo.udistrital.edu.co"/>
    <hyperlink ref="K848" r:id="rId620" display="mailto:%20cidc@correo.udistrital.edu.co"/>
    <hyperlink ref="K852" r:id="rId621" display="mailto:%20artes-danzario@udistrital.edu.co"/>
    <hyperlink ref="K856" r:id="rId622" display="mailto:%20udnet@udistrital.edu.co"/>
    <hyperlink ref="K855" r:id="rId623" display="mailto:%20cidc@correo.udistrital.edu.co"/>
    <hyperlink ref="K809" r:id="rId624" display="mailto:%20computo@udistrital.edu.co"/>
    <hyperlink ref="K46" r:id="rId625" display="mailto:%20asdisci@udistrital.edu.co"/>
    <hyperlink ref="K103" r:id="rId626" display="mailto:%20auditor@udistrital.edu.co"/>
    <hyperlink ref="K104" r:id="rId627" display="mailto:%20auditor@udistrital.edu.co"/>
    <hyperlink ref="K744" r:id="rId628" display="mailto:%20computo@udistrital.edu.co"/>
    <hyperlink ref="K857" r:id="rId629"/>
    <hyperlink ref="K754" r:id="rId630" display="mailto:%20computo@udistrital.edu.co"/>
    <hyperlink ref="K625" r:id="rId631" display="mailto:%20labsistemastecno@udistrital.edu.co"/>
    <hyperlink ref="K113" r:id="rId632" display="mailto:%20artes-danzario@udistrital.edu.co"/>
    <hyperlink ref="K241" r:id="rId633" display="mailto:%20reclamos@udistrital.edu.co"/>
    <hyperlink ref="K70" r:id="rId634" display="mailto:%20planeac@udistrital.edu.co"/>
    <hyperlink ref="K498" r:id="rId635" display="mailto:%20die@udistrital.edu.co"/>
    <hyperlink ref="K858" r:id="rId636"/>
    <hyperlink ref="K814" r:id="rId637" display="mailto:%20rita@udistrital.edu.co"/>
    <hyperlink ref="K860" r:id="rId638" display="mailto:%20dciencia@udistrital.edu.co"/>
    <hyperlink ref="K859" r:id="rId639" display="mailto:%20dciencia@udistrital.edu.co"/>
    <hyperlink ref="K854" r:id="rId640" display="mailto:%20rita@udistrital.edu.co"/>
    <hyperlink ref="K862" r:id="rId641" display="mailto:%20computo@udistrital.edu.co"/>
    <hyperlink ref="K853" r:id="rId642" display="mailto:%20cidc@correo.udistrital.edu.co"/>
    <hyperlink ref="K865" r:id="rId643"/>
    <hyperlink ref="K873" r:id="rId644" display="mailto:%20computo@udistrital.edu.co"/>
    <hyperlink ref="K872" r:id="rId645" display="mailto:%20cidc@correo.udistrital.edu.co"/>
    <hyperlink ref="K871" r:id="rId646" display="mailto:%20docencia@udistrital.edu.co"/>
    <hyperlink ref="K870" r:id="rId647" display="mailto:%20computo@udistrital.edu.co"/>
    <hyperlink ref="K869" r:id="rId648" display="mailto:%20cidc@correo.udistrital.edu.co"/>
    <hyperlink ref="K868" r:id="rId649" display="mailto:%20cidc@correo.udistrital.edu.co"/>
    <hyperlink ref="K867" r:id="rId650" display="mailto:%20cidc@correo.udistrital.edu.co"/>
    <hyperlink ref="K866" r:id="rId651"/>
    <hyperlink ref="K864" r:id="rId652" display="mailto:%20udnet@udistrital.edu.co"/>
    <hyperlink ref="K880" r:id="rId653" display="mailto:%20rfisicos@udistrital.edu.co"/>
    <hyperlink ref="K882" r:id="rId654" display="mailto:%20rectoria@udistrital.edu.co"/>
    <hyperlink ref="K881" r:id="rId655" display="mailto:%20computo@udistrital.edu.co"/>
    <hyperlink ref="K879" r:id="rId656" display="mailto:%20planeac@udistrital.edu.co"/>
    <hyperlink ref="K878" r:id="rId657"/>
    <hyperlink ref="K877" r:id="rId658" display="mailto:%20rita@udistrital.edu.co"/>
    <hyperlink ref="K876" r:id="rId659" display="mailto:%20rita@udistrital.edu.co"/>
    <hyperlink ref="K875" r:id="rId660" display="mailto:%20laud@udistrital.edu.co"/>
    <hyperlink ref="K887" r:id="rId661" display="mailto:%20decanatura_artes@udistrital.edu.co"/>
    <hyperlink ref="K886" r:id="rId662" display="mailto:%20computo@udistrital.edu.co"/>
    <hyperlink ref="K898" r:id="rId663" display="mailto:%20computo@udistrital.edu.co"/>
    <hyperlink ref="K896" r:id="rId664" display="mailto:%20lab-facartes@udistrital.edu.co"/>
    <hyperlink ref="K901" r:id="rId665"/>
    <hyperlink ref="K903" r:id="rId666"/>
    <hyperlink ref="K902" r:id="rId667"/>
    <hyperlink ref="K904" r:id="rId668" display="mailto:%20rfisicos@udistrital.edu.co"/>
    <hyperlink ref="K906" r:id="rId669" display="mailto:%20udnet@udistrital.edu.co"/>
    <hyperlink ref="K905" r:id="rId670" display="mailto:%20lab-facartes@udistrital.edu.co"/>
    <hyperlink ref="K907" r:id="rId671" display="mailto:%20biblio@udistrital.edu.co"/>
    <hyperlink ref="K911" r:id="rId672" display="mailto:%20decanatura_artes@udistrital.edu.co"/>
    <hyperlink ref="K912" r:id="rId673" display="mailto:%20decanatura_artes@udistrital.edu.co"/>
    <hyperlink ref="K913" r:id="rId674" display="mailto:%20decanatura_artes@udistrital.edu.co"/>
    <hyperlink ref="K914" r:id="rId675" display="mailto:%20planeac@udistrital.edu.co"/>
    <hyperlink ref="K915" r:id="rId676" display="mailto:%20rita@udistrital.edu.co"/>
    <hyperlink ref="K916" r:id="rId677" display="mailto:%20rita@udistrital.edu.co"/>
    <hyperlink ref="K918" r:id="rId678" display="mailto:%20rfisicos@udistrital.edu.co"/>
    <hyperlink ref="K920" r:id="rId679" display="mailto:%20espinfancia@udistrital.edu.co"/>
    <hyperlink ref="K921" r:id="rId680" display="mailto:%20rechumanos@udistrital.edu.co"/>
    <hyperlink ref="K924" r:id="rId681" display="mailto:%20rfisicos@udistrital.edu.co"/>
    <hyperlink ref="K922" r:id="rId682" display="mailto:%20vicerrecadmin@udistrital.edu.co"/>
    <hyperlink ref="K923" r:id="rId683" display="mailto:%20cidc@correo.udistrital.edu.co"/>
    <hyperlink ref="K925" r:id="rId684" display="mailto:%20vicerrecadmin@udistrital.edu.co"/>
    <hyperlink ref="K926" r:id="rId685" display="mailto:%20cidc@correo.udistrital.edu.co"/>
    <hyperlink ref="K934" r:id="rId686" display="mailto:%20labbiologia@udistrital.edu.co"/>
    <hyperlink ref="K935" r:id="rId687" display="mailto:%20labbiologia@udistrital.edu.co"/>
    <hyperlink ref="K938" r:id="rId688" display="mailto:%20labbiologia@udistrital.edu.co"/>
    <hyperlink ref="K939" r:id="rId689" display="mailto:%20labquimica@udistrital.edu.co"/>
    <hyperlink ref="K941" r:id="rId690" display="mailto:%20labquimica@udistrital.edu.co"/>
    <hyperlink ref="K942" r:id="rId691" display="mailto:%20labfisica@udistrital.edu.co"/>
    <hyperlink ref="K947" r:id="rId692" display="mailto:%20labfisica@udistrital.edu.co"/>
    <hyperlink ref="K948" r:id="rId693" display="mailto:%20labbiologia@udistrital.edu.co"/>
    <hyperlink ref="K949" r:id="rId694" display="mailto:%20cidc@correo.udistrital.edu.co"/>
    <hyperlink ref="K928" r:id="rId695" display="mailto:%20dciencia@udistrital.edu.co"/>
    <hyperlink ref="K943" r:id="rId696" display="mailto:%20dciencia@udistrital.edu.co"/>
    <hyperlink ref="K951" r:id="rId697" display="mailto:%20dciencia@udistrital.edu.co"/>
    <hyperlink ref="K950" r:id="rId698" display="mailto:%20dciencia@udistrital.edu.co"/>
    <hyperlink ref="K944" r:id="rId699" display="mailto:%20dciencia@udistrital.edu.co"/>
    <hyperlink ref="K937" r:id="rId700" display="mailto:%20dciencia@udistrital.edu.co"/>
    <hyperlink ref="K931" r:id="rId701" display="mailto:%20labquimica@udistrital.edu.co"/>
    <hyperlink ref="K929" r:id="rId702" display="mailto:%20dciencia@udistrital.edu.co"/>
    <hyperlink ref="K930" r:id="rId703" display="mailto:%20dciencia@udistrital.edu.co"/>
    <hyperlink ref="K946" r:id="rId704" display="mailto:%20labfisica@udistrital.edu.co"/>
    <hyperlink ref="K932" r:id="rId705" display="mailto:%20dciencia@udistrital.edu.co"/>
    <hyperlink ref="K933" r:id="rId706" display="mailto:%20dciencia@udistrital.edu.co"/>
    <hyperlink ref="K955" r:id="rId707" display="mailto:%20artes-plasticas@udistrital.edu.co"/>
    <hyperlink ref="K953" r:id="rId708" display="mailto:%20artes-plasticas@udistrital.edu.co"/>
    <hyperlink ref="K954" r:id="rId709" display="mailto:%20artes-plasticas@udistrital.edu.co"/>
    <hyperlink ref="K1130" r:id="rId710" display="mailto:%20rfisicos@udistrital.edu.co"/>
    <hyperlink ref="K238" r:id="rId711" display="mailto:%20reclamos@udistrital.edu.co"/>
    <hyperlink ref="K468" r:id="rId712" display="mailto:%20labmedioambiente@udistrital.edu.co"/>
    <hyperlink ref="K968" r:id="rId713" display="mailto:%20cidc@correo.udistrital.edu.co"/>
    <hyperlink ref="K967" r:id="rId714" display="mailto:%20rita@udistrital.edu.co"/>
    <hyperlink ref="K970" r:id="rId715" display="mailto:%20cidc@correo.udistrital.edu.co"/>
    <hyperlink ref="K971" r:id="rId716" display="mailto:%20cidc@correo.udistrital.edu.co"/>
    <hyperlink ref="K790" r:id="rId717" display="mailto:%20rectoria@udistrital.edu.co"/>
    <hyperlink ref="K851" r:id="rId718" display="mailto:%20computo@udistrital.edu.co"/>
    <hyperlink ref="K212" r:id="rId719" display="mailto:%20udnet@udistrital.edu.co"/>
    <hyperlink ref="K972" r:id="rId720" display="mailto:%20cidc@correo.udistrital.edu.co"/>
    <hyperlink ref="K976" r:id="rId721" display="mailto:%20dciencia@udistrital.edu.co"/>
    <hyperlink ref="K977" r:id="rId722" display="mailto:%20cidc@correo.udistrital.edu.co"/>
    <hyperlink ref="K973" r:id="rId723" display="mailto:%20cidc@correo.udistrital.edu.co"/>
    <hyperlink ref="K978" r:id="rId724" display="mailto:%20cidc@correo.udistrital.edu.co"/>
    <hyperlink ref="K940" r:id="rId725" display="mailto:%20licmatematicas@udistrital.edu.co"/>
    <hyperlink ref="K810" r:id="rId726" display="mailto:%20computo@udistrital.edu.co"/>
    <hyperlink ref="K962" r:id="rId727" display="mailto:%20cidc@correo.udistrital.edu.co"/>
    <hyperlink ref="K960" r:id="rId728" display="mailto:%20dciencia@udistrital.edu.co"/>
    <hyperlink ref="K963" r:id="rId729" display="mailto:%20eega@udistrital.edu.co"/>
    <hyperlink ref="K964" r:id="rId730" display="mailto:%20maestriaeducacion@udistrital.edu.co"/>
    <hyperlink ref="K952" r:id="rId731" display="mailto:%20artes-plasticas@udistrital.edu.co"/>
    <hyperlink ref="K28" r:id="rId732" display="mailto:%20asdisci@udistrital.edu.co"/>
    <hyperlink ref="K540" r:id="rId733" display="mailto:%20sciencias@udistrital.edu.co"/>
    <hyperlink ref="K980" r:id="rId734" display="mailto:%20decano_ing@udistrital.edu.co"/>
    <hyperlink ref="K956" r:id="rId735" display="mailto:%20dciencia@udistrital.edu.co"/>
    <hyperlink ref="K957" r:id="rId736" display="mailto:%20dciencia@udistrital.edu.co"/>
    <hyperlink ref="K958" r:id="rId737" display="mailto:%20rfisicos@udistrital.edu.co"/>
    <hyperlink ref="K981" r:id="rId738" display="mailto:%20decanatura_artes@udistrital.edu.co"/>
    <hyperlink ref="K965" r:id="rId739" display="mailto:%20cidc@correo.udistrital.edu.co"/>
    <hyperlink ref="K259" r:id="rId740" display="mailto:%20decanatura_artes@udistrital.edu.co"/>
    <hyperlink ref="K985" r:id="rId741"/>
    <hyperlink ref="K986" r:id="rId742"/>
    <hyperlink ref="K984" r:id="rId743"/>
    <hyperlink ref="K983" r:id="rId744"/>
    <hyperlink ref="K989" r:id="rId745" display="mailto:%20cidc@correo.udistrital.edu.co"/>
    <hyperlink ref="K987" r:id="rId746" display="mailto:%20rfisicos@udistrital.edu.co"/>
    <hyperlink ref="K992" r:id="rId747" display="mailto:%20planeac@udistrital.edu.co"/>
    <hyperlink ref="K988" r:id="rId748"/>
    <hyperlink ref="K993" r:id="rId749" display="mailto:%20computo@udistrital.edu.co"/>
    <hyperlink ref="K995" r:id="rId750" display="mailto:%20computo@udistrital.edu.co"/>
    <hyperlink ref="K994" r:id="rId751" display="mailto:%20computo@udistrital.edu.co"/>
    <hyperlink ref="K990" r:id="rId752" display="mailto:%20cidc@correo.udistrital.edu.co"/>
    <hyperlink ref="K996" r:id="rId753" display="mailto:%20licpedagogiainfantil@udistrital.edu.co"/>
    <hyperlink ref="K997" r:id="rId754" display="mailto:%20sgral@udistrital.edu.co%20websgral@udistrital.edu.co"/>
    <hyperlink ref="K998" r:id="rId755" display="mailto:%20decano_ing@udistrital.edu.co"/>
    <hyperlink ref="K999:K1000" r:id="rId756" display="mailto:%20cidc@correo.udistrital.edu.co"/>
    <hyperlink ref="K1004" r:id="rId757" display="mailto:%20computo@udistrital.edu.co"/>
    <hyperlink ref="K745" r:id="rId758" display="mailto:%20computo@udistrital.edu.co"/>
    <hyperlink ref="K1001" r:id="rId759" display="mailto:%20juridica@udistrital.edu.co"/>
    <hyperlink ref="K1003" r:id="rId760" display="mailto:%20rectoria@udistrital.edu.co"/>
    <hyperlink ref="K1002" r:id="rId761"/>
    <hyperlink ref="K1005" r:id="rId762" display="mailto:%20computo@udistrital.edu.co"/>
    <hyperlink ref="K29" r:id="rId763" display="mailto:%20asdisci@udistrital.edu.co"/>
    <hyperlink ref="K1006" r:id="rId764" display="mailto:%20computo@udistrital.edu.co"/>
    <hyperlink ref="K1008" r:id="rId765" display="mailto:%20computo@udistrital.edu.co"/>
    <hyperlink ref="K1009" r:id="rId766" display="mailto:%20decano_ing@udistrital.edu.co"/>
    <hyperlink ref="K1011" r:id="rId767" display="mailto:%20computo@udistrital.edu.co"/>
    <hyperlink ref="K1012" r:id="rId768" display="mailto:%20computo@udistrital.edu.co"/>
    <hyperlink ref="K325" r:id="rId769" display="mailto:%20decano_ing@udistrital.edu.co"/>
    <hyperlink ref="K1007" r:id="rId770" display="mailto:%20computo@udistrital.edu.co"/>
    <hyperlink ref="K1010" r:id="rId771" display="mailto:%20computo@udistrital.edu.co"/>
    <hyperlink ref="K1014" r:id="rId772" display="mailto:%20computo@udistrital.edu.co"/>
    <hyperlink ref="K1015" r:id="rId773" display="mailto:%20udnet@udistrital.edu.co"/>
    <hyperlink ref="K919" r:id="rId774" display="mailto:%20rfisicos@udistrital.edu.co"/>
    <hyperlink ref="K1018" r:id="rId775" display="mailto:%20decano_ing@udistrital.edu.co"/>
    <hyperlink ref="K1016" r:id="rId776" display="mailto:%20meducaciontec@udistrital.edu.co"/>
    <hyperlink ref="K834" r:id="rId777" display="mailto:%20licartistica@udistrital.edu.co"/>
    <hyperlink ref="K1022" r:id="rId778" display="mailto:%20udnet@udistrital.edu.co"/>
    <hyperlink ref="K1021" r:id="rId779" display="mailto:%20dmedioa@udistrital.edu.co"/>
    <hyperlink ref="K1020" r:id="rId780" display="mailto:%20meducaciontec@udistrital.edu.co"/>
    <hyperlink ref="K1019" r:id="rId781" display="mailto:%20rechumanos@udistrital.edu.co"/>
    <hyperlink ref="K1013" r:id="rId782" display="mailto:%20rfisicos@udistrital.edu.co"/>
    <hyperlink ref="K1025" r:id="rId783" display="mailto:%20reclamos@udistrital.edu.co"/>
    <hyperlink ref="K1026" r:id="rId784" display="mailto:%20reclamos@udistrital.edu.co"/>
    <hyperlink ref="K1027" r:id="rId785"/>
    <hyperlink ref="K1024" r:id="rId786" display="mailto:%20planeac@udistrital.edu.co"/>
    <hyperlink ref="K752" r:id="rId787" display="mailto:%20computo@udistrital.edu.co"/>
    <hyperlink ref="K1017" r:id="rId788" display="mailto:%20computo@udistrital.edu.co"/>
    <hyperlink ref="K1030" r:id="rId789" display="mailto:%20rfisicos@udistrital.edu.co"/>
    <hyperlink ref="K1029" r:id="rId790" display="mailto:%20licpedagogiainfantil@udistrital.edu.co"/>
    <hyperlink ref="K1031" r:id="rId791" display="mailto:%20udnet@udistrital.edu.co"/>
    <hyperlink ref="K1028" r:id="rId792"/>
    <hyperlink ref="K1023" r:id="rId793" display="mailto:%20planeac@udistrital.edu.co"/>
    <hyperlink ref="K1032" r:id="rId794" display="mailto:%20herbarioforestal@udistrital.edu.co"/>
    <hyperlink ref="K1034" r:id="rId795" display="mailto:%20labmedioambiente@udistrital.edu.co"/>
    <hyperlink ref="K1034:K1035" r:id="rId796" display="mailto:%20labmedioambiente@udistrital.edu.co"/>
    <hyperlink ref="K1038" r:id="rId797" display="mailto:%20biblio@udistrital.edu.co"/>
    <hyperlink ref="K917" r:id="rId798" display="mailto:%20rita@udistrital.edu.co"/>
    <hyperlink ref="K757" r:id="rId799" display="mailto:%20sciencias@udistrital.edu.co"/>
    <hyperlink ref="K1037" r:id="rId800" display="mailto:%20planeac@udistrital.edu.co"/>
    <hyperlink ref="K1039" r:id="rId801" display="mailto:%20contab@udistrital.edu.co"/>
    <hyperlink ref="K1040" r:id="rId802"/>
    <hyperlink ref="K1033" r:id="rId803"/>
    <hyperlink ref="K1041" r:id="rId804" display="mailto:%20planeac@udistrital.edu.co"/>
    <hyperlink ref="K1043" r:id="rId805" display="mailto:%20cidc@correo.udistrital.edu.co"/>
    <hyperlink ref="K1044" r:id="rId806"/>
    <hyperlink ref="K1046" r:id="rId807" display="mailto:%20udnet@udistrital.edu.co"/>
    <hyperlink ref="K1052" r:id="rId808" display="mailto:%20compras@udistrital.edu.co"/>
    <hyperlink ref="K1050" r:id="rId809" display="mailto:%20decano_ing@udistrital.edu.co"/>
    <hyperlink ref="K1048" r:id="rId810" display="mailto:%20decano_ing@udistrital.edu.co"/>
    <hyperlink ref="K1051" r:id="rId811" display="mailto:%20decano_ing@udistrital.edu.co"/>
    <hyperlink ref="K1049" r:id="rId812" display="mailto:%20decano_ing@udistrital.edu.co"/>
    <hyperlink ref="K1045" r:id="rId813"/>
    <hyperlink ref="K1059" r:id="rId814"/>
    <hyperlink ref="K1060" r:id="rId815" display="mailto:%20decano_ing@udistrital.edu.co"/>
    <hyperlink ref="K1057" r:id="rId816" display="mailto:%20planeac@udistrital.edu.co"/>
    <hyperlink ref="K1055" r:id="rId817" display="mailto:%20decano_ing@udistrital.edu.co"/>
    <hyperlink ref="K1056" r:id="rId818" display="mailto:%20vicerrecadmin@udistrital.edu.co"/>
    <hyperlink ref="K1042" r:id="rId819"/>
    <hyperlink ref="K1061" r:id="rId820" display="mailto:%20financi@udistrital.edu.co"/>
    <hyperlink ref="K100" r:id="rId821" display="mailto:%20decano_ing@udistrital.edu.co"/>
    <hyperlink ref="K110" r:id="rId822" display="mailto:%20decano_ing@udistrital.edu.co"/>
    <hyperlink ref="K342" r:id="rId823" display="mailto:%20decano_ing@udistrital.edu.co"/>
    <hyperlink ref="K1070" r:id="rId824" display="mailto:%20rechumanos@udistrital.edu.co"/>
    <hyperlink ref="K1067" r:id="rId825"/>
    <hyperlink ref="K1068" r:id="rId826"/>
    <hyperlink ref="K1065:K1067" r:id="rId827" display="vicerrecacad@udistrital.edu.co"/>
    <hyperlink ref="K1069" r:id="rId828"/>
    <hyperlink ref="K1071" r:id="rId829"/>
    <hyperlink ref="K1065" r:id="rId830"/>
    <hyperlink ref="K1074" r:id="rId831"/>
    <hyperlink ref="K1063" r:id="rId832"/>
    <hyperlink ref="K1075" r:id="rId833"/>
    <hyperlink ref="K1091" r:id="rId834"/>
    <hyperlink ref="K1093" r:id="rId835"/>
    <hyperlink ref="K1097" r:id="rId836"/>
    <hyperlink ref="K1085" r:id="rId837"/>
    <hyperlink ref="K1084" r:id="rId838"/>
    <hyperlink ref="K1098" r:id="rId839"/>
    <hyperlink ref="K1090" r:id="rId840"/>
    <hyperlink ref="K1095" r:id="rId841"/>
    <hyperlink ref="K1096" r:id="rId842"/>
    <hyperlink ref="K1086" r:id="rId843"/>
    <hyperlink ref="K1089" r:id="rId844"/>
    <hyperlink ref="K1103" r:id="rId845"/>
    <hyperlink ref="K1083" r:id="rId846"/>
    <hyperlink ref="K1099" r:id="rId847" display="mailto:%20archivo@udistrital.edu.co"/>
    <hyperlink ref="K1047" r:id="rId848" display="mailto:%20decanatura_artes@udistrital.edu.co"/>
    <hyperlink ref="K1058" r:id="rId849" display="mailto:%20decano_ing@udistrital.edu.co"/>
    <hyperlink ref="K1104" r:id="rId850"/>
    <hyperlink ref="K1064" r:id="rId851"/>
    <hyperlink ref="K1082" r:id="rId852"/>
    <hyperlink ref="K1102" r:id="rId853" display="mailto:%20archivo@udistrital.edu.co"/>
    <hyperlink ref="K1092" r:id="rId854"/>
    <hyperlink ref="K1081" r:id="rId855"/>
    <hyperlink ref="K1088" r:id="rId856"/>
    <hyperlink ref="K1094" r:id="rId857"/>
    <hyperlink ref="K1100" r:id="rId858"/>
    <hyperlink ref="K1087" r:id="rId859"/>
    <hyperlink ref="K1062" r:id="rId860"/>
    <hyperlink ref="K1080" r:id="rId861"/>
    <hyperlink ref="K1079" r:id="rId862"/>
    <hyperlink ref="K1077" r:id="rId863"/>
    <hyperlink ref="K1078" r:id="rId864"/>
    <hyperlink ref="K1066" r:id="rId865"/>
    <hyperlink ref="K1124" r:id="rId866"/>
    <hyperlink ref="K1126" r:id="rId867"/>
    <hyperlink ref="K1127" r:id="rId868"/>
    <hyperlink ref="K1108" r:id="rId869"/>
    <hyperlink ref="K1125" r:id="rId870"/>
    <hyperlink ref="K1129" r:id="rId871"/>
    <hyperlink ref="K1110" r:id="rId872"/>
    <hyperlink ref="K1111" r:id="rId873"/>
    <hyperlink ref="K1109" r:id="rId874"/>
    <hyperlink ref="K1128" r:id="rId875"/>
    <hyperlink ref="K1101" r:id="rId876"/>
    <hyperlink ref="K1112" r:id="rId877"/>
    <hyperlink ref="K1113" r:id="rId878"/>
    <hyperlink ref="K1107" r:id="rId879" display="mailto:%20archivo@udistrital.edu.co"/>
    <hyperlink ref="K1105" r:id="rId880" display="mailto:%20udnet@udistrital.edu.co"/>
    <hyperlink ref="K1106" r:id="rId881" display="mailto:%20udnet@udistrital.edu.co"/>
    <hyperlink ref="K1114" r:id="rId882"/>
    <hyperlink ref="K1115" r:id="rId883" display="mailto:%20udnet@udistrital.edu.co"/>
    <hyperlink ref="K1116" r:id="rId884" display="mailto:%20udnet@udistrital.edu.co"/>
    <hyperlink ref="K1117" r:id="rId885" display="mailto:%20udnet@udistrital.edu.co"/>
    <hyperlink ref="K1118" r:id="rId886" display="mailto:%20udnet@udistrital.edu.co"/>
    <hyperlink ref="K1119" r:id="rId887" display="mailto:%20udnet@udistrital.edu.co"/>
    <hyperlink ref="K1120" r:id="rId888" display="mailto:%20udnet@udistrital.edu.co"/>
    <hyperlink ref="K1121" r:id="rId889" display="mailto:%20udnet@udistrital.edu.co"/>
    <hyperlink ref="K1122" r:id="rId890" display="mailto:%20udnet@udistrital.edu.co"/>
    <hyperlink ref="K1123" r:id="rId891" display="mailto:%20udnet@udistrital.edu.co"/>
  </hyperlinks>
  <pageMargins left="0.7" right="0.7" top="0.75" bottom="0.75" header="0.3" footer="0.3"/>
  <pageSetup orientation="portrait" r:id="rId892"/>
  <legacyDrawing r:id="rId89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GENERAL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df</dc:creator>
  <cp:lastModifiedBy>df</cp:lastModifiedBy>
  <cp:lastPrinted>2016-09-12T14:55:15Z</cp:lastPrinted>
  <dcterms:created xsi:type="dcterms:W3CDTF">2016-03-31T23:02:39Z</dcterms:created>
  <dcterms:modified xsi:type="dcterms:W3CDTF">2018-06-19T22:19:28Z</dcterms:modified>
</cp:coreProperties>
</file>