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1\003 Contraloría de Bogotá D.C\AUD. DESEMPEÑO COD. 31 PAD 2021\INFORME FINAL\"/>
    </mc:Choice>
  </mc:AlternateContent>
  <bookViews>
    <workbookView xWindow="0" yWindow="0" windowWidth="20490" windowHeight="7320"/>
  </bookViews>
  <sheets>
    <sheet name="CB-0402F  PLAN DE MEJORAMIEN..." sheetId="1" r:id="rId1"/>
    <sheet name="CB-0402M  PLAN DE MEJORAMIEN..." sheetId="2" r:id="rId2"/>
  </sheets>
  <definedNames>
    <definedName name="_xlnm._FilterDatabase" localSheetId="0" hidden="1">'CB-0402F  PLAN DE MEJORAMIEN...'!$A$10:$O$22</definedName>
  </definedNames>
  <calcPr calcId="162913"/>
</workbook>
</file>

<file path=xl/sharedStrings.xml><?xml version="1.0" encoding="utf-8"?>
<sst xmlns="http://schemas.openxmlformats.org/spreadsheetml/2006/main" count="189" uniqueCount="105">
  <si>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</si>
  <si>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</si>
  <si>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</si>
  <si>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</si>
  <si>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</si>
  <si>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</si>
  <si>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</si>
  <si>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</si>
  <si>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</si>
  <si>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</si>
  <si>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</si>
  <si>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</si>
  <si>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</si>
  <si>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</si>
  <si>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</si>
  <si>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</si>
  <si>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</si>
  <si>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</si>
  <si>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</si>
  <si>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</si>
  <si>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</si>
  <si>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</si>
  <si>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</si>
  <si>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</si>
  <si>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</si>
  <si>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</si>
  <si>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</si>
  <si>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</si>
  <si>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</si>
  <si>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</si>
  <si>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</si>
  <si>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</si>
  <si>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</si>
  <si>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</si>
  <si>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</si>
  <si>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</si>
  <si>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</si>
  <si>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</si>
  <si>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</si>
  <si>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</si>
  <si>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</si>
  <si>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</si>
  <si>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</si>
  <si>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</si>
  <si>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</si>
  <si>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</si>
  <si>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</si>
  <si>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</si>
  <si>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</si>
  <si>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</si>
  <si>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</si>
  <si>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</si>
  <si>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CB-0402M: PLAN DE MEJORAMIENTO - MODIFICACIÓN</t>
  </si>
  <si>
    <t>0 MODIFICACIÓN</t>
  </si>
  <si>
    <t>DESCRIPCION ACCION</t>
  </si>
  <si>
    <t>FECHA DE TERMINACION</t>
  </si>
  <si>
    <t>FECHA SOLICITUD DE MODIFICACION</t>
  </si>
  <si>
    <t>NUMERO DE RADICACION DE SOLICITUD</t>
  </si>
  <si>
    <t>CAMPOS MODIFICADOS</t>
  </si>
  <si>
    <t>3.3.1</t>
  </si>
  <si>
    <t>3.3.3</t>
  </si>
  <si>
    <t>No se adelantan las acciones pertinentes para depurar la información financiera</t>
  </si>
  <si>
    <t>Incumplimiento de lo normado para el manejo de la información financiera y contable en el Marco Normativo para Entidades de Gobierno</t>
  </si>
  <si>
    <t>3.3.4</t>
  </si>
  <si>
    <t>FILA_12</t>
  </si>
  <si>
    <t>Control porcentaje de Beneficio Institucional Aprobado CCE</t>
  </si>
  <si>
    <t xml:space="preserve"> Inefectividad de los controles existentes, respecto al Porcentaje de Beneficio Institucional registrado y calculado  en los Presupuestos Vs el Porcentaje de Beneficio Institucional aprobado en el CCE para los Proyectos de Extensión. </t>
  </si>
  <si>
    <t xml:space="preserve">(∑ presupuestos  de Proyectos de Extensión validados /∑ presupuestos  de Proyectos de Extensión Vigentes  en el 2022)*100 </t>
  </si>
  <si>
    <t>IDEXUD</t>
  </si>
  <si>
    <t xml:space="preserve">El monto de Administración de Beneficio Institucional -ABI no se apropió y distribuyó, en forma proporcional a los desembolsos del proyecto, de manera oportuna , como lo establece el Acuerdo del CSU N° 004 de 2013 y la resolución de Rectoría N° 503 de 2013 </t>
  </si>
  <si>
    <t>Diseñar y elaborar controles para garantizar la Oportuna Liquidación y Apropiación del Beneficio Institucional en los términos establecidos en el Acuerdo del CSU N° 004 de 2013 y la resolución de Rectoría N° 503 de 2013</t>
  </si>
  <si>
    <t xml:space="preserve">Apropiación Oportuna del Beneficio Institucional </t>
  </si>
  <si>
    <t>(N° de Liquidaciones y Apropiaciones del ABI dentro de los 30 días calendarios / N° de desembolsos realizados)*100</t>
  </si>
  <si>
    <t xml:space="preserve">Realizar la programación de las sesiones Ordinarias  del Comité Central de Extensión de acuerdo a la Circular N° 15 de 2020 así como las Sesiones Extraordinarias a que haya lugar para garantizar que las propuestas sean presentadas y  aprobadas por el Comite Central de Extensión  con anterioridad a la fecha de suscripción de los Proyectos de Extensión. </t>
  </si>
  <si>
    <t>Programación de las Sesiones Ordinarias del  CCE</t>
  </si>
  <si>
    <t>(Programación  sesiones ordinarias CCE Aprobada /Programación sesiones ordinarias CCE elaborada)*100</t>
  </si>
  <si>
    <t xml:space="preserve">Diseñar y elaborar controles sobre el  Cuadro Maestro : INFORME  PROYECTOS Código: EPS - PR - 006 - FR - 010 , que permita  validar la anterioridad de la  fecha de Aprobación de la propuesta por el Comité Central de Extensión  respecto de  la fecha de suscripción del Proyecto de extensión </t>
  </si>
  <si>
    <t>(N° de propuestas 2022 aprobadas por el CCE con anterioridad a la fecha de suscripción del Proyecto / N° Proyectos de Extensión Suscritos 2022)*100</t>
  </si>
  <si>
    <t xml:space="preserve">Control Aprobación Propuestas en el Comité Central de Extensión. </t>
  </si>
  <si>
    <t>Diseñar y elaborar controles sobre el formato PRESUPUESTO PROYECTOS Código: EPS-PR-003-FR-020, que incluya el Porcentaje Aprobado y el Acta de la sesión Comité central de Extensión, así como del Cuadro Maestro : INFORME  PROYECTOS Código: EPS - PR - 006 - FR - 010, que permita validar el % aprobado en el CCE, Vs el Porcentaje que se esta ejecutando.</t>
  </si>
  <si>
    <t>Para las vigencias 2016-2019, Se aprobaron proyectos de Extensión en el Comité Central de Extensión -CCE con Posterioridad a la Fecha de Suscripción del Contrato o Convenio suscrito con la entidad Contratante para llevar a cabo el proyecto de Extensión o para algunos proyecto específicos  no se presentaron para su respectiva aprobación en el CCE</t>
  </si>
  <si>
    <t>El PROCEDIMIENTO DE APROPIACIÓN DEL BENEFICIO INSTITUCIONAL Código CPA-GRF-06-PR-06  aprobado el 02 de noviembre de 2021, el cual una vez analizado por el equipo auditor de la Contraloría de Bogotá, no lo encuentran ajustado a lo contemplado en el Acuerdo del CSU N° 004 de 2013</t>
  </si>
  <si>
    <t xml:space="preserve">Revisión  PROCEDIMIENTO DE APROPIACIÓN DEL BENEFICIO INSTITUCIONAL </t>
  </si>
  <si>
    <t>(Mesas de Trabajo para revisar  el  PROCEDIMIENTO DE APROPIACIÓN DEL BENEFICIO INSTITUCIONAL  realizadas /Mesas de trabajo programadas)*100</t>
  </si>
  <si>
    <t>Revisar y ajustar el  PROCEDIMIENTO DE APROPIACIÓN DEL BENEFICIO INSTITUCIONAL Código CPA-GRF-06-PR-06, de acuerdo a lo contemplado en el Acuerdo del CSU N° 004 de 2013</t>
  </si>
  <si>
    <t>3.3.2</t>
  </si>
  <si>
    <t>El 100% del beneficio Institucional, de un proyecto de extensión en especifico, por error involuntario habia sido consignado en el Fondo especial de promocion de la extensión y la proyección social de la UDFJC, desatendiendo lo contemplado en el acuerdo  del CSU N° 004 de 2013 y la resolución de Rectoría N° 503 de 2013, situacion que se corrigio generarndo un traslado extemporaneo de los recursos  del beneficio  Institucional a la UD por concepto del 60%</t>
  </si>
  <si>
    <t>Interpretación y aplicación indebida de la normatividad expedida para la liquidación y distribución de recursos con destinación al Beneficio Institucional</t>
  </si>
  <si>
    <t xml:space="preserve">Solicitar un Concepto  a la Oficina Asesora Jurídica de la Universidad Distrital, respecto de los Ingresos del Fondo Especial de Promoción de la Extensión y la Proyección Social de la UD  y expedir la Circular de Dirección respectiva  para dar cumplimiento a la correcta aplicación de lo allí se defina. </t>
  </si>
  <si>
    <t xml:space="preserve">Solicitud Concepto Jurídico y Circular Respectiva </t>
  </si>
  <si>
    <t xml:space="preserve">Socialización de la Circular Ingresos del Fondo / Circular Ingresos del Fondo Expedida </t>
  </si>
  <si>
    <t>La División de Recursos Financieros de la universidad no atendió el criterio definido en el artículo 9 del Acuerdo 004 de 2013, de expedir mediante circular los términos, formatos y demás requerimientos respectivos para adelantar el seguimiento y consolidación de la información financiera para coordinar el seguimiento a los recursos de beneficio institucional.</t>
  </si>
  <si>
    <t>3.3.5</t>
  </si>
  <si>
    <t>la universidad no incorporó oportunamente al presupuesto, los recursos provenientes del 60% de beneficio institucional durante la vigencia 2020</t>
  </si>
  <si>
    <t>Elaborar y publicar la Circular de políticas, términos, condiciones y recomendaciones tanto financieras como contables, presupuestales y tesorales, documentación y cronograma respectivo para adelantar el seguimiento a los recursos resultantes de la apropiación del beneficio institucional.</t>
  </si>
  <si>
    <t>Circular de políticas para el seguimiento financiero del beneficio institucional publicada</t>
  </si>
  <si>
    <t>Numero de circulares de políticas para el seguimiento financiero del beneficio institucional publicadas durante la vigencia</t>
  </si>
  <si>
    <t xml:space="preserve">Estados de Cuentas  de proyectos </t>
  </si>
  <si>
    <t>Realizar la depuración de la información financiera creando estados de Cuenta por proyecto.</t>
  </si>
  <si>
    <t>(Estados de cuentas de los proyectos terminados y liquidados  generados / N° de proyectos terminados y liquidados)*100</t>
  </si>
  <si>
    <t xml:space="preserve">Realizar mesas de trabajo con la División de recursos financieros y la Sección de contabilidad de la Universidad , para revisar la normatividad a aplicar.  </t>
  </si>
  <si>
    <t>Mesas de trabajo Marco Normativo para Entidades de Gobierno</t>
  </si>
  <si>
    <t>(Mesas de Trabajo Marco Normativo para Entidades de Gobierno realizadas / Mesas de Trabajo Marco Normativo para Entidades de Gobierno programadas)*100</t>
  </si>
  <si>
    <t>DIVISIÓN DE RECURSOS FINANCIEROS 
IDEXUD</t>
  </si>
  <si>
    <t>DIVISIÓN DE RECURSOS FINANCIEROS
IDEXUD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</si>
</sst>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2" xfId="0" applyFill="1" applyBorder="1" applyAlignment="1" applyProtection="1">
      <alignment vertical="center" wrapText="1"/>
      <protection locked="0"/>
    </xf>
    <xf numFmtId="9" fontId="0" fillId="3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0963"/>
  <sheetViews>
    <sheetView tabSelected="1" topLeftCell="H1" zoomScale="80" zoomScaleNormal="80" workbookViewId="0">
      <selection activeCell="N5" sqref="N5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37" customWidth="1"/>
    <col min="5" max="5" width="26.140625" customWidth="1"/>
    <col min="6" max="6" width="29.28515625" customWidth="1"/>
    <col min="7" max="7" width="61.7109375" customWidth="1"/>
    <col min="8" max="8" width="17" customWidth="1"/>
    <col min="9" max="9" width="56.5703125" customWidth="1"/>
    <col min="10" max="10" width="32.7109375" customWidth="1"/>
    <col min="11" max="11" width="37.85546875" customWidth="1"/>
    <col min="12" max="12" width="10" customWidth="1"/>
    <col min="13" max="13" width="17.42578125" customWidth="1"/>
    <col min="14" max="14" width="18.5703125" customWidth="1"/>
    <col min="15" max="15" width="20.28515625" customWidth="1"/>
    <col min="17" max="256" width="8" hidden="1"/>
  </cols>
  <sheetData>
    <row r="1" spans="1:15" x14ac:dyDescent="0.25">
      <c r="B1" s="1" t="s">
        <v>0</v>
      </c>
      <c r="C1" s="1">
        <v>70</v>
      </c>
      <c r="D1" s="1" t="s">
        <v>1</v>
      </c>
    </row>
    <row r="2" spans="1:15" x14ac:dyDescent="0.25">
      <c r="B2" s="1" t="s">
        <v>2</v>
      </c>
      <c r="C2" s="1">
        <v>14251</v>
      </c>
      <c r="D2" s="1" t="s">
        <v>3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230</v>
      </c>
    </row>
    <row r="5" spans="1:15" x14ac:dyDescent="0.25">
      <c r="B5" s="1" t="s">
        <v>6</v>
      </c>
      <c r="C5" s="4">
        <v>44554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13" t="s">
        <v>10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x14ac:dyDescent="0.25">
      <c r="C9" s="1">
        <v>4</v>
      </c>
      <c r="D9" s="1">
        <v>8</v>
      </c>
      <c r="E9" s="1">
        <v>20</v>
      </c>
      <c r="F9" s="1">
        <v>24</v>
      </c>
      <c r="G9" s="1">
        <v>28</v>
      </c>
      <c r="H9" s="1">
        <v>32</v>
      </c>
      <c r="I9" s="1">
        <v>36</v>
      </c>
      <c r="J9" s="1">
        <v>44</v>
      </c>
      <c r="K9" s="1">
        <v>48</v>
      </c>
      <c r="L9" s="1">
        <v>60</v>
      </c>
      <c r="M9" s="1">
        <v>64</v>
      </c>
      <c r="N9" s="1">
        <v>68</v>
      </c>
      <c r="O9" s="1">
        <v>72</v>
      </c>
    </row>
    <row r="10" spans="1:15" ht="56.25" customHeight="1" thickBot="1" x14ac:dyDescent="0.3">
      <c r="C10" s="1" t="s">
        <v>11</v>
      </c>
      <c r="D10" s="1" t="s">
        <v>12</v>
      </c>
      <c r="E10" s="8" t="s">
        <v>13</v>
      </c>
      <c r="F10" s="8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8" t="s">
        <v>21</v>
      </c>
      <c r="N10" s="8" t="s">
        <v>22</v>
      </c>
      <c r="O10" s="8" t="s">
        <v>23</v>
      </c>
    </row>
    <row r="11" spans="1:15" ht="105.75" thickBot="1" x14ac:dyDescent="0.3">
      <c r="A11" s="1">
        <v>1</v>
      </c>
      <c r="B11" t="s">
        <v>24</v>
      </c>
      <c r="C11" s="6">
        <v>230</v>
      </c>
      <c r="D11" s="7" t="s">
        <v>51</v>
      </c>
      <c r="E11" s="7">
        <v>31</v>
      </c>
      <c r="F11" s="3" t="s">
        <v>59</v>
      </c>
      <c r="G11" s="11" t="s">
        <v>66</v>
      </c>
      <c r="H11" s="3">
        <v>1</v>
      </c>
      <c r="I11" s="11" t="s">
        <v>79</v>
      </c>
      <c r="J11" s="11" t="s">
        <v>65</v>
      </c>
      <c r="K11" s="11" t="s">
        <v>67</v>
      </c>
      <c r="L11" s="12">
        <v>1</v>
      </c>
      <c r="M11" s="11" t="s">
        <v>68</v>
      </c>
      <c r="N11" s="2">
        <v>44564</v>
      </c>
      <c r="O11" s="2">
        <v>44918</v>
      </c>
    </row>
    <row r="12" spans="1:15" ht="105.75" customHeight="1" thickBot="1" x14ac:dyDescent="0.3">
      <c r="A12" s="1">
        <v>2</v>
      </c>
      <c r="B12" s="10" t="s">
        <v>26</v>
      </c>
      <c r="C12" s="6">
        <v>230</v>
      </c>
      <c r="D12" s="7" t="s">
        <v>51</v>
      </c>
      <c r="E12" s="7">
        <v>31</v>
      </c>
      <c r="F12" s="3" t="s">
        <v>59</v>
      </c>
      <c r="G12" s="11" t="s">
        <v>69</v>
      </c>
      <c r="H12" s="3">
        <v>2</v>
      </c>
      <c r="I12" s="11" t="s">
        <v>70</v>
      </c>
      <c r="J12" s="11" t="s">
        <v>71</v>
      </c>
      <c r="K12" s="11" t="s">
        <v>72</v>
      </c>
      <c r="L12" s="12">
        <v>1</v>
      </c>
      <c r="M12" s="3" t="s">
        <v>68</v>
      </c>
      <c r="N12" s="2">
        <v>44564</v>
      </c>
      <c r="O12" s="2">
        <v>44918</v>
      </c>
    </row>
    <row r="13" spans="1:15" s="10" customFormat="1" ht="105.75" thickBot="1" x14ac:dyDescent="0.3">
      <c r="A13" s="9">
        <v>3</v>
      </c>
      <c r="B13" s="10" t="s">
        <v>27</v>
      </c>
      <c r="C13" s="6">
        <v>230</v>
      </c>
      <c r="D13" s="7" t="s">
        <v>51</v>
      </c>
      <c r="E13" s="7">
        <v>31</v>
      </c>
      <c r="F13" s="3" t="s">
        <v>59</v>
      </c>
      <c r="G13" s="11" t="s">
        <v>80</v>
      </c>
      <c r="H13" s="3">
        <v>3</v>
      </c>
      <c r="I13" s="11" t="s">
        <v>73</v>
      </c>
      <c r="J13" s="11" t="s">
        <v>74</v>
      </c>
      <c r="K13" s="11" t="s">
        <v>75</v>
      </c>
      <c r="L13" s="12">
        <v>1</v>
      </c>
      <c r="M13" s="3" t="s">
        <v>68</v>
      </c>
      <c r="N13" s="2">
        <v>44564</v>
      </c>
      <c r="O13" s="2">
        <v>44620</v>
      </c>
    </row>
    <row r="14" spans="1:15" ht="90.75" thickBot="1" x14ac:dyDescent="0.3">
      <c r="A14" s="1">
        <v>4</v>
      </c>
      <c r="B14" s="10" t="s">
        <v>28</v>
      </c>
      <c r="C14" s="6">
        <v>230</v>
      </c>
      <c r="D14" s="7" t="s">
        <v>51</v>
      </c>
      <c r="E14" s="7">
        <v>31</v>
      </c>
      <c r="F14" s="3" t="s">
        <v>59</v>
      </c>
      <c r="G14" s="11" t="s">
        <v>80</v>
      </c>
      <c r="H14" s="3">
        <v>4</v>
      </c>
      <c r="I14" s="11" t="s">
        <v>76</v>
      </c>
      <c r="J14" s="11" t="s">
        <v>78</v>
      </c>
      <c r="K14" s="11" t="s">
        <v>77</v>
      </c>
      <c r="L14" s="12">
        <v>1</v>
      </c>
      <c r="M14" s="3" t="s">
        <v>68</v>
      </c>
      <c r="N14" s="2">
        <v>44564</v>
      </c>
      <c r="O14" s="2">
        <v>44918</v>
      </c>
    </row>
    <row r="15" spans="1:15" ht="75.75" thickBot="1" x14ac:dyDescent="0.3">
      <c r="A15" s="1">
        <v>5</v>
      </c>
      <c r="B15" s="10" t="s">
        <v>29</v>
      </c>
      <c r="C15" s="6">
        <v>230</v>
      </c>
      <c r="D15" s="7" t="s">
        <v>51</v>
      </c>
      <c r="E15" s="7">
        <v>31</v>
      </c>
      <c r="F15" s="3" t="s">
        <v>59</v>
      </c>
      <c r="G15" s="11" t="s">
        <v>81</v>
      </c>
      <c r="H15" s="3">
        <v>5</v>
      </c>
      <c r="I15" s="11" t="s">
        <v>84</v>
      </c>
      <c r="J15" s="11" t="s">
        <v>82</v>
      </c>
      <c r="K15" s="11" t="s">
        <v>83</v>
      </c>
      <c r="L15" s="12">
        <v>1</v>
      </c>
      <c r="M15" s="3" t="s">
        <v>68</v>
      </c>
      <c r="N15" s="2">
        <v>44564</v>
      </c>
      <c r="O15" s="2">
        <v>44918</v>
      </c>
    </row>
    <row r="16" spans="1:15" s="10" customFormat="1" ht="105.75" thickBot="1" x14ac:dyDescent="0.3">
      <c r="A16" s="9">
        <v>6</v>
      </c>
      <c r="B16" s="10" t="s">
        <v>30</v>
      </c>
      <c r="C16" s="6">
        <v>230</v>
      </c>
      <c r="D16" s="7" t="s">
        <v>51</v>
      </c>
      <c r="E16" s="7">
        <v>31</v>
      </c>
      <c r="F16" s="3" t="s">
        <v>85</v>
      </c>
      <c r="G16" s="11" t="s">
        <v>86</v>
      </c>
      <c r="H16" s="3">
        <v>1</v>
      </c>
      <c r="I16" s="11" t="s">
        <v>70</v>
      </c>
      <c r="J16" s="11" t="s">
        <v>71</v>
      </c>
      <c r="K16" s="11" t="s">
        <v>72</v>
      </c>
      <c r="L16" s="12">
        <v>1</v>
      </c>
      <c r="M16" s="3" t="s">
        <v>68</v>
      </c>
      <c r="N16" s="2">
        <v>44564</v>
      </c>
      <c r="O16" s="2">
        <v>44918</v>
      </c>
    </row>
    <row r="17" spans="1:15" s="10" customFormat="1" ht="105.75" thickBot="1" x14ac:dyDescent="0.3">
      <c r="A17" s="9">
        <v>7</v>
      </c>
      <c r="B17" s="10" t="s">
        <v>31</v>
      </c>
      <c r="C17" s="6">
        <v>230</v>
      </c>
      <c r="D17" s="7" t="s">
        <v>51</v>
      </c>
      <c r="E17" s="7">
        <v>31</v>
      </c>
      <c r="F17" s="3" t="s">
        <v>85</v>
      </c>
      <c r="G17" s="11" t="s">
        <v>86</v>
      </c>
      <c r="H17" s="3">
        <v>2</v>
      </c>
      <c r="I17" s="11" t="s">
        <v>84</v>
      </c>
      <c r="J17" s="11" t="s">
        <v>82</v>
      </c>
      <c r="K17" s="11" t="s">
        <v>83</v>
      </c>
      <c r="L17" s="12">
        <v>1</v>
      </c>
      <c r="M17" s="3" t="s">
        <v>68</v>
      </c>
      <c r="N17" s="2">
        <v>44564</v>
      </c>
      <c r="O17" s="2">
        <v>44918</v>
      </c>
    </row>
    <row r="18" spans="1:15" ht="75.75" thickBot="1" x14ac:dyDescent="0.3">
      <c r="A18" s="1">
        <v>8</v>
      </c>
      <c r="B18" s="10" t="s">
        <v>32</v>
      </c>
      <c r="C18" s="6">
        <v>230</v>
      </c>
      <c r="D18" s="7" t="s">
        <v>51</v>
      </c>
      <c r="E18" s="7">
        <v>31</v>
      </c>
      <c r="F18" s="3" t="s">
        <v>85</v>
      </c>
      <c r="G18" s="11" t="s">
        <v>87</v>
      </c>
      <c r="H18" s="3">
        <v>3</v>
      </c>
      <c r="I18" s="11" t="s">
        <v>88</v>
      </c>
      <c r="J18" s="11" t="s">
        <v>89</v>
      </c>
      <c r="K18" s="11" t="s">
        <v>90</v>
      </c>
      <c r="L18" s="12">
        <v>1</v>
      </c>
      <c r="M18" s="3" t="s">
        <v>68</v>
      </c>
      <c r="N18" s="2">
        <v>44564</v>
      </c>
      <c r="O18" s="2">
        <v>44742</v>
      </c>
    </row>
    <row r="19" spans="1:15" ht="60.75" thickBot="1" x14ac:dyDescent="0.3">
      <c r="A19" s="1">
        <v>9</v>
      </c>
      <c r="B19" s="10" t="s">
        <v>33</v>
      </c>
      <c r="C19" s="6">
        <v>230</v>
      </c>
      <c r="D19" s="7" t="s">
        <v>51</v>
      </c>
      <c r="E19" s="7">
        <v>31</v>
      </c>
      <c r="F19" s="3" t="s">
        <v>60</v>
      </c>
      <c r="G19" s="11" t="s">
        <v>61</v>
      </c>
      <c r="H19" s="3">
        <v>1</v>
      </c>
      <c r="I19" s="11" t="s">
        <v>98</v>
      </c>
      <c r="J19" s="3" t="s">
        <v>97</v>
      </c>
      <c r="K19" s="11" t="s">
        <v>99</v>
      </c>
      <c r="L19" s="12">
        <v>1</v>
      </c>
      <c r="M19" s="3" t="s">
        <v>68</v>
      </c>
      <c r="N19" s="2">
        <v>44564</v>
      </c>
      <c r="O19" s="2">
        <v>44918</v>
      </c>
    </row>
    <row r="20" spans="1:15" ht="75.75" thickBot="1" x14ac:dyDescent="0.3">
      <c r="A20" s="1">
        <v>10</v>
      </c>
      <c r="B20" s="10" t="s">
        <v>34</v>
      </c>
      <c r="C20" s="6">
        <v>230</v>
      </c>
      <c r="D20" s="7" t="s">
        <v>51</v>
      </c>
      <c r="E20" s="7">
        <v>31</v>
      </c>
      <c r="F20" s="3" t="s">
        <v>60</v>
      </c>
      <c r="G20" s="11" t="s">
        <v>62</v>
      </c>
      <c r="H20" s="3">
        <v>2</v>
      </c>
      <c r="I20" s="11" t="s">
        <v>100</v>
      </c>
      <c r="J20" s="11" t="s">
        <v>101</v>
      </c>
      <c r="K20" s="11" t="s">
        <v>102</v>
      </c>
      <c r="L20" s="12">
        <v>1</v>
      </c>
      <c r="M20" s="11" t="s">
        <v>103</v>
      </c>
      <c r="N20" s="2">
        <v>44564</v>
      </c>
      <c r="O20" s="2">
        <v>44918</v>
      </c>
    </row>
    <row r="21" spans="1:15" ht="90.75" thickBot="1" x14ac:dyDescent="0.3">
      <c r="A21" s="1">
        <v>11</v>
      </c>
      <c r="B21" s="10" t="s">
        <v>35</v>
      </c>
      <c r="C21" s="6">
        <v>230</v>
      </c>
      <c r="D21" s="7" t="s">
        <v>51</v>
      </c>
      <c r="E21" s="7">
        <v>31</v>
      </c>
      <c r="F21" s="3" t="s">
        <v>63</v>
      </c>
      <c r="G21" s="11" t="s">
        <v>91</v>
      </c>
      <c r="H21" s="3">
        <v>1</v>
      </c>
      <c r="I21" s="11" t="s">
        <v>94</v>
      </c>
      <c r="J21" s="11" t="s">
        <v>95</v>
      </c>
      <c r="K21" s="11" t="s">
        <v>96</v>
      </c>
      <c r="L21" s="3">
        <v>1</v>
      </c>
      <c r="M21" s="11" t="s">
        <v>104</v>
      </c>
      <c r="N21" s="2">
        <v>44593</v>
      </c>
      <c r="O21" s="2">
        <v>44681</v>
      </c>
    </row>
    <row r="22" spans="1:15" ht="90.75" thickBot="1" x14ac:dyDescent="0.3">
      <c r="A22" s="1">
        <v>12</v>
      </c>
      <c r="B22" s="10" t="s">
        <v>64</v>
      </c>
      <c r="C22" s="6">
        <v>230</v>
      </c>
      <c r="D22" s="7" t="s">
        <v>51</v>
      </c>
      <c r="E22" s="7">
        <v>31</v>
      </c>
      <c r="F22" s="3" t="s">
        <v>92</v>
      </c>
      <c r="G22" s="11" t="s">
        <v>93</v>
      </c>
      <c r="H22" s="3">
        <v>1</v>
      </c>
      <c r="I22" s="11" t="s">
        <v>94</v>
      </c>
      <c r="J22" s="11" t="s">
        <v>95</v>
      </c>
      <c r="K22" s="11" t="s">
        <v>96</v>
      </c>
      <c r="L22" s="3">
        <v>1</v>
      </c>
      <c r="M22" s="11" t="s">
        <v>104</v>
      </c>
      <c r="N22" s="2">
        <v>44593</v>
      </c>
      <c r="O22" s="2">
        <v>44681</v>
      </c>
    </row>
    <row r="350948" spans="1:1" x14ac:dyDescent="0.25">
      <c r="A350948" t="s">
        <v>36</v>
      </c>
    </row>
    <row r="350949" spans="1:1" x14ac:dyDescent="0.25">
      <c r="A350949" t="s">
        <v>37</v>
      </c>
    </row>
    <row r="350950" spans="1:1" x14ac:dyDescent="0.25">
      <c r="A350950" t="s">
        <v>38</v>
      </c>
    </row>
    <row r="350951" spans="1:1" x14ac:dyDescent="0.25">
      <c r="A350951" t="s">
        <v>39</v>
      </c>
    </row>
    <row r="350952" spans="1:1" x14ac:dyDescent="0.25">
      <c r="A350952" t="s">
        <v>40</v>
      </c>
    </row>
    <row r="350953" spans="1:1" x14ac:dyDescent="0.25">
      <c r="A350953" t="s">
        <v>41</v>
      </c>
    </row>
    <row r="350954" spans="1:1" x14ac:dyDescent="0.25">
      <c r="A350954" t="s">
        <v>42</v>
      </c>
    </row>
    <row r="350955" spans="1:1" x14ac:dyDescent="0.25">
      <c r="A350955" t="s">
        <v>43</v>
      </c>
    </row>
    <row r="350956" spans="1:1" x14ac:dyDescent="0.25">
      <c r="A350956" t="s">
        <v>44</v>
      </c>
    </row>
    <row r="350957" spans="1:1" x14ac:dyDescent="0.25">
      <c r="A350957" t="s">
        <v>45</v>
      </c>
    </row>
    <row r="350958" spans="1:1" x14ac:dyDescent="0.25">
      <c r="A350958" t="s">
        <v>46</v>
      </c>
    </row>
    <row r="350959" spans="1:1" x14ac:dyDescent="0.25">
      <c r="A350959" t="s">
        <v>47</v>
      </c>
    </row>
    <row r="350960" spans="1:1" x14ac:dyDescent="0.25">
      <c r="A350960" t="s">
        <v>48</v>
      </c>
    </row>
    <row r="350961" spans="1:1" x14ac:dyDescent="0.25">
      <c r="A350961" t="s">
        <v>49</v>
      </c>
    </row>
    <row r="350962" spans="1:1" x14ac:dyDescent="0.25">
      <c r="A350962" t="s">
        <v>50</v>
      </c>
    </row>
    <row r="350963" spans="1:1" x14ac:dyDescent="0.25">
      <c r="A350963" t="s">
        <v>51</v>
      </c>
    </row>
  </sheetData>
  <autoFilter ref="A10:O22"/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22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22">
      <formula1>$A$350947:$A$350963</formula1>
    </dataValidation>
    <dataValidation type="decimal" allowBlank="1" showInputMessage="1" showErrorMessage="1" errorTitle="Entrada no válida" error="Por favor escriba un número" promptTitle="Escriba un número en esta casilla" sqref="E11:E22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22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22 G11:G22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22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M11:M22 J11:J22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22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22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22">
      <formula1>1900/1/1</formula1>
      <formula2>3000/1/1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4" customWidth="1"/>
    <col min="9" max="9" width="26" customWidth="1"/>
    <col min="10" max="10" width="27" customWidth="1"/>
    <col min="11" max="11" width="10" customWidth="1"/>
    <col min="12" max="12" width="22" customWidth="1"/>
    <col min="13" max="13" width="26" customWidth="1"/>
    <col min="14" max="14" width="37" customWidth="1"/>
    <col min="15" max="15" width="39" customWidth="1"/>
    <col min="16" max="16" width="24" customWidth="1"/>
    <col min="18" max="256" width="8" hidden="1"/>
  </cols>
  <sheetData>
    <row r="1" spans="1:16" x14ac:dyDescent="0.25">
      <c r="B1" s="1" t="s">
        <v>0</v>
      </c>
      <c r="C1" s="1">
        <v>70</v>
      </c>
      <c r="D1" s="1" t="s">
        <v>1</v>
      </c>
    </row>
    <row r="2" spans="1:16" x14ac:dyDescent="0.25">
      <c r="B2" s="1" t="s">
        <v>2</v>
      </c>
      <c r="C2" s="1">
        <v>14252</v>
      </c>
      <c r="D2" s="1" t="s">
        <v>52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230</v>
      </c>
    </row>
    <row r="5" spans="1:16" x14ac:dyDescent="0.25">
      <c r="B5" s="1" t="s">
        <v>6</v>
      </c>
      <c r="C5" s="4">
        <v>44550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13" t="s">
        <v>53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32</v>
      </c>
      <c r="J9" s="1">
        <v>36</v>
      </c>
      <c r="K9" s="1">
        <v>48</v>
      </c>
      <c r="L9" s="1">
        <v>52</v>
      </c>
      <c r="M9" s="1">
        <v>56</v>
      </c>
      <c r="N9" s="1">
        <v>60</v>
      </c>
      <c r="O9" s="1">
        <v>64</v>
      </c>
      <c r="P9" s="1">
        <v>68</v>
      </c>
    </row>
    <row r="10" spans="1:16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16</v>
      </c>
      <c r="H10" s="1" t="s">
        <v>54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55</v>
      </c>
      <c r="N10" s="1" t="s">
        <v>56</v>
      </c>
      <c r="O10" s="1" t="s">
        <v>57</v>
      </c>
      <c r="P10" s="1" t="s">
        <v>58</v>
      </c>
    </row>
    <row r="11" spans="1:16" x14ac:dyDescent="0.25">
      <c r="A11" s="1">
        <v>1</v>
      </c>
      <c r="B11" t="s">
        <v>24</v>
      </c>
      <c r="C11" s="5" t="s">
        <v>25</v>
      </c>
      <c r="D11" s="3" t="s">
        <v>25</v>
      </c>
      <c r="E11" s="3"/>
      <c r="F11" s="3" t="s">
        <v>25</v>
      </c>
      <c r="G11" s="3"/>
      <c r="H11" s="3" t="s">
        <v>25</v>
      </c>
      <c r="I11" s="3" t="s">
        <v>25</v>
      </c>
      <c r="J11" s="3" t="s">
        <v>25</v>
      </c>
      <c r="K11" s="3"/>
      <c r="L11" s="3" t="s">
        <v>25</v>
      </c>
      <c r="M11" s="2" t="s">
        <v>25</v>
      </c>
      <c r="N11" s="2" t="s">
        <v>25</v>
      </c>
      <c r="O11" s="3" t="s">
        <v>25</v>
      </c>
      <c r="P11" s="3" t="s">
        <v>25</v>
      </c>
    </row>
    <row r="351003" spans="1:1" x14ac:dyDescent="0.25">
      <c r="A351003" t="s">
        <v>36</v>
      </c>
    </row>
    <row r="351004" spans="1:1" x14ac:dyDescent="0.25">
      <c r="A351004" t="s">
        <v>37</v>
      </c>
    </row>
    <row r="351005" spans="1:1" x14ac:dyDescent="0.25">
      <c r="A351005" t="s">
        <v>38</v>
      </c>
    </row>
    <row r="351006" spans="1:1" x14ac:dyDescent="0.25">
      <c r="A351006" t="s">
        <v>39</v>
      </c>
    </row>
    <row r="351007" spans="1:1" x14ac:dyDescent="0.25">
      <c r="A351007" t="s">
        <v>40</v>
      </c>
    </row>
    <row r="351008" spans="1:1" x14ac:dyDescent="0.25">
      <c r="A351008" t="s">
        <v>41</v>
      </c>
    </row>
    <row r="351009" spans="1:1" x14ac:dyDescent="0.25">
      <c r="A351009" t="s">
        <v>42</v>
      </c>
    </row>
    <row r="351010" spans="1:1" x14ac:dyDescent="0.25">
      <c r="A351010" t="s">
        <v>43</v>
      </c>
    </row>
    <row r="351011" spans="1:1" x14ac:dyDescent="0.25">
      <c r="A351011" t="s">
        <v>44</v>
      </c>
    </row>
    <row r="351012" spans="1:1" x14ac:dyDescent="0.25">
      <c r="A351012" t="s">
        <v>45</v>
      </c>
    </row>
    <row r="351013" spans="1:1" x14ac:dyDescent="0.25">
      <c r="A351013" t="s">
        <v>46</v>
      </c>
    </row>
    <row r="351014" spans="1:1" x14ac:dyDescent="0.25">
      <c r="A351014" t="s">
        <v>47</v>
      </c>
    </row>
    <row r="351015" spans="1:1" x14ac:dyDescent="0.25">
      <c r="A351015" t="s">
        <v>48</v>
      </c>
    </row>
    <row r="351016" spans="1:1" x14ac:dyDescent="0.25">
      <c r="A351016" t="s">
        <v>49</v>
      </c>
    </row>
    <row r="351017" spans="1:1" x14ac:dyDescent="0.25">
      <c r="A351017" t="s">
        <v>50</v>
      </c>
    </row>
    <row r="351018" spans="1:1" x14ac:dyDescent="0.25">
      <c r="A351018" t="s">
        <v>51</v>
      </c>
    </row>
  </sheetData>
  <mergeCells count="1">
    <mergeCell ref="B8:P8"/>
  </mergeCells>
  <dataValidations count="14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-9999</formula1>
      <formula2>9999</formula2>
    </dataValidation>
    <dataValidation type="textLength" allowBlank="1" showInputMessage="1" showErrorMessage="1" errorTitle="Entrada no válida" error="Escriba un texto  Maximo 500 Caracteres" promptTitle="Cualquier contenido Maximo 500 Caracteres" sqref="H11">
      <formula1>0</formula1>
      <formula2>500</formula2>
    </dataValidation>
    <dataValidation type="textLength" allowBlank="1" showInputMessage="1" showErrorMessage="1" errorTitle="Entrada no válida" error="Escriba un texto  Maximo 100 Caracteres" promptTitle="Cualquier contenido Maximo 100 Caracteres" sqref="I11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J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K11">
      <formula1>-999999</formula1>
      <formula2>999999</formula2>
    </dataValidation>
    <dataValidation type="textLength" allowBlank="1" showInputMessage="1" showErrorMessage="1" errorTitle="Entrada no válida" error="Escriba un texto  Maximo 100 Caracteres" promptTitle="Cualquier contenido Maximo 100 Caracteres" sqref="L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  <dataValidation type="textLength" allowBlank="1" showInputMessage="1" showErrorMessage="1" errorTitle="Entrada no válida" error="Escriba un texto  Maximo 15 Caracteres" promptTitle="Cualquier contenido Maximo 15 Caracteres" prompt=" No Radicado Contraloria Bogotá  formato #-####-#####" sqref="O11">
      <formula1>0</formula1>
      <formula2>15</formula2>
    </dataValidation>
    <dataValidation type="textLength" allowBlank="1" showInputMessage="1" showErrorMessage="1" errorTitle="Entrada no válida" error="Escriba un texto  Maximo 100 Caracteres" promptTitle="Cualquier contenido Maximo 100 Caracteres" sqref="P11">
      <formula1>0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CB-0402F  PLAN DE MEJORAMIEN...</vt:lpstr>
      <vt:lpstr>CB-0402M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Romero</cp:lastModifiedBy>
  <dcterms:created xsi:type="dcterms:W3CDTF">2021-12-20T15:35:47Z</dcterms:created>
  <dcterms:modified xsi:type="dcterms:W3CDTF">2022-01-05T20:45:51Z</dcterms:modified>
</cp:coreProperties>
</file>